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https://d.docs.live.net/3a7429d08c95c128/Documents/Scanned Documents/coupe de la montagne/2025/Classement 2025/"/>
    </mc:Choice>
  </mc:AlternateContent>
  <xr:revisionPtr revIDLastSave="0" documentId="14_{ACEE869E-F610-4CDE-987D-452CAF1F0C7C}" xr6:coauthVersionLast="47" xr6:coauthVersionMax="47" xr10:uidLastSave="{00000000-0000-0000-0000-000000000000}"/>
  <bookViews>
    <workbookView xWindow="-108" yWindow="-108" windowWidth="23256" windowHeight="12456" tabRatio="531" firstSheet="7" activeTab="14" xr2:uid="{00000000-000D-0000-FFFF-FFFF00000000}"/>
  </bookViews>
  <sheets>
    <sheet name="Elites H" sheetId="1" r:id="rId1"/>
    <sheet name="Hommes 1" sheetId="2" r:id="rId2"/>
    <sheet name="Hommes 2" sheetId="4" r:id="rId3"/>
    <sheet name="Hommes 3" sheetId="5" r:id="rId4"/>
    <sheet name="Hommes 4" sheetId="6" r:id="rId5"/>
    <sheet name="Hommes 5" sheetId="7" r:id="rId6"/>
    <sheet name="Juniors H" sheetId="8" r:id="rId7"/>
    <sheet name="Elites Dames" sheetId="12" r:id="rId8"/>
    <sheet name="Dames 1" sheetId="13" r:id="rId9"/>
    <sheet name="Dames 2" sheetId="10" r:id="rId10"/>
    <sheet name="Dames 3" sheetId="11" r:id="rId11"/>
    <sheet name="Dames 4" sheetId="9" r:id="rId12"/>
    <sheet name="Juniores D" sheetId="16" r:id="rId13"/>
    <sheet name="Promo F" sheetId="3" r:id="rId14"/>
    <sheet name="Promo G" sheetId="14" r:id="rId15"/>
    <sheet name="Feuil1" sheetId="17" r:id="rId16"/>
  </sheets>
  <definedNames>
    <definedName name="_xlnm._FilterDatabase" localSheetId="7" hidden="1">'Elites Dames'!$A$1:$BN$304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N270" i="1" l="1"/>
  <c r="BN505" i="1"/>
  <c r="BN218" i="1"/>
  <c r="BN296" i="1"/>
  <c r="BN61" i="1"/>
  <c r="BN191" i="1"/>
  <c r="BN454" i="1"/>
  <c r="BN192" i="1"/>
  <c r="BN297" i="1"/>
  <c r="BN364" i="1"/>
  <c r="BN365" i="1"/>
  <c r="BN193" i="1"/>
  <c r="BN455" i="1"/>
  <c r="BN366" i="1"/>
  <c r="BN529" i="1"/>
  <c r="BN506" i="1"/>
  <c r="BN14" i="1"/>
  <c r="BN298" i="1"/>
  <c r="BN320" i="1"/>
  <c r="BN406" i="1"/>
  <c r="BN219" i="1"/>
  <c r="BN385" i="1"/>
  <c r="BN431" i="1"/>
  <c r="BN194" i="1"/>
  <c r="BN531" i="1"/>
  <c r="BN271" i="1"/>
  <c r="BN481" i="1"/>
  <c r="BN195" i="1"/>
  <c r="BN367" i="1"/>
  <c r="BN46" i="1"/>
  <c r="BN272" i="1"/>
  <c r="BN142" i="1"/>
  <c r="BN196" i="1"/>
  <c r="BN8" i="1"/>
  <c r="BN482" i="1"/>
  <c r="BN143" i="1"/>
  <c r="BN456" i="1"/>
  <c r="BN321" i="1"/>
  <c r="BN245" i="1"/>
  <c r="BN343" i="1"/>
  <c r="BN167" i="1"/>
  <c r="BN387" i="1"/>
  <c r="BN62" i="1"/>
  <c r="BN532" i="1"/>
  <c r="BN186" i="1"/>
  <c r="BN144" i="1"/>
  <c r="BN53" i="1"/>
  <c r="BN273" i="1"/>
  <c r="BN344" i="1"/>
  <c r="BN145" i="1"/>
  <c r="BN36" i="1"/>
  <c r="BN457" i="1"/>
  <c r="BN18" i="1"/>
  <c r="BN274" i="1"/>
  <c r="BN275" i="1"/>
  <c r="BN508" i="1"/>
  <c r="BN345" i="1"/>
  <c r="BN146" i="1"/>
  <c r="BN534" i="1"/>
  <c r="BN198" i="1"/>
  <c r="BN54" i="1"/>
  <c r="BN147" i="1"/>
  <c r="BN432" i="1"/>
  <c r="BN63" i="1"/>
  <c r="BN148" i="1"/>
  <c r="BN135" i="1"/>
  <c r="BN535" i="1"/>
  <c r="BN74" i="1"/>
  <c r="BN199" i="1"/>
  <c r="BN117" i="1"/>
  <c r="BN136" i="1"/>
  <c r="BN388" i="1"/>
  <c r="BN346" i="1"/>
  <c r="BN200" i="1"/>
  <c r="BN168" i="1"/>
  <c r="BN169" i="1"/>
  <c r="BN88" i="1"/>
  <c r="BN187" i="1"/>
  <c r="BN368" i="1"/>
  <c r="BN276" i="1"/>
  <c r="BN94" i="1"/>
  <c r="BN11" i="1"/>
  <c r="BN75" i="1"/>
  <c r="BN483" i="1"/>
  <c r="BN299" i="1"/>
  <c r="BN170" i="1"/>
  <c r="BN389" i="1"/>
  <c r="BN45" i="1"/>
  <c r="BN188" i="1"/>
  <c r="BN118" i="1"/>
  <c r="BN323" i="1"/>
  <c r="BN484" i="1"/>
  <c r="BN433" i="1"/>
  <c r="BN408" i="1"/>
  <c r="BN434" i="1"/>
  <c r="BN347" i="1"/>
  <c r="BN201" i="1"/>
  <c r="BN119" i="1"/>
  <c r="BN23" i="1"/>
  <c r="BN246" i="1"/>
  <c r="BN277" i="1"/>
  <c r="BN458" i="1"/>
  <c r="BN172" i="1"/>
  <c r="BN509" i="1"/>
  <c r="BN485" i="1"/>
  <c r="BN536" i="1"/>
  <c r="BN278" i="1"/>
  <c r="BN120" i="1"/>
  <c r="BN369" i="1"/>
  <c r="BN459" i="1"/>
  <c r="BN95" i="1"/>
  <c r="BN24" i="1"/>
  <c r="BN96" i="1"/>
  <c r="BN324" i="1"/>
  <c r="BN510" i="1"/>
  <c r="BN300" i="1"/>
  <c r="BN121" i="1"/>
  <c r="BN460" i="1"/>
  <c r="BN220" i="1"/>
  <c r="BN301" i="1"/>
  <c r="BN137" i="1"/>
  <c r="BN173" i="1"/>
  <c r="BN248" i="1"/>
  <c r="BN76" i="1"/>
  <c r="BN537" i="1"/>
  <c r="BN325" i="1"/>
  <c r="BN390" i="1"/>
  <c r="BN27" i="1"/>
  <c r="BN97" i="1"/>
  <c r="BN279" i="1"/>
  <c r="BN409" i="1"/>
  <c r="BN59" i="1"/>
  <c r="BN410" i="1"/>
  <c r="BN189" i="1"/>
  <c r="BN538" i="1"/>
  <c r="BN302" i="1"/>
  <c r="BN249" i="1"/>
  <c r="BN370" i="1"/>
  <c r="BN70" i="1"/>
  <c r="BN250" i="1"/>
  <c r="BN28" i="1"/>
  <c r="BN463" i="1"/>
  <c r="BN251" i="1"/>
  <c r="BN89" i="1"/>
  <c r="BN202" i="1"/>
  <c r="BN55" i="1"/>
  <c r="BN486" i="1"/>
  <c r="BN138" i="1"/>
  <c r="BN64" i="1"/>
  <c r="BN174" i="1"/>
  <c r="BN190" i="1"/>
  <c r="BN150" i="1"/>
  <c r="BN29" i="1"/>
  <c r="BN511" i="1"/>
  <c r="BN22" i="1"/>
  <c r="BN304" i="1"/>
  <c r="BN203" i="1"/>
  <c r="BN204" i="1"/>
  <c r="BN90" i="1"/>
  <c r="BN98" i="1"/>
  <c r="BN175" i="1"/>
  <c r="BN222" i="1"/>
  <c r="BN65" i="1"/>
  <c r="BN305" i="1"/>
  <c r="BN39" i="1"/>
  <c r="BN436" i="1"/>
  <c r="BN281" i="1"/>
  <c r="BN282" i="1"/>
  <c r="BN77" i="1"/>
  <c r="BN539" i="1"/>
  <c r="BN13" i="1"/>
  <c r="BN58" i="1"/>
  <c r="BN40" i="1"/>
  <c r="BN437" i="1"/>
  <c r="BN252" i="1"/>
  <c r="BN512" i="1"/>
  <c r="BN123" i="1"/>
  <c r="BN464" i="1"/>
  <c r="BN91" i="1"/>
  <c r="BN223" i="1"/>
  <c r="BN205" i="1"/>
  <c r="BN7" i="1"/>
  <c r="BN411" i="1"/>
  <c r="BN412" i="1"/>
  <c r="BN438" i="1"/>
  <c r="BN465" i="1"/>
  <c r="BN283" i="1"/>
  <c r="BN92" i="1"/>
  <c r="BN540" i="1"/>
  <c r="BN306" i="1"/>
  <c r="BN206" i="1"/>
  <c r="BN326" i="1"/>
  <c r="BN78" i="1"/>
  <c r="BN253" i="1"/>
  <c r="BN327" i="1"/>
  <c r="BN488" i="1"/>
  <c r="BN19" i="1"/>
  <c r="BN99" i="1"/>
  <c r="BN328" i="1"/>
  <c r="BN9" i="1"/>
  <c r="BN439" i="1"/>
  <c r="BN307" i="1"/>
  <c r="BN391" i="1"/>
  <c r="BN348" i="1"/>
  <c r="BN152" i="1"/>
  <c r="BN329" i="1"/>
  <c r="BN25" i="1"/>
  <c r="BN371" i="1"/>
  <c r="BN124" i="1"/>
  <c r="BN349" i="1"/>
  <c r="BN207" i="1"/>
  <c r="BN41" i="1"/>
  <c r="BN254" i="1"/>
  <c r="BN490" i="1"/>
  <c r="BN153" i="1"/>
  <c r="BN514" i="1"/>
  <c r="BN79" i="1"/>
  <c r="BN154" i="1"/>
  <c r="BN467" i="1"/>
  <c r="BN284" i="1"/>
  <c r="BN255" i="1"/>
  <c r="BN393" i="1"/>
  <c r="BN285" i="1"/>
  <c r="BN394" i="1"/>
  <c r="BN100" i="1"/>
  <c r="BN101" i="1"/>
  <c r="BN225" i="1"/>
  <c r="BN491" i="1"/>
  <c r="BN440" i="1"/>
  <c r="BN226" i="1"/>
  <c r="BN155" i="1"/>
  <c r="BN139" i="1"/>
  <c r="BN34" i="1"/>
  <c r="BN308" i="1"/>
  <c r="BN176" i="1"/>
  <c r="BN47" i="1"/>
  <c r="BN208" i="1"/>
  <c r="BN178" i="1"/>
  <c r="BN515" i="1"/>
  <c r="BN227" i="1"/>
  <c r="BN102" i="1"/>
  <c r="BN372" i="1"/>
  <c r="BN125" i="1"/>
  <c r="BN373" i="1"/>
  <c r="BN516" i="1"/>
  <c r="BN179" i="1"/>
  <c r="BN517" i="1"/>
  <c r="BN209" i="1"/>
  <c r="BN468" i="1"/>
  <c r="BN228" i="1"/>
  <c r="BN103" i="1"/>
  <c r="BN413" i="1"/>
  <c r="BN441" i="1"/>
  <c r="BN492" i="1"/>
  <c r="BN374" i="1"/>
  <c r="BN156" i="1"/>
  <c r="BN330" i="1"/>
  <c r="BN210" i="1"/>
  <c r="BN415" i="1"/>
  <c r="BN126" i="1"/>
  <c r="BN416" i="1"/>
  <c r="BN256" i="1"/>
  <c r="BN80" i="1"/>
  <c r="BN229" i="1"/>
  <c r="BN417" i="1"/>
  <c r="BN81" i="1"/>
  <c r="BN442" i="1"/>
  <c r="BN443" i="1"/>
  <c r="BN350" i="1"/>
  <c r="BN15" i="1"/>
  <c r="BN71" i="1"/>
  <c r="BN127" i="1"/>
  <c r="BN212" i="1"/>
  <c r="BN257" i="1"/>
  <c r="BN6" i="1"/>
  <c r="BN157" i="1"/>
  <c r="BN395" i="1"/>
  <c r="BN309" i="1"/>
  <c r="BN375" i="1"/>
  <c r="BN469" i="1"/>
  <c r="BN105" i="1"/>
  <c r="BN418" i="1"/>
  <c r="BN50" i="1"/>
  <c r="BN470" i="1"/>
  <c r="BN541" i="1"/>
  <c r="BN444" i="1"/>
  <c r="BN56" i="1"/>
  <c r="BN445" i="1"/>
  <c r="BN310" i="1"/>
  <c r="BN471" i="1"/>
  <c r="BN542" i="1"/>
  <c r="BN419" i="1"/>
  <c r="BN493" i="1"/>
  <c r="BN472" i="1"/>
  <c r="BN396" i="1"/>
  <c r="BN31" i="1"/>
  <c r="BN72" i="1"/>
  <c r="BN286" i="1"/>
  <c r="BN48" i="1"/>
  <c r="BN129" i="1"/>
  <c r="BN107" i="1"/>
  <c r="BN180" i="1"/>
  <c r="BN473" i="1"/>
  <c r="BN12" i="1"/>
  <c r="BN331" i="1"/>
  <c r="BN37" i="1"/>
  <c r="BN258" i="1"/>
  <c r="BN332" i="1"/>
  <c r="BN446" i="1"/>
  <c r="BN518" i="1"/>
  <c r="BN311" i="1"/>
  <c r="BN108" i="1"/>
  <c r="BN397" i="1"/>
  <c r="BN494" i="1"/>
  <c r="BN158" i="1"/>
  <c r="BN231" i="1"/>
  <c r="BN130" i="1"/>
  <c r="BN68" i="1"/>
  <c r="BN287" i="1"/>
  <c r="BN232" i="1"/>
  <c r="BN140" i="1"/>
  <c r="BN420" i="1"/>
  <c r="BN60" i="1"/>
  <c r="BN181" i="1"/>
  <c r="BN67" i="1"/>
  <c r="BN519" i="1"/>
  <c r="BN450" i="1"/>
  <c r="BN288" i="1"/>
  <c r="BN376" i="1"/>
  <c r="BN351" i="1"/>
  <c r="BN166" i="1"/>
  <c r="BN352" i="1"/>
  <c r="BN16" i="1"/>
  <c r="BN312" i="1"/>
  <c r="BN233" i="1"/>
  <c r="BN51" i="1"/>
  <c r="BN82" i="1"/>
  <c r="BN421" i="1"/>
  <c r="BN109" i="1"/>
  <c r="BN234" i="1"/>
  <c r="BN333" i="1"/>
  <c r="BN451" i="1"/>
  <c r="BN159" i="1"/>
  <c r="BN110" i="1"/>
  <c r="BN259" i="1"/>
  <c r="BN32" i="1"/>
  <c r="BN334" i="1"/>
  <c r="BN422" i="1"/>
  <c r="BN260" i="1"/>
  <c r="BN398" i="1"/>
  <c r="BN423" i="1"/>
  <c r="BN131" i="1"/>
  <c r="BN20" i="1"/>
  <c r="BN313" i="1"/>
  <c r="BN353" i="1"/>
  <c r="BN424" i="1"/>
  <c r="BN160" i="1"/>
  <c r="BN10" i="1"/>
  <c r="BN69" i="1"/>
  <c r="BN161" i="1"/>
  <c r="BN42" i="1"/>
  <c r="BN261" i="1"/>
  <c r="BN262" i="1"/>
  <c r="BN213" i="1"/>
  <c r="BN43" i="1"/>
  <c r="BN335" i="1"/>
  <c r="BN111" i="1"/>
  <c r="BN235" i="1"/>
  <c r="BN354" i="1"/>
  <c r="BN355" i="1"/>
  <c r="BN182" i="1"/>
  <c r="BN183" i="1"/>
  <c r="BN520" i="1"/>
  <c r="BN474" i="1"/>
  <c r="BN399" i="1"/>
  <c r="BN132" i="1"/>
  <c r="BN356" i="1"/>
  <c r="BN263" i="1"/>
  <c r="BN495" i="1"/>
  <c r="BN35" i="1"/>
  <c r="BN73" i="1"/>
  <c r="BN496" i="1"/>
  <c r="BN264" i="1"/>
  <c r="BN289" i="1"/>
  <c r="BN400" i="1"/>
  <c r="BN44" i="1"/>
  <c r="BN401" i="1"/>
  <c r="BN236" i="1"/>
  <c r="BN237" i="1"/>
  <c r="BN162" i="1"/>
  <c r="BN238" i="1"/>
  <c r="BN290" i="1"/>
  <c r="BN357" i="1"/>
  <c r="BN521" i="1"/>
  <c r="BN475" i="1"/>
  <c r="BN522" i="1"/>
  <c r="BN57" i="1"/>
  <c r="BN336" i="1"/>
  <c r="BN497" i="1"/>
  <c r="BN498" i="1"/>
  <c r="BN315" i="1"/>
  <c r="BN265" i="1"/>
  <c r="BN358" i="1"/>
  <c r="BN184" i="1"/>
  <c r="BN185" i="1"/>
  <c r="BN291" i="1"/>
  <c r="BN499" i="1"/>
  <c r="BN292" i="1"/>
  <c r="BN523" i="1"/>
  <c r="BN425" i="1"/>
  <c r="BN84" i="1"/>
  <c r="BN402" i="1"/>
  <c r="BN293" i="1"/>
  <c r="BN500" i="1"/>
  <c r="BN239" i="1"/>
  <c r="BN337" i="1"/>
  <c r="BN133" i="1"/>
  <c r="BN501" i="1"/>
  <c r="BN85" i="1"/>
  <c r="BN359" i="1"/>
  <c r="BN163" i="1"/>
  <c r="BN403" i="1"/>
  <c r="BN338" i="1"/>
  <c r="BN17" i="1"/>
  <c r="BN164" i="1"/>
  <c r="BN215" i="1"/>
  <c r="BN452" i="1"/>
  <c r="BN502" i="1"/>
  <c r="BN294" i="1"/>
  <c r="BN86" i="1"/>
  <c r="BN240" i="1"/>
  <c r="BN339" i="1"/>
  <c r="BN426" i="1"/>
  <c r="BN295" i="1"/>
  <c r="BN268" i="1"/>
  <c r="BN113" i="1"/>
  <c r="BN216" i="1"/>
  <c r="BN427" i="1"/>
  <c r="BN503" i="1"/>
  <c r="BN524" i="1"/>
  <c r="BN38" i="1"/>
  <c r="BN428" i="1"/>
  <c r="BN378" i="1"/>
  <c r="BN504" i="1"/>
  <c r="BN241" i="1"/>
  <c r="BN340" i="1"/>
  <c r="BN544" i="1"/>
  <c r="BN545" i="1"/>
  <c r="BN242" i="1"/>
  <c r="BN316" i="1"/>
  <c r="BN165" i="1"/>
  <c r="BN526" i="1"/>
  <c r="BN546" i="1"/>
  <c r="BN114" i="1"/>
  <c r="BN379" i="1"/>
  <c r="BN380" i="1"/>
  <c r="BN477" i="1"/>
  <c r="BN360" i="1"/>
  <c r="BN381" i="1"/>
  <c r="BN134" i="1"/>
  <c r="BN404" i="1"/>
  <c r="BN547" i="1"/>
  <c r="BN21" i="1"/>
  <c r="BN217" i="1"/>
  <c r="BN269" i="1"/>
  <c r="BN382" i="1"/>
  <c r="BN317" i="1"/>
  <c r="BN453" i="1"/>
  <c r="BN52" i="1"/>
  <c r="BN478" i="1"/>
  <c r="BN30" i="1"/>
  <c r="BN243" i="1"/>
  <c r="BN49" i="1"/>
  <c r="BN429" i="1"/>
  <c r="BN361" i="1"/>
  <c r="BN548" i="1"/>
  <c r="BN430" i="1"/>
  <c r="BN479" i="1"/>
  <c r="BN318" i="1"/>
  <c r="BN549" i="1"/>
  <c r="BN66" i="1"/>
  <c r="BN33" i="1"/>
  <c r="BN363" i="1"/>
  <c r="BN480" i="1"/>
  <c r="BN87" i="1"/>
  <c r="BN26" i="1"/>
  <c r="BN405" i="1"/>
  <c r="BN550" i="1"/>
  <c r="BN115" i="1"/>
  <c r="BN122" i="1"/>
  <c r="BN149" i="1"/>
  <c r="BN211" i="1"/>
  <c r="BN303" i="1"/>
  <c r="BN341" i="1"/>
  <c r="BN383" i="1"/>
  <c r="BN392" i="1"/>
  <c r="BN414" i="1"/>
  <c r="BN466" i="1"/>
  <c r="BN489" i="1"/>
  <c r="BN528" i="1"/>
  <c r="BN533" i="1"/>
  <c r="BN244" i="1"/>
  <c r="BN128" i="1"/>
  <c r="BN141" i="1"/>
  <c r="BN224" i="1"/>
  <c r="BN377" i="1"/>
  <c r="BN384" i="1"/>
  <c r="BN435" i="1"/>
  <c r="BN507" i="1"/>
  <c r="BN551" i="1"/>
  <c r="BN149" i="2"/>
  <c r="BN505" i="2"/>
  <c r="BN124" i="2"/>
  <c r="BN12" i="2"/>
  <c r="BN444" i="2"/>
  <c r="BN215" i="2"/>
  <c r="BN81" i="2"/>
  <c r="BN17" i="2"/>
  <c r="BN343" i="2"/>
  <c r="BN396" i="2"/>
  <c r="BN419" i="2"/>
  <c r="BN267" i="2"/>
  <c r="BN484" i="2"/>
  <c r="BN370" i="2"/>
  <c r="BN445" i="2"/>
  <c r="BN191" i="2"/>
  <c r="BN14" i="2"/>
  <c r="BN172" i="2"/>
  <c r="BN44" i="2"/>
  <c r="BN173" i="2"/>
  <c r="BN238" i="2"/>
  <c r="BN371" i="2"/>
  <c r="BN463" i="2"/>
  <c r="BN312" i="2"/>
  <c r="BN313" i="2"/>
  <c r="BN268" i="2"/>
  <c r="BN39" i="2"/>
  <c r="BN239" i="2"/>
  <c r="BN397" i="2"/>
  <c r="BN344" i="2"/>
  <c r="BN192" i="2"/>
  <c r="BN30" i="2"/>
  <c r="BN345" i="2"/>
  <c r="BN216" i="2"/>
  <c r="BN240" i="2"/>
  <c r="BN217" i="2"/>
  <c r="BN269" i="2"/>
  <c r="BN314" i="2"/>
  <c r="BN94" i="2"/>
  <c r="BN446" i="2"/>
  <c r="BN241" i="2"/>
  <c r="BN54" i="2"/>
  <c r="BN109" i="2"/>
  <c r="BN147" i="2"/>
  <c r="BN270" i="2"/>
  <c r="BN219" i="2"/>
  <c r="BN242" i="2"/>
  <c r="BN110" i="2"/>
  <c r="BN25" i="2"/>
  <c r="BN315" i="2"/>
  <c r="BN69" i="2"/>
  <c r="BN148" i="2"/>
  <c r="BN485" i="2"/>
  <c r="BN398" i="2"/>
  <c r="BN346" i="2"/>
  <c r="BN464" i="2"/>
  <c r="BN373" i="2"/>
  <c r="BN19" i="2"/>
  <c r="BN125" i="2"/>
  <c r="BN60" i="2"/>
  <c r="BN194" i="2"/>
  <c r="BN82" i="2"/>
  <c r="BN374" i="2"/>
  <c r="BN95" i="2"/>
  <c r="BN271" i="2"/>
  <c r="BN96" i="2"/>
  <c r="BN243" i="2"/>
  <c r="BN486" i="2"/>
  <c r="BN97" i="2"/>
  <c r="BN420" i="2"/>
  <c r="BN244" i="2"/>
  <c r="BN487" i="2"/>
  <c r="BN195" i="2"/>
  <c r="BN399" i="2"/>
  <c r="BN150" i="2"/>
  <c r="BN447" i="2"/>
  <c r="BN174" i="2"/>
  <c r="BN272" i="2"/>
  <c r="BN29" i="2"/>
  <c r="BN126" i="2"/>
  <c r="BN245" i="2"/>
  <c r="BN175" i="2"/>
  <c r="BN246" i="2"/>
  <c r="BN196" i="2"/>
  <c r="BN375" i="2"/>
  <c r="BN289" i="2"/>
  <c r="BN220" i="2"/>
  <c r="BN7" i="2"/>
  <c r="BN42" i="2"/>
  <c r="BN316" i="2"/>
  <c r="BN24" i="2"/>
  <c r="BN290" i="2"/>
  <c r="BN317" i="2"/>
  <c r="BN421" i="2"/>
  <c r="BN507" i="2"/>
  <c r="BN13" i="2"/>
  <c r="BN422" i="2"/>
  <c r="BN465" i="2"/>
  <c r="BN127" i="2"/>
  <c r="BN400" i="2"/>
  <c r="BN128" i="2"/>
  <c r="BN347" i="2"/>
  <c r="BN318" i="2"/>
  <c r="BN423" i="2"/>
  <c r="BN508" i="2"/>
  <c r="BN401" i="2"/>
  <c r="BN6" i="2"/>
  <c r="BN319" i="2"/>
  <c r="BN376" i="2"/>
  <c r="BN98" i="2"/>
  <c r="BN509" i="2"/>
  <c r="BN83" i="2"/>
  <c r="BN177" i="2"/>
  <c r="BN320" i="2"/>
  <c r="BN466" i="2"/>
  <c r="BN199" i="2"/>
  <c r="BN47" i="2"/>
  <c r="BN348" i="2"/>
  <c r="BN111" i="2"/>
  <c r="BN402" i="2"/>
  <c r="BN99" i="2"/>
  <c r="BN349" i="2"/>
  <c r="BN221" i="2"/>
  <c r="BN291" i="2"/>
  <c r="BN488" i="2"/>
  <c r="BN321" i="2"/>
  <c r="BN200" i="2"/>
  <c r="BN247" i="2"/>
  <c r="BN51" i="2"/>
  <c r="BN292" i="2"/>
  <c r="BN448" i="2"/>
  <c r="BN179" i="2"/>
  <c r="BN274" i="2"/>
  <c r="BN351" i="2"/>
  <c r="BN293" i="2"/>
  <c r="BN403" i="2"/>
  <c r="BN404" i="2"/>
  <c r="BN16" i="2"/>
  <c r="BN112" i="2"/>
  <c r="BN377" i="2"/>
  <c r="BN510" i="2"/>
  <c r="BN222" i="2"/>
  <c r="BN352" i="2"/>
  <c r="BN322" i="2"/>
  <c r="BN405" i="2"/>
  <c r="BN15" i="2"/>
  <c r="BN353" i="2"/>
  <c r="BN378" i="2"/>
  <c r="BN180" i="2"/>
  <c r="BN424" i="2"/>
  <c r="BN425" i="2"/>
  <c r="BN129" i="2"/>
  <c r="BN113" i="2"/>
  <c r="BN223" i="2"/>
  <c r="BN379" i="2"/>
  <c r="BN224" i="2"/>
  <c r="BN114" i="2"/>
  <c r="BN79" i="2"/>
  <c r="BN130" i="2"/>
  <c r="BN296" i="2"/>
  <c r="BN467" i="2"/>
  <c r="BN297" i="2"/>
  <c r="BN248" i="2"/>
  <c r="BN354" i="2"/>
  <c r="BN225" i="2"/>
  <c r="BN406" i="2"/>
  <c r="BN151" i="2"/>
  <c r="BN249" i="2"/>
  <c r="BN201" i="2"/>
  <c r="BN84" i="2"/>
  <c r="BN323" i="2"/>
  <c r="BN468" i="2"/>
  <c r="BN152" i="2"/>
  <c r="BN227" i="2"/>
  <c r="BN100" i="2"/>
  <c r="BN250" i="2"/>
  <c r="BN142" i="2"/>
  <c r="BN101" i="2"/>
  <c r="BN251" i="2"/>
  <c r="BN153" i="2"/>
  <c r="BN298" i="2"/>
  <c r="BN407" i="2"/>
  <c r="BN28" i="2"/>
  <c r="BN154" i="2"/>
  <c r="BN408" i="2"/>
  <c r="BN67" i="2"/>
  <c r="BN490" i="2"/>
  <c r="BN380" i="2"/>
  <c r="BN324" i="2"/>
  <c r="BN381" i="2"/>
  <c r="BN80" i="2"/>
  <c r="BN275" i="2"/>
  <c r="BN449" i="2"/>
  <c r="BN325" i="2"/>
  <c r="BN491" i="2"/>
  <c r="BN202" i="2"/>
  <c r="BN182" i="2"/>
  <c r="BN492" i="2"/>
  <c r="BN493" i="2"/>
  <c r="BN85" i="2"/>
  <c r="BN10" i="2"/>
  <c r="BN410" i="2"/>
  <c r="BN326" i="2"/>
  <c r="BN252" i="2"/>
  <c r="BN253" i="2"/>
  <c r="BN511" i="2"/>
  <c r="BN470" i="2"/>
  <c r="BN52" i="2"/>
  <c r="BN426" i="2"/>
  <c r="BN91" i="2"/>
  <c r="BN155" i="2"/>
  <c r="BN229" i="2"/>
  <c r="BN203" i="2"/>
  <c r="BN34" i="2"/>
  <c r="BN356" i="2"/>
  <c r="BN299" i="2"/>
  <c r="BN276" i="2"/>
  <c r="BN357" i="2"/>
  <c r="BN131" i="2"/>
  <c r="BN254" i="2"/>
  <c r="BN255" i="2"/>
  <c r="BN204" i="2"/>
  <c r="BN512" i="2"/>
  <c r="BN256" i="2"/>
  <c r="BN494" i="2"/>
  <c r="BN61" i="2"/>
  <c r="BN35" i="2"/>
  <c r="BN183" i="2"/>
  <c r="BN58" i="2"/>
  <c r="BN428" i="2"/>
  <c r="BN513" i="2"/>
  <c r="BN471" i="2"/>
  <c r="BN360" i="2"/>
  <c r="BN411" i="2"/>
  <c r="BN450" i="2"/>
  <c r="BN8" i="2"/>
  <c r="BN132" i="2"/>
  <c r="BN300" i="2"/>
  <c r="BN472" i="2"/>
  <c r="BN382" i="2"/>
  <c r="BN157" i="2"/>
  <c r="BN116" i="2"/>
  <c r="BN133" i="2"/>
  <c r="BN301" i="2"/>
  <c r="BN72" i="2"/>
  <c r="BN328" i="2"/>
  <c r="BN158" i="2"/>
  <c r="BN258" i="2"/>
  <c r="BN473" i="2"/>
  <c r="BN205" i="2"/>
  <c r="BN495" i="2"/>
  <c r="BN76" i="2"/>
  <c r="BN451" i="2"/>
  <c r="BN77" i="2"/>
  <c r="BN278" i="2"/>
  <c r="BN103" i="2"/>
  <c r="BN496" i="2"/>
  <c r="BN184" i="2"/>
  <c r="BN452" i="2"/>
  <c r="BN514" i="2"/>
  <c r="BN453" i="2"/>
  <c r="BN104" i="2"/>
  <c r="BN329" i="2"/>
  <c r="BN143" i="2"/>
  <c r="BN429" i="2"/>
  <c r="BN475" i="2"/>
  <c r="BN330" i="2"/>
  <c r="BN206" i="2"/>
  <c r="BN117" i="2"/>
  <c r="BN118" i="2"/>
  <c r="BN497" i="2"/>
  <c r="BN279" i="2"/>
  <c r="BN454" i="2"/>
  <c r="BN159" i="2"/>
  <c r="BN476" i="2"/>
  <c r="BN230" i="2"/>
  <c r="BN55" i="2"/>
  <c r="BN515" i="2"/>
  <c r="BN498" i="2"/>
  <c r="BN280" i="2"/>
  <c r="BN516" i="2"/>
  <c r="BN185" i="2"/>
  <c r="BN134" i="2"/>
  <c r="BN119" i="2"/>
  <c r="BN120" i="2"/>
  <c r="BN304" i="2"/>
  <c r="BN430" i="2"/>
  <c r="BN413" i="2"/>
  <c r="BN40" i="2"/>
  <c r="BN86" i="2"/>
  <c r="BN186" i="2"/>
  <c r="BN144" i="2"/>
  <c r="BN121" i="2"/>
  <c r="BN305" i="2"/>
  <c r="BN383" i="2"/>
  <c r="BN477" i="2"/>
  <c r="BN187" i="2"/>
  <c r="BN431" i="2"/>
  <c r="BN331" i="2"/>
  <c r="BN281" i="2"/>
  <c r="BN56" i="2"/>
  <c r="BN105" i="2"/>
  <c r="BN455" i="2"/>
  <c r="BN122" i="2"/>
  <c r="BN48" i="2"/>
  <c r="BN21" i="2"/>
  <c r="BN87" i="2"/>
  <c r="BN26" i="2"/>
  <c r="BN384" i="2"/>
  <c r="BN160" i="2"/>
  <c r="BN499" i="2"/>
  <c r="BN432" i="2"/>
  <c r="BN161" i="2"/>
  <c r="BN385" i="2"/>
  <c r="BN57" i="2"/>
  <c r="BN307" i="2"/>
  <c r="BN361" i="2"/>
  <c r="BN88" i="2"/>
  <c r="BN414" i="2"/>
  <c r="BN23" i="2"/>
  <c r="BN259" i="2"/>
  <c r="BN63" i="2"/>
  <c r="BN260" i="2"/>
  <c r="BN386" i="2"/>
  <c r="BN308" i="2"/>
  <c r="BN433" i="2"/>
  <c r="BN332" i="2"/>
  <c r="BN478" i="2"/>
  <c r="BN45" i="2"/>
  <c r="BN20" i="2"/>
  <c r="BN163" i="2"/>
  <c r="BN517" i="2"/>
  <c r="BN309" i="2"/>
  <c r="BN62" i="2"/>
  <c r="BN73" i="2"/>
  <c r="BN31" i="2"/>
  <c r="BN50" i="2"/>
  <c r="BN362" i="2"/>
  <c r="BN9" i="2"/>
  <c r="BN68" i="2"/>
  <c r="BN456" i="2"/>
  <c r="BN209" i="2"/>
  <c r="BN261" i="2"/>
  <c r="BN190" i="2"/>
  <c r="BN164" i="2"/>
  <c r="BN33" i="2"/>
  <c r="BN11" i="2"/>
  <c r="BN387" i="2"/>
  <c r="BN333" i="2"/>
  <c r="BN165" i="2"/>
  <c r="BN92" i="2"/>
  <c r="BN334" i="2"/>
  <c r="BN232" i="2"/>
  <c r="BN135" i="2"/>
  <c r="BN310" i="2"/>
  <c r="BN262" i="2"/>
  <c r="BN171" i="2"/>
  <c r="BN388" i="2"/>
  <c r="BN457" i="2"/>
  <c r="BN65" i="2"/>
  <c r="BN434" i="2"/>
  <c r="BN46" i="2"/>
  <c r="BN36" i="2"/>
  <c r="BN435" i="2"/>
  <c r="BN479" i="2"/>
  <c r="BN389" i="2"/>
  <c r="BN390" i="2"/>
  <c r="BN210" i="2"/>
  <c r="BN436" i="2"/>
  <c r="BN70" i="2"/>
  <c r="BN74" i="2"/>
  <c r="BN106" i="2"/>
  <c r="BN18" i="2"/>
  <c r="BN263" i="2"/>
  <c r="BN391" i="2"/>
  <c r="BN75" i="2"/>
  <c r="BN43" i="2"/>
  <c r="BN518" i="2"/>
  <c r="BN519" i="2"/>
  <c r="BN437" i="2"/>
  <c r="BN137" i="2"/>
  <c r="BN53" i="2"/>
  <c r="BN363" i="2"/>
  <c r="BN167" i="2"/>
  <c r="BN283" i="2"/>
  <c r="BN335" i="2"/>
  <c r="BN265" i="2"/>
  <c r="BN211" i="2"/>
  <c r="BN392" i="2"/>
  <c r="BN364" i="2"/>
  <c r="BN284" i="2"/>
  <c r="BN438" i="2"/>
  <c r="BN415" i="2"/>
  <c r="BN337" i="2"/>
  <c r="BN266" i="2"/>
  <c r="BN212" i="2"/>
  <c r="BN168" i="2"/>
  <c r="BN22" i="2"/>
  <c r="BN64" i="2"/>
  <c r="BN458" i="2"/>
  <c r="BN311" i="2"/>
  <c r="BN439" i="2"/>
  <c r="BN459" i="2"/>
  <c r="BN71" i="2"/>
  <c r="BN138" i="2"/>
  <c r="BN139" i="2"/>
  <c r="BN233" i="2"/>
  <c r="BN365" i="2"/>
  <c r="BN145" i="2"/>
  <c r="BN169" i="2"/>
  <c r="BN480" i="2"/>
  <c r="BN366" i="2"/>
  <c r="BN338" i="2"/>
  <c r="BN500" i="2"/>
  <c r="BN461" i="2"/>
  <c r="BN78" i="2"/>
  <c r="BN416" i="2"/>
  <c r="BN59" i="2"/>
  <c r="BN440" i="2"/>
  <c r="BN417" i="2"/>
  <c r="BN340" i="2"/>
  <c r="BN140" i="2"/>
  <c r="BN481" i="2"/>
  <c r="BN234" i="2"/>
  <c r="BN49" i="2"/>
  <c r="BN482" i="2"/>
  <c r="BN367" i="2"/>
  <c r="BN501" i="2"/>
  <c r="BN235" i="2"/>
  <c r="BN32" i="2"/>
  <c r="BN213" i="2"/>
  <c r="BN441" i="2"/>
  <c r="BN38" i="2"/>
  <c r="BN141" i="2"/>
  <c r="BN502" i="2"/>
  <c r="BN393" i="2"/>
  <c r="BN27" i="2"/>
  <c r="BN41" i="2"/>
  <c r="BN37" i="2"/>
  <c r="BN90" i="2"/>
  <c r="BN394" i="2"/>
  <c r="BN236" i="2"/>
  <c r="BN418" i="2"/>
  <c r="BN395" i="2"/>
  <c r="BN462" i="2"/>
  <c r="BN521" i="2"/>
  <c r="BN368" i="2"/>
  <c r="BN341" i="2"/>
  <c r="BN483" i="2"/>
  <c r="BN288" i="2"/>
  <c r="BN108" i="2"/>
  <c r="BN443" i="2"/>
  <c r="BN503" i="2"/>
  <c r="BN214" i="2"/>
  <c r="BN504" i="2"/>
  <c r="BN170" i="2"/>
  <c r="BN107" i="2"/>
  <c r="BN181" i="2"/>
  <c r="BN264" i="2"/>
  <c r="BN339" i="2"/>
  <c r="BN350" i="2"/>
  <c r="BN427" i="2"/>
  <c r="BN469" i="2"/>
  <c r="BN520" i="2"/>
  <c r="BN123" i="2"/>
  <c r="BN136" i="2"/>
  <c r="BN166" i="2"/>
  <c r="BN193" i="2"/>
  <c r="BN237" i="2"/>
  <c r="BN282" i="2"/>
  <c r="BN303" i="2"/>
  <c r="BN342" i="2"/>
  <c r="BN355" i="2"/>
  <c r="BN334" i="4"/>
  <c r="BN81" i="4"/>
  <c r="BN368" i="4"/>
  <c r="BN82" i="4"/>
  <c r="BN13" i="4"/>
  <c r="BN271" i="4"/>
  <c r="BN173" i="4"/>
  <c r="BN245" i="4"/>
  <c r="BN193" i="4"/>
  <c r="BN30" i="4"/>
  <c r="BN174" i="4"/>
  <c r="BN150" i="4"/>
  <c r="BN110" i="4"/>
  <c r="BN151" i="4"/>
  <c r="BN133" i="4"/>
  <c r="BN312" i="4"/>
  <c r="BN218" i="4"/>
  <c r="BN388" i="4"/>
  <c r="BN152" i="4"/>
  <c r="BN428" i="4"/>
  <c r="BN194" i="4"/>
  <c r="BN15" i="4"/>
  <c r="BN246" i="4"/>
  <c r="BN94" i="4"/>
  <c r="BN83" i="4"/>
  <c r="BN65" i="4"/>
  <c r="BN153" i="4"/>
  <c r="BN172" i="4"/>
  <c r="BN389" i="4"/>
  <c r="BN247" i="4"/>
  <c r="BN195" i="4"/>
  <c r="BN369" i="4"/>
  <c r="BN248" i="4"/>
  <c r="BN390" i="4"/>
  <c r="BN31" i="4"/>
  <c r="BN350" i="4"/>
  <c r="BN292" i="4"/>
  <c r="BN12" i="4"/>
  <c r="BN54" i="4"/>
  <c r="BN197" i="4"/>
  <c r="BN335" i="4"/>
  <c r="BN351" i="4"/>
  <c r="BN111" i="4"/>
  <c r="BN112" i="4"/>
  <c r="BN26" i="4"/>
  <c r="BN176" i="4"/>
  <c r="BN154" i="4"/>
  <c r="BN155" i="4"/>
  <c r="BN430" i="4"/>
  <c r="BN249" i="4"/>
  <c r="BN391" i="4"/>
  <c r="BN57" i="4"/>
  <c r="BN336" i="4"/>
  <c r="BN134" i="4"/>
  <c r="BN250" i="4"/>
  <c r="BN313" i="4"/>
  <c r="BN352" i="4"/>
  <c r="BN370" i="4"/>
  <c r="BN402" i="4"/>
  <c r="BN219" i="4"/>
  <c r="BN272" i="4"/>
  <c r="BN413" i="4"/>
  <c r="BN23" i="4"/>
  <c r="BN22" i="4"/>
  <c r="BN314" i="4"/>
  <c r="BN177" i="4"/>
  <c r="BN40" i="4"/>
  <c r="BN36" i="4"/>
  <c r="BN439" i="4"/>
  <c r="BN220" i="4"/>
  <c r="BN198" i="4"/>
  <c r="BN221" i="4"/>
  <c r="BN61" i="4"/>
  <c r="BN84" i="4"/>
  <c r="BN273" i="4"/>
  <c r="BN76" i="4"/>
  <c r="BN414" i="4"/>
  <c r="BN392" i="4"/>
  <c r="BN251" i="4"/>
  <c r="BN222" i="4"/>
  <c r="BN9" i="4"/>
  <c r="BN440" i="4"/>
  <c r="BN274" i="4"/>
  <c r="BN293" i="4"/>
  <c r="BN79" i="4"/>
  <c r="BN294" i="4"/>
  <c r="BN295" i="4"/>
  <c r="BN253" i="4"/>
  <c r="BN10" i="4"/>
  <c r="BN34" i="4"/>
  <c r="BN199" i="4"/>
  <c r="BN73" i="4"/>
  <c r="BN78" i="4"/>
  <c r="BN415" i="4"/>
  <c r="BN223" i="4"/>
  <c r="BN441" i="4"/>
  <c r="BN353" i="4"/>
  <c r="BN200" i="4"/>
  <c r="BN354" i="4"/>
  <c r="BN178" i="4"/>
  <c r="BN224" i="4"/>
  <c r="BN315" i="4"/>
  <c r="BN135" i="4"/>
  <c r="BN85" i="4"/>
  <c r="BN201" i="4"/>
  <c r="BN41" i="4"/>
  <c r="BN337" i="4"/>
  <c r="BN130" i="4"/>
  <c r="BN254" i="4"/>
  <c r="BN316" i="4"/>
  <c r="BN225" i="4"/>
  <c r="BN371" i="4"/>
  <c r="BN51" i="4"/>
  <c r="BN202" i="4"/>
  <c r="BN113" i="4"/>
  <c r="BN296" i="4"/>
  <c r="BN275" i="4"/>
  <c r="BN442" i="4"/>
  <c r="BN66" i="4"/>
  <c r="BN276" i="4"/>
  <c r="BN403" i="4"/>
  <c r="BN393" i="4"/>
  <c r="BN67" i="4"/>
  <c r="BN394" i="4"/>
  <c r="BN136" i="4"/>
  <c r="BN42" i="4"/>
  <c r="BN179" i="4"/>
  <c r="BN14" i="4"/>
  <c r="BN317" i="4"/>
  <c r="BN226" i="4"/>
  <c r="BN416" i="4"/>
  <c r="BN180" i="4"/>
  <c r="BN137" i="4"/>
  <c r="BN338" i="4"/>
  <c r="BN277" i="4"/>
  <c r="BN318" i="4"/>
  <c r="BN319" i="4"/>
  <c r="BN227" i="4"/>
  <c r="BN114" i="4"/>
  <c r="BN37" i="4"/>
  <c r="BN355" i="4"/>
  <c r="BN138" i="4"/>
  <c r="BN157" i="4"/>
  <c r="BN39" i="4"/>
  <c r="BN320" i="4"/>
  <c r="BN372" i="4"/>
  <c r="BN228" i="4"/>
  <c r="BN356" i="4"/>
  <c r="BN32" i="4"/>
  <c r="BN417" i="4"/>
  <c r="BN297" i="4"/>
  <c r="BN280" i="4"/>
  <c r="BN229" i="4"/>
  <c r="BN373" i="4"/>
  <c r="BN255" i="4"/>
  <c r="BN115" i="4"/>
  <c r="BN298" i="4"/>
  <c r="BN27" i="4"/>
  <c r="BN256" i="4"/>
  <c r="BN321" i="4"/>
  <c r="BN68" i="4"/>
  <c r="BN230" i="4"/>
  <c r="BN139" i="4"/>
  <c r="BN140" i="4"/>
  <c r="BN322" i="4"/>
  <c r="BN281" i="4"/>
  <c r="BN431" i="4"/>
  <c r="BN58" i="4"/>
  <c r="BN418" i="4"/>
  <c r="BN116" i="4"/>
  <c r="BN444" i="4"/>
  <c r="BN445" i="4"/>
  <c r="BN257" i="4"/>
  <c r="BN432" i="4"/>
  <c r="BN258" i="4"/>
  <c r="BN433" i="4"/>
  <c r="BN21" i="4"/>
  <c r="BN96" i="4"/>
  <c r="BN259" i="4"/>
  <c r="BN158" i="4"/>
  <c r="BN159" i="4"/>
  <c r="BN357" i="4"/>
  <c r="BN404" i="4"/>
  <c r="BN69" i="4"/>
  <c r="BN203" i="4"/>
  <c r="BN87" i="4"/>
  <c r="BN77" i="4"/>
  <c r="BN160" i="4"/>
  <c r="BN204" i="4"/>
  <c r="BN16" i="4"/>
  <c r="BN374" i="4"/>
  <c r="BN63" i="4"/>
  <c r="BN375" i="4"/>
  <c r="BN205" i="4"/>
  <c r="BN299" i="4"/>
  <c r="BN161" i="4"/>
  <c r="BN52" i="4"/>
  <c r="BN358" i="4"/>
  <c r="BN35" i="4"/>
  <c r="BN446" i="4"/>
  <c r="BN50" i="4"/>
  <c r="BN324" i="4"/>
  <c r="BN88" i="4"/>
  <c r="BN97" i="4"/>
  <c r="BN260" i="4"/>
  <c r="BN325" i="4"/>
  <c r="BN141" i="4"/>
  <c r="BN448" i="4"/>
  <c r="BN395" i="4"/>
  <c r="BN89" i="4"/>
  <c r="BN117" i="4"/>
  <c r="BN118" i="4"/>
  <c r="BN55" i="4"/>
  <c r="BN162" i="4"/>
  <c r="BN182" i="4"/>
  <c r="BN300" i="4"/>
  <c r="BN183" i="4"/>
  <c r="BN45" i="4"/>
  <c r="BN282" i="4"/>
  <c r="BN359" i="4"/>
  <c r="BN163" i="4"/>
  <c r="BN119" i="4"/>
  <c r="BN53" i="4"/>
  <c r="BN164" i="4"/>
  <c r="BN18" i="4"/>
  <c r="BN56" i="4"/>
  <c r="BN233" i="4"/>
  <c r="BN206" i="4"/>
  <c r="BN184" i="4"/>
  <c r="BN376" i="4"/>
  <c r="BN90" i="4"/>
  <c r="BN360" i="4"/>
  <c r="BN120" i="4"/>
  <c r="BN165" i="4"/>
  <c r="BN341" i="4"/>
  <c r="BN342" i="4"/>
  <c r="BN377" i="4"/>
  <c r="BN207" i="4"/>
  <c r="BN166" i="4"/>
  <c r="BN208" i="4"/>
  <c r="BN99" i="4"/>
  <c r="BN420" i="4"/>
  <c r="BN24" i="4"/>
  <c r="BN209" i="4"/>
  <c r="BN234" i="4"/>
  <c r="BN301" i="4"/>
  <c r="BN235" i="4"/>
  <c r="BN210" i="4"/>
  <c r="BN132" i="4"/>
  <c r="BN100" i="4"/>
  <c r="BN261" i="4"/>
  <c r="BN59" i="4"/>
  <c r="BN6" i="4"/>
  <c r="BN361" i="4"/>
  <c r="BN121" i="4"/>
  <c r="BN396" i="4"/>
  <c r="BN185" i="4"/>
  <c r="BN379" i="4"/>
  <c r="BN343" i="4"/>
  <c r="BN397" i="4"/>
  <c r="BN43" i="4"/>
  <c r="BN101" i="4"/>
  <c r="BN421" i="4"/>
  <c r="BN422" i="4"/>
  <c r="BN302" i="4"/>
  <c r="BN380" i="4"/>
  <c r="BN236" i="4"/>
  <c r="BN102" i="4"/>
  <c r="BN303" i="4"/>
  <c r="BN46" i="4"/>
  <c r="BN60" i="4"/>
  <c r="BN122" i="4"/>
  <c r="BN262" i="4"/>
  <c r="BN304" i="4"/>
  <c r="BN283" i="4"/>
  <c r="BN47" i="4"/>
  <c r="BN326" i="4"/>
  <c r="BN344" i="4"/>
  <c r="BN327" i="4"/>
  <c r="BN328" i="4"/>
  <c r="BN91" i="4"/>
  <c r="BN362" i="4"/>
  <c r="BN434" i="4"/>
  <c r="BN381" i="4"/>
  <c r="BN382" i="4"/>
  <c r="BN363" i="4"/>
  <c r="BN449" i="4"/>
  <c r="BN383" i="4"/>
  <c r="BN263" i="4"/>
  <c r="BN186" i="4"/>
  <c r="BN285" i="4"/>
  <c r="BN187" i="4"/>
  <c r="BN450" i="4"/>
  <c r="BN188" i="4"/>
  <c r="BN70" i="4"/>
  <c r="BN71" i="4"/>
  <c r="BN212" i="4"/>
  <c r="BN405" i="4"/>
  <c r="BN103" i="4"/>
  <c r="BN286" i="4"/>
  <c r="BN345" i="4"/>
  <c r="BN237" i="4"/>
  <c r="BN238" i="4"/>
  <c r="BN305" i="4"/>
  <c r="BN8" i="4"/>
  <c r="BN384" i="4"/>
  <c r="BN423" i="4"/>
  <c r="BN213" i="4"/>
  <c r="BN239" i="4"/>
  <c r="BN264" i="4"/>
  <c r="BN38" i="4"/>
  <c r="BN167" i="4"/>
  <c r="BN72" i="4"/>
  <c r="BN400" i="4"/>
  <c r="BN240" i="4"/>
  <c r="BN214" i="4"/>
  <c r="BN265" i="4"/>
  <c r="BN123" i="4"/>
  <c r="BN435" i="4"/>
  <c r="BN346" i="4"/>
  <c r="BN124" i="4"/>
  <c r="BN406" i="4"/>
  <c r="BN189" i="4"/>
  <c r="BN306" i="4"/>
  <c r="BN105" i="4"/>
  <c r="BN215" i="4"/>
  <c r="BN64" i="4"/>
  <c r="BN401" i="4"/>
  <c r="BN307" i="4"/>
  <c r="BN33" i="4"/>
  <c r="BN168" i="4"/>
  <c r="BN80" i="4"/>
  <c r="BN106" i="4"/>
  <c r="BN48" i="4"/>
  <c r="BN169" i="4"/>
  <c r="BN287" i="4"/>
  <c r="BN266" i="4"/>
  <c r="BN436" i="4"/>
  <c r="BN267" i="4"/>
  <c r="BN241" i="4"/>
  <c r="BN347" i="4"/>
  <c r="BN348" i="4"/>
  <c r="BN170" i="4"/>
  <c r="BN349" i="4"/>
  <c r="BN19" i="4"/>
  <c r="BN107" i="4"/>
  <c r="BN144" i="4"/>
  <c r="BN125" i="4"/>
  <c r="BN268" i="4"/>
  <c r="BN93" i="4"/>
  <c r="BN288" i="4"/>
  <c r="BN437" i="4"/>
  <c r="BN190" i="4"/>
  <c r="BN20" i="4"/>
  <c r="BN127" i="4"/>
  <c r="BN364" i="4"/>
  <c r="BN74" i="4"/>
  <c r="BN11" i="4"/>
  <c r="BN28" i="4"/>
  <c r="BN242" i="4"/>
  <c r="BN17" i="4"/>
  <c r="BN451" i="4"/>
  <c r="BN407" i="4"/>
  <c r="BN289" i="4"/>
  <c r="BN145" i="4"/>
  <c r="BN128" i="4"/>
  <c r="BN25" i="4"/>
  <c r="BN7" i="4"/>
  <c r="BN424" i="4"/>
  <c r="BN44" i="4"/>
  <c r="BN129" i="4"/>
  <c r="BN75" i="4"/>
  <c r="BN330" i="4"/>
  <c r="BN408" i="4"/>
  <c r="BN309" i="4"/>
  <c r="BN425" i="4"/>
  <c r="BN146" i="4"/>
  <c r="BN147" i="4"/>
  <c r="BN409" i="4"/>
  <c r="BN386" i="4"/>
  <c r="BN29" i="4"/>
  <c r="BN171" i="4"/>
  <c r="BN92" i="4"/>
  <c r="BN387" i="4"/>
  <c r="BN310" i="4"/>
  <c r="BN243" i="4"/>
  <c r="BN366" i="4"/>
  <c r="BN367" i="4"/>
  <c r="BN311" i="4"/>
  <c r="BN244" i="4"/>
  <c r="BN332" i="4"/>
  <c r="BN270" i="4"/>
  <c r="BN148" i="4"/>
  <c r="BN426" i="4"/>
  <c r="BN438" i="4"/>
  <c r="BN108" i="4"/>
  <c r="BN216" i="4"/>
  <c r="BN427" i="4"/>
  <c r="BN411" i="4"/>
  <c r="BN49" i="4"/>
  <c r="BN333" i="4"/>
  <c r="BN191" i="4"/>
  <c r="BN290" i="4"/>
  <c r="BN149" i="4"/>
  <c r="BN269" i="4"/>
  <c r="BN308" i="4"/>
  <c r="BN331" i="4"/>
  <c r="BN398" i="4"/>
  <c r="BN410" i="4"/>
  <c r="BN429" i="4"/>
  <c r="BN447" i="4"/>
  <c r="BN95" i="4"/>
  <c r="BN217" i="4"/>
  <c r="BN284" i="4"/>
  <c r="BN329" i="4"/>
  <c r="BN7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N48" i="5"/>
  <c r="BN49" i="5"/>
  <c r="BN50" i="5"/>
  <c r="BN51" i="5"/>
  <c r="BN52" i="5"/>
  <c r="BN53" i="5"/>
  <c r="BN54" i="5"/>
  <c r="BN55" i="5"/>
  <c r="BN56" i="5"/>
  <c r="BN57" i="5"/>
  <c r="BN58" i="5"/>
  <c r="BN59" i="5"/>
  <c r="BN60" i="5"/>
  <c r="BN61" i="5"/>
  <c r="BN62" i="5"/>
  <c r="BN63" i="5"/>
  <c r="BN64" i="5"/>
  <c r="BN65" i="5"/>
  <c r="BN66" i="5"/>
  <c r="BN67" i="5"/>
  <c r="BN68" i="5"/>
  <c r="BN69" i="5"/>
  <c r="BN70" i="5"/>
  <c r="BN71" i="5"/>
  <c r="BN72" i="5"/>
  <c r="BN73" i="5"/>
  <c r="BN74" i="5"/>
  <c r="BN75" i="5"/>
  <c r="BN76" i="5"/>
  <c r="BN77" i="5"/>
  <c r="BN78" i="5"/>
  <c r="BN80" i="5"/>
  <c r="BN81" i="5"/>
  <c r="BN82" i="5"/>
  <c r="BN83" i="5"/>
  <c r="BN84" i="5"/>
  <c r="BN85" i="5"/>
  <c r="BN86" i="5"/>
  <c r="BN87" i="5"/>
  <c r="BN88" i="5"/>
  <c r="BN89" i="5"/>
  <c r="BN90" i="5"/>
  <c r="BN91" i="5"/>
  <c r="BN92" i="5"/>
  <c r="BN93" i="5"/>
  <c r="BN94" i="5"/>
  <c r="BN95" i="5"/>
  <c r="BN96" i="5"/>
  <c r="BN97" i="5"/>
  <c r="BN98" i="5"/>
  <c r="BN99" i="5"/>
  <c r="BN100" i="5"/>
  <c r="BN101" i="5"/>
  <c r="BN102" i="5"/>
  <c r="BN103" i="5"/>
  <c r="BN104" i="5"/>
  <c r="BN105" i="5"/>
  <c r="BN106" i="5"/>
  <c r="BN107" i="5"/>
  <c r="BN108" i="5"/>
  <c r="BN109" i="5"/>
  <c r="BN110" i="5"/>
  <c r="BN111" i="5"/>
  <c r="BN115" i="5"/>
  <c r="BN116" i="5"/>
  <c r="BN117" i="5"/>
  <c r="BN118" i="5"/>
  <c r="BN119" i="5"/>
  <c r="BN120" i="5"/>
  <c r="BN121" i="5"/>
  <c r="BN122" i="5"/>
  <c r="BN123" i="5"/>
  <c r="BN124" i="5"/>
  <c r="BN125" i="5"/>
  <c r="BN126" i="5"/>
  <c r="BN128" i="5"/>
  <c r="BN129" i="5"/>
  <c r="BN130" i="5"/>
  <c r="BN131" i="5"/>
  <c r="BN132" i="5"/>
  <c r="BN133" i="5"/>
  <c r="BN134" i="5"/>
  <c r="BN136" i="5"/>
  <c r="BN137" i="5"/>
  <c r="BN138" i="5"/>
  <c r="BN139" i="5"/>
  <c r="BN140" i="5"/>
  <c r="BN141" i="5"/>
  <c r="BN142" i="5"/>
  <c r="BN143" i="5"/>
  <c r="BN144" i="5"/>
  <c r="BN145" i="5"/>
  <c r="BN146" i="5"/>
  <c r="BN147" i="5"/>
  <c r="BN148" i="5"/>
  <c r="BN149" i="5"/>
  <c r="BN150" i="5"/>
  <c r="BN152" i="5"/>
  <c r="BN153" i="5"/>
  <c r="BN154" i="5"/>
  <c r="BN155" i="5"/>
  <c r="BN156" i="5"/>
  <c r="BN157" i="5"/>
  <c r="BN158" i="5"/>
  <c r="BN159" i="5"/>
  <c r="BN160" i="5"/>
  <c r="BN161" i="5"/>
  <c r="BN164" i="5"/>
  <c r="BN165" i="5"/>
  <c r="BN166" i="5"/>
  <c r="BN167" i="5"/>
  <c r="BN168" i="5"/>
  <c r="BN169" i="5"/>
  <c r="BN170" i="5"/>
  <c r="BN171" i="5"/>
  <c r="BN172" i="5"/>
  <c r="BN173" i="5"/>
  <c r="BN174" i="5"/>
  <c r="BN175" i="5"/>
  <c r="BN176" i="5"/>
  <c r="BN177" i="5"/>
  <c r="BN178" i="5"/>
  <c r="BN179" i="5"/>
  <c r="BN180" i="5"/>
  <c r="BN181" i="5"/>
  <c r="BN182" i="5"/>
  <c r="BN183" i="5"/>
  <c r="BN184" i="5"/>
  <c r="BN185" i="5"/>
  <c r="BN187" i="5"/>
  <c r="BN188" i="5"/>
  <c r="BN189" i="5"/>
  <c r="BN190" i="5"/>
  <c r="BN191" i="5"/>
  <c r="BN192" i="5"/>
  <c r="BN193" i="5"/>
  <c r="BN194" i="5"/>
  <c r="BN195" i="5"/>
  <c r="BN196" i="5"/>
  <c r="BN197" i="5"/>
  <c r="BN198" i="5"/>
  <c r="BN199" i="5"/>
  <c r="BN201" i="5"/>
  <c r="BN202" i="5"/>
  <c r="BN204" i="5"/>
  <c r="BN205" i="5"/>
  <c r="BN206" i="5"/>
  <c r="BN207" i="5"/>
  <c r="BN208" i="5"/>
  <c r="BN209" i="5"/>
  <c r="BN210" i="5"/>
  <c r="BN211" i="5"/>
  <c r="BN212" i="5"/>
  <c r="BN213" i="5"/>
  <c r="BN214" i="5"/>
  <c r="BN215" i="5"/>
  <c r="BN216" i="5"/>
  <c r="BN217" i="5"/>
  <c r="BN219" i="5"/>
  <c r="BN220" i="5"/>
  <c r="BN221" i="5"/>
  <c r="BN222" i="5"/>
  <c r="BN223" i="5"/>
  <c r="BN224" i="5"/>
  <c r="BN225" i="5"/>
  <c r="BN226" i="5"/>
  <c r="BN227" i="5"/>
  <c r="BN228" i="5"/>
  <c r="BN229" i="5"/>
  <c r="BN231" i="5"/>
  <c r="BN232" i="5"/>
  <c r="BN233" i="5"/>
  <c r="BN234" i="5"/>
  <c r="BN235" i="5"/>
  <c r="BN237" i="5"/>
  <c r="BN238" i="5"/>
  <c r="BN239" i="5"/>
  <c r="BN240" i="5"/>
  <c r="BN242" i="5"/>
  <c r="BN243" i="5"/>
  <c r="BN244" i="5"/>
  <c r="BN245" i="5"/>
  <c r="BN246" i="5"/>
  <c r="BN248" i="5"/>
  <c r="BN250" i="5"/>
  <c r="BN253" i="5"/>
  <c r="BN254" i="5"/>
  <c r="BN255" i="5"/>
  <c r="BN256" i="5"/>
  <c r="BN257" i="5"/>
  <c r="BN259" i="5"/>
  <c r="BN260" i="5"/>
  <c r="BN262" i="5"/>
  <c r="BN263" i="5"/>
  <c r="BN264" i="5"/>
  <c r="BN266" i="5"/>
  <c r="BN267" i="5"/>
  <c r="BN268" i="5"/>
  <c r="BN269" i="5"/>
  <c r="BN271" i="5"/>
  <c r="BN272" i="5"/>
  <c r="BN273" i="5"/>
  <c r="BN274" i="5"/>
  <c r="BN276" i="5"/>
  <c r="BN277" i="5"/>
  <c r="BN278" i="5"/>
  <c r="BN279" i="5"/>
  <c r="BN280" i="5"/>
  <c r="BN282" i="5"/>
  <c r="BN283" i="5"/>
  <c r="BN284" i="5"/>
  <c r="BN285" i="5"/>
  <c r="BN286" i="5"/>
  <c r="BN287" i="5"/>
  <c r="BN288" i="5"/>
  <c r="BN289" i="5"/>
  <c r="BN290" i="5"/>
  <c r="BN291" i="5"/>
  <c r="BN292" i="5"/>
  <c r="BN6" i="5"/>
  <c r="BL59" i="6"/>
  <c r="BL60" i="6"/>
  <c r="BL35" i="6"/>
  <c r="BL34" i="6"/>
  <c r="BL355" i="12"/>
  <c r="BM355" i="12"/>
  <c r="BN355" i="12"/>
  <c r="BL465" i="12"/>
  <c r="BM465" i="12"/>
  <c r="BN465" i="12"/>
  <c r="BL167" i="12"/>
  <c r="BM167" i="12"/>
  <c r="BN167" i="12"/>
  <c r="BL57" i="12"/>
  <c r="BM57" i="12"/>
  <c r="BN57" i="12"/>
  <c r="BL510" i="12"/>
  <c r="BM510" i="12"/>
  <c r="BN510" i="12"/>
  <c r="BL247" i="12"/>
  <c r="BM247" i="12"/>
  <c r="BN247" i="12"/>
  <c r="BL59" i="12"/>
  <c r="BM59" i="12"/>
  <c r="BN59" i="12"/>
  <c r="BL380" i="12"/>
  <c r="BM380" i="12"/>
  <c r="BN380" i="12"/>
  <c r="BL190" i="12"/>
  <c r="BM190" i="12"/>
  <c r="BN190" i="12"/>
  <c r="BL122" i="12"/>
  <c r="BM122" i="12"/>
  <c r="BN122" i="12"/>
  <c r="BL275" i="12"/>
  <c r="BM275" i="12"/>
  <c r="BN275" i="12"/>
  <c r="BL466" i="12"/>
  <c r="BM466" i="12"/>
  <c r="BN466" i="12"/>
  <c r="BL60" i="12"/>
  <c r="BM60" i="12"/>
  <c r="BN60" i="12"/>
  <c r="BL467" i="12"/>
  <c r="BM467" i="12"/>
  <c r="BN467" i="12"/>
  <c r="BL143" i="12"/>
  <c r="BM143" i="12"/>
  <c r="BN143" i="12"/>
  <c r="BL511" i="12"/>
  <c r="BM511" i="12"/>
  <c r="BN511" i="12"/>
  <c r="BL51" i="12"/>
  <c r="BM51" i="12"/>
  <c r="BN51" i="12"/>
  <c r="BL305" i="12"/>
  <c r="BM305" i="12"/>
  <c r="BN305" i="12"/>
  <c r="BL306" i="12"/>
  <c r="BM306" i="12"/>
  <c r="BN306" i="12"/>
  <c r="BL17" i="12"/>
  <c r="BM17" i="12"/>
  <c r="BN17" i="12"/>
  <c r="BL468" i="12"/>
  <c r="BM468" i="12"/>
  <c r="BN468" i="12"/>
  <c r="BL469" i="12"/>
  <c r="BM469" i="12"/>
  <c r="BN469" i="12"/>
  <c r="BL356" i="12"/>
  <c r="BM356" i="12"/>
  <c r="BN356" i="12"/>
  <c r="BL357" i="12"/>
  <c r="BM357" i="12"/>
  <c r="BN357" i="12"/>
  <c r="BL276" i="12"/>
  <c r="BM276" i="12"/>
  <c r="BN276" i="12"/>
  <c r="BL331" i="12"/>
  <c r="BM331" i="12"/>
  <c r="BN331" i="12"/>
  <c r="BL332" i="12"/>
  <c r="BM332" i="12"/>
  <c r="BN332" i="12"/>
  <c r="BL307" i="12"/>
  <c r="BM307" i="12"/>
  <c r="BN307" i="12"/>
  <c r="BL445" i="12"/>
  <c r="BM445" i="12"/>
  <c r="BN445" i="12"/>
  <c r="BL512" i="12"/>
  <c r="BM512" i="12"/>
  <c r="BN512" i="12"/>
  <c r="BL144" i="12"/>
  <c r="BM144" i="12"/>
  <c r="BN144" i="12"/>
  <c r="BL470" i="12"/>
  <c r="BM470" i="12"/>
  <c r="BN470" i="12"/>
  <c r="BL97" i="12"/>
  <c r="BM97" i="12"/>
  <c r="BN97" i="12"/>
  <c r="BL191" i="12"/>
  <c r="BM191" i="12"/>
  <c r="BN191" i="12"/>
  <c r="BL333" i="12"/>
  <c r="BM333" i="12"/>
  <c r="BN333" i="12"/>
  <c r="BL381" i="12"/>
  <c r="BM381" i="12"/>
  <c r="BN381" i="12"/>
  <c r="BL168" i="12"/>
  <c r="BM168" i="12"/>
  <c r="BN168" i="12"/>
  <c r="BL424" i="12"/>
  <c r="BM424" i="12"/>
  <c r="BN424" i="12"/>
  <c r="BL334" i="12"/>
  <c r="BM334" i="12"/>
  <c r="BN334" i="12"/>
  <c r="BL403" i="12"/>
  <c r="BM403" i="12"/>
  <c r="BN403" i="12"/>
  <c r="BL308" i="12"/>
  <c r="BM308" i="12"/>
  <c r="BN308" i="12"/>
  <c r="BL192" i="12"/>
  <c r="BM192" i="12"/>
  <c r="BN192" i="12"/>
  <c r="BL61" i="12"/>
  <c r="BM61" i="12"/>
  <c r="BN61" i="12"/>
  <c r="BL145" i="12"/>
  <c r="BM145" i="12"/>
  <c r="BN145" i="12"/>
  <c r="BL10" i="12"/>
  <c r="BM10" i="12"/>
  <c r="BN10" i="12"/>
  <c r="BL382" i="12"/>
  <c r="BM382" i="12"/>
  <c r="BN382" i="12"/>
  <c r="BL335" i="12"/>
  <c r="BM335" i="12"/>
  <c r="BN335" i="12"/>
  <c r="BL79" i="12"/>
  <c r="BM79" i="12"/>
  <c r="BN79" i="12"/>
  <c r="BL193" i="12"/>
  <c r="BM193" i="12"/>
  <c r="BN193" i="12"/>
  <c r="BL123" i="12"/>
  <c r="BM123" i="12"/>
  <c r="BN123" i="12"/>
  <c r="BL169" i="12"/>
  <c r="BM169" i="12"/>
  <c r="BN169" i="12"/>
  <c r="BL248" i="12"/>
  <c r="BM248" i="12"/>
  <c r="BN248" i="12"/>
  <c r="BL513" i="12"/>
  <c r="BM513" i="12"/>
  <c r="BN513" i="12"/>
  <c r="BL278" i="12"/>
  <c r="BM278" i="12"/>
  <c r="BN278" i="12"/>
  <c r="BL358" i="12"/>
  <c r="BM358" i="12"/>
  <c r="BN358" i="12"/>
  <c r="BL33" i="12"/>
  <c r="BM33" i="12"/>
  <c r="BN33" i="12"/>
  <c r="BL425" i="12"/>
  <c r="BM425" i="12"/>
  <c r="BN425" i="12"/>
  <c r="BL309" i="12"/>
  <c r="BM309" i="12"/>
  <c r="BN309" i="12"/>
  <c r="BL170" i="12"/>
  <c r="BM170" i="12"/>
  <c r="BN170" i="12"/>
  <c r="BL98" i="12"/>
  <c r="BM98" i="12"/>
  <c r="BN98" i="12"/>
  <c r="BL46" i="12"/>
  <c r="BM46" i="12"/>
  <c r="BN46" i="12"/>
  <c r="BL39" i="12"/>
  <c r="BM39" i="12"/>
  <c r="BN39" i="12"/>
  <c r="BL11" i="12"/>
  <c r="BM11" i="12"/>
  <c r="BN11" i="12"/>
  <c r="BL383" i="12"/>
  <c r="BM383" i="12"/>
  <c r="BN383" i="12"/>
  <c r="BL310" i="12"/>
  <c r="BM310" i="12"/>
  <c r="BN310" i="12"/>
  <c r="BL220" i="12"/>
  <c r="BM220" i="12"/>
  <c r="BN220" i="12"/>
  <c r="BL172" i="12"/>
  <c r="BM172" i="12"/>
  <c r="BN172" i="12"/>
  <c r="BL312" i="12"/>
  <c r="BM312" i="12"/>
  <c r="BN312" i="12"/>
  <c r="BL359" i="12"/>
  <c r="BM359" i="12"/>
  <c r="BN359" i="12"/>
  <c r="BL336" i="12"/>
  <c r="BM336" i="12"/>
  <c r="BN336" i="12"/>
  <c r="BL146" i="12"/>
  <c r="BM146" i="12"/>
  <c r="BN146" i="12"/>
  <c r="BL279" i="12"/>
  <c r="BM279" i="12"/>
  <c r="BN279" i="12"/>
  <c r="BL337" i="12"/>
  <c r="BM337" i="12"/>
  <c r="BN337" i="12"/>
  <c r="BL446" i="12"/>
  <c r="BM446" i="12"/>
  <c r="BN446" i="12"/>
  <c r="BL194" i="12"/>
  <c r="BM194" i="12"/>
  <c r="BN194" i="12"/>
  <c r="BL404" i="12"/>
  <c r="BM404" i="12"/>
  <c r="BN404" i="12"/>
  <c r="BL221" i="12"/>
  <c r="BM221" i="12"/>
  <c r="BN221" i="12"/>
  <c r="BL313" i="12"/>
  <c r="BM313" i="12"/>
  <c r="BN313" i="12"/>
  <c r="BL222" i="12"/>
  <c r="BM222" i="12"/>
  <c r="BN222" i="12"/>
  <c r="BL76" i="12"/>
  <c r="BM76" i="12"/>
  <c r="BN76" i="12"/>
  <c r="BL384" i="12"/>
  <c r="BM384" i="12"/>
  <c r="BN384" i="12"/>
  <c r="BL81" i="12"/>
  <c r="BM81" i="12"/>
  <c r="BN81" i="12"/>
  <c r="BL405" i="12"/>
  <c r="BM405" i="12"/>
  <c r="BN405" i="12"/>
  <c r="BL23" i="12"/>
  <c r="BM23" i="12"/>
  <c r="BN23" i="12"/>
  <c r="BL385" i="12"/>
  <c r="BM385" i="12"/>
  <c r="BN385" i="12"/>
  <c r="BL280" i="12"/>
  <c r="BM280" i="12"/>
  <c r="BN280" i="12"/>
  <c r="BL195" i="12"/>
  <c r="BM195" i="12"/>
  <c r="BN195" i="12"/>
  <c r="BL386" i="12"/>
  <c r="BM386" i="12"/>
  <c r="BN386" i="12"/>
  <c r="BL102" i="12"/>
  <c r="BM102" i="12"/>
  <c r="BN102" i="12"/>
  <c r="BL387" i="12"/>
  <c r="BM387" i="12"/>
  <c r="BN387" i="12"/>
  <c r="BL147" i="12"/>
  <c r="BM147" i="12"/>
  <c r="BN147" i="12"/>
  <c r="BL360" i="12"/>
  <c r="BM360" i="12"/>
  <c r="BN360" i="12"/>
  <c r="BL361" i="12"/>
  <c r="BM361" i="12"/>
  <c r="BN361" i="12"/>
  <c r="BL124" i="12"/>
  <c r="BM124" i="12"/>
  <c r="BN124" i="12"/>
  <c r="BL514" i="12"/>
  <c r="BM514" i="12"/>
  <c r="BN514" i="12"/>
  <c r="BL362" i="12"/>
  <c r="BM362" i="12"/>
  <c r="BN362" i="12"/>
  <c r="BL82" i="12"/>
  <c r="BM82" i="12"/>
  <c r="BN82" i="12"/>
  <c r="BL12" i="12"/>
  <c r="BM12" i="12"/>
  <c r="BN12" i="12"/>
  <c r="BL28" i="12"/>
  <c r="BM28" i="12"/>
  <c r="BN28" i="12"/>
  <c r="BL83" i="12"/>
  <c r="BM83" i="12"/>
  <c r="BN83" i="12"/>
  <c r="BL314" i="12"/>
  <c r="BM314" i="12"/>
  <c r="BN314" i="12"/>
  <c r="BL426" i="12"/>
  <c r="BM426" i="12"/>
  <c r="BN426" i="12"/>
  <c r="BL249" i="12"/>
  <c r="BM249" i="12"/>
  <c r="BN249" i="12"/>
  <c r="BL447" i="12"/>
  <c r="BM447" i="12"/>
  <c r="BN447" i="12"/>
  <c r="BL148" i="12"/>
  <c r="BM148" i="12"/>
  <c r="BN148" i="12"/>
  <c r="BL173" i="12"/>
  <c r="BM173" i="12"/>
  <c r="BN173" i="12"/>
  <c r="BL515" i="12"/>
  <c r="BM515" i="12"/>
  <c r="BN515" i="12"/>
  <c r="BL427" i="12"/>
  <c r="BM427" i="12"/>
  <c r="BN427" i="12"/>
  <c r="BL103" i="12"/>
  <c r="BM103" i="12"/>
  <c r="BN103" i="12"/>
  <c r="BL25" i="12"/>
  <c r="BM25" i="12"/>
  <c r="BN25" i="12"/>
  <c r="BL196" i="12"/>
  <c r="BM196" i="12"/>
  <c r="BN196" i="12"/>
  <c r="BL84" i="12"/>
  <c r="BM84" i="12"/>
  <c r="BN84" i="12"/>
  <c r="BL77" i="12"/>
  <c r="BM77" i="12"/>
  <c r="BN77" i="12"/>
  <c r="BL448" i="12"/>
  <c r="BM448" i="12"/>
  <c r="BN448" i="12"/>
  <c r="BL449" i="12"/>
  <c r="BM449" i="12"/>
  <c r="BN449" i="12"/>
  <c r="BL197" i="12"/>
  <c r="BM197" i="12"/>
  <c r="BN197" i="12"/>
  <c r="BL406" i="12"/>
  <c r="BM406" i="12"/>
  <c r="BN406" i="12"/>
  <c r="BL450" i="12"/>
  <c r="BM450" i="12"/>
  <c r="BN450" i="12"/>
  <c r="BL250" i="12"/>
  <c r="BM250" i="12"/>
  <c r="BN250" i="12"/>
  <c r="BL363" i="12"/>
  <c r="BM363" i="12"/>
  <c r="BN363" i="12"/>
  <c r="BL62" i="12"/>
  <c r="BM62" i="12"/>
  <c r="BN62" i="12"/>
  <c r="BL315" i="12"/>
  <c r="BM315" i="12"/>
  <c r="BN315" i="12"/>
  <c r="BL364" i="12"/>
  <c r="BM364" i="12"/>
  <c r="BN364" i="12"/>
  <c r="BL428" i="12"/>
  <c r="BM428" i="12"/>
  <c r="BN428" i="12"/>
  <c r="BL251" i="12"/>
  <c r="BM251" i="12"/>
  <c r="BN251" i="12"/>
  <c r="BL407" i="12"/>
  <c r="BM407" i="12"/>
  <c r="BN407" i="12"/>
  <c r="BL85" i="12"/>
  <c r="BM85" i="12"/>
  <c r="BN85" i="12"/>
  <c r="BL8" i="12"/>
  <c r="BM8" i="12"/>
  <c r="BN8" i="12"/>
  <c r="BL198" i="12"/>
  <c r="BM198" i="12"/>
  <c r="BN198" i="12"/>
  <c r="BL338" i="12"/>
  <c r="BM338" i="12"/>
  <c r="BN338" i="12"/>
  <c r="BL149" i="12"/>
  <c r="BM149" i="12"/>
  <c r="BN149" i="12"/>
  <c r="BL472" i="12"/>
  <c r="BM472" i="12"/>
  <c r="BN472" i="12"/>
  <c r="BL339" i="12"/>
  <c r="BM339" i="12"/>
  <c r="BN339" i="12"/>
  <c r="BL252" i="12"/>
  <c r="BM252" i="12"/>
  <c r="BN252" i="12"/>
  <c r="BL52" i="12"/>
  <c r="BM52" i="12"/>
  <c r="BN52" i="12"/>
  <c r="BL516" i="12"/>
  <c r="BM516" i="12"/>
  <c r="BN516" i="12"/>
  <c r="BL253" i="12"/>
  <c r="BM253" i="12"/>
  <c r="BN253" i="12"/>
  <c r="BL316" i="12"/>
  <c r="BM316" i="12"/>
  <c r="BN316" i="12"/>
  <c r="BL63" i="12"/>
  <c r="BM63" i="12"/>
  <c r="BN63" i="12"/>
  <c r="BL317" i="12"/>
  <c r="BM317" i="12"/>
  <c r="BN317" i="12"/>
  <c r="BL19" i="12"/>
  <c r="BM19" i="12"/>
  <c r="BN19" i="12"/>
  <c r="BL473" i="12"/>
  <c r="BM473" i="12"/>
  <c r="BN473" i="12"/>
  <c r="BL199" i="12"/>
  <c r="BM199" i="12"/>
  <c r="BN199" i="12"/>
  <c r="BL104" i="12"/>
  <c r="BM104" i="12"/>
  <c r="BN104" i="12"/>
  <c r="BL388" i="12"/>
  <c r="BM388" i="12"/>
  <c r="BN388" i="12"/>
  <c r="BL30" i="12"/>
  <c r="BM30" i="12"/>
  <c r="BN30" i="12"/>
  <c r="BL105" i="12"/>
  <c r="BM105" i="12"/>
  <c r="BN105" i="12"/>
  <c r="BL223" i="12"/>
  <c r="BM223" i="12"/>
  <c r="BN223" i="12"/>
  <c r="BL474" i="12"/>
  <c r="BM474" i="12"/>
  <c r="BN474" i="12"/>
  <c r="BL281" i="12"/>
  <c r="BM281" i="12"/>
  <c r="BN281" i="12"/>
  <c r="BL389" i="12"/>
  <c r="BM389" i="12"/>
  <c r="BN389" i="12"/>
  <c r="BL86" i="12"/>
  <c r="BM86" i="12"/>
  <c r="BN86" i="12"/>
  <c r="BL451" i="12"/>
  <c r="BM451" i="12"/>
  <c r="BN451" i="12"/>
  <c r="BL340" i="12"/>
  <c r="BM340" i="12"/>
  <c r="BN340" i="12"/>
  <c r="BL365" i="12"/>
  <c r="BM365" i="12"/>
  <c r="BN365" i="12"/>
  <c r="BL125" i="12"/>
  <c r="BM125" i="12"/>
  <c r="BN125" i="12"/>
  <c r="BL408" i="12"/>
  <c r="BM408" i="12"/>
  <c r="BN408" i="12"/>
  <c r="BL318" i="12"/>
  <c r="BM318" i="12"/>
  <c r="BN318" i="12"/>
  <c r="BL150" i="12"/>
  <c r="BM150" i="12"/>
  <c r="BN150" i="12"/>
  <c r="BL36" i="12"/>
  <c r="BM36" i="12"/>
  <c r="BN36" i="12"/>
  <c r="BL20" i="12"/>
  <c r="BM20" i="12"/>
  <c r="BN20" i="12"/>
  <c r="BL475" i="12"/>
  <c r="BM475" i="12"/>
  <c r="BN475" i="12"/>
  <c r="BL14" i="12"/>
  <c r="BM14" i="12"/>
  <c r="BN14" i="12"/>
  <c r="BL452" i="12"/>
  <c r="BM452" i="12"/>
  <c r="BN452" i="12"/>
  <c r="BL29" i="12"/>
  <c r="BM29" i="12"/>
  <c r="BN29" i="12"/>
  <c r="BL64" i="12"/>
  <c r="BM64" i="12"/>
  <c r="BN64" i="12"/>
  <c r="BL476" i="12"/>
  <c r="BM476" i="12"/>
  <c r="BN476" i="12"/>
  <c r="BL429" i="12"/>
  <c r="BM429" i="12"/>
  <c r="BN429" i="12"/>
  <c r="BL47" i="12"/>
  <c r="BM47" i="12"/>
  <c r="BN47" i="12"/>
  <c r="BL390" i="12"/>
  <c r="BM390" i="12"/>
  <c r="BN390" i="12"/>
  <c r="BL201" i="12"/>
  <c r="BM201" i="12"/>
  <c r="BN201" i="12"/>
  <c r="BL490" i="12"/>
  <c r="BM490" i="12"/>
  <c r="BN490" i="12"/>
  <c r="BL43" i="12"/>
  <c r="BM43" i="12"/>
  <c r="BN43" i="12"/>
  <c r="BL225" i="12"/>
  <c r="BM225" i="12"/>
  <c r="BN225" i="12"/>
  <c r="BL282" i="12"/>
  <c r="BM282" i="12"/>
  <c r="BN282" i="12"/>
  <c r="BL142" i="12"/>
  <c r="BM142" i="12"/>
  <c r="BN142" i="12"/>
  <c r="BL341" i="12"/>
  <c r="BM341" i="12"/>
  <c r="BN341" i="12"/>
  <c r="BL283" i="12"/>
  <c r="BM283" i="12"/>
  <c r="BN283" i="12"/>
  <c r="BL226" i="12"/>
  <c r="BM226" i="12"/>
  <c r="BN226" i="12"/>
  <c r="BL202" i="12"/>
  <c r="BM202" i="12"/>
  <c r="BN202" i="12"/>
  <c r="BL366" i="12"/>
  <c r="BM366" i="12"/>
  <c r="BN366" i="12"/>
  <c r="BL255" i="12"/>
  <c r="BM255" i="12"/>
  <c r="BN255" i="12"/>
  <c r="BL174" i="12"/>
  <c r="BM174" i="12"/>
  <c r="BN174" i="12"/>
  <c r="BL517" i="12"/>
  <c r="BM517" i="12"/>
  <c r="BN517" i="12"/>
  <c r="BL203" i="12"/>
  <c r="BM203" i="12"/>
  <c r="BN203" i="12"/>
  <c r="BL256" i="12"/>
  <c r="BM256" i="12"/>
  <c r="BN256" i="12"/>
  <c r="BL151" i="12"/>
  <c r="BM151" i="12"/>
  <c r="BN151" i="12"/>
  <c r="BL175" i="12"/>
  <c r="BM175" i="12"/>
  <c r="BN175" i="12"/>
  <c r="BL342" i="12"/>
  <c r="BM342" i="12"/>
  <c r="BN342" i="12"/>
  <c r="BL152" i="12"/>
  <c r="BM152" i="12"/>
  <c r="BN152" i="12"/>
  <c r="BL227" i="12"/>
  <c r="BM227" i="12"/>
  <c r="BN227" i="12"/>
  <c r="BL518" i="12"/>
  <c r="BM518" i="12"/>
  <c r="BN518" i="12"/>
  <c r="BL126" i="12"/>
  <c r="BM126" i="12"/>
  <c r="BN126" i="12"/>
  <c r="BL319" i="12"/>
  <c r="BM319" i="12"/>
  <c r="BN319" i="12"/>
  <c r="BL65" i="12"/>
  <c r="BM65" i="12"/>
  <c r="BN65" i="12"/>
  <c r="BL66" i="12"/>
  <c r="BM66" i="12"/>
  <c r="BN66" i="12"/>
  <c r="BL453" i="12"/>
  <c r="BM453" i="12"/>
  <c r="BN453" i="12"/>
  <c r="BL176" i="12"/>
  <c r="BM176" i="12"/>
  <c r="BN176" i="12"/>
  <c r="BL37" i="12"/>
  <c r="BM37" i="12"/>
  <c r="BN37" i="12"/>
  <c r="BL127" i="12"/>
  <c r="BM127" i="12"/>
  <c r="BN127" i="12"/>
  <c r="BL67" i="12"/>
  <c r="BM67" i="12"/>
  <c r="BN67" i="12"/>
  <c r="BL392" i="12"/>
  <c r="BM392" i="12"/>
  <c r="BN392" i="12"/>
  <c r="BL431" i="12"/>
  <c r="BM431" i="12"/>
  <c r="BN431" i="12"/>
  <c r="BL228" i="12"/>
  <c r="BM228" i="12"/>
  <c r="BN228" i="12"/>
  <c r="BL204" i="12"/>
  <c r="BM204" i="12"/>
  <c r="BN204" i="12"/>
  <c r="BL432" i="12"/>
  <c r="BM432" i="12"/>
  <c r="BN432" i="12"/>
  <c r="BL106" i="12"/>
  <c r="BM106" i="12"/>
  <c r="BN106" i="12"/>
  <c r="BL257" i="12"/>
  <c r="BM257" i="12"/>
  <c r="BN257" i="12"/>
  <c r="BL177" i="12"/>
  <c r="BM177" i="12"/>
  <c r="BN177" i="12"/>
  <c r="BL433" i="12"/>
  <c r="BM433" i="12"/>
  <c r="BN433" i="12"/>
  <c r="BL153" i="12"/>
  <c r="BM153" i="12"/>
  <c r="BN153" i="12"/>
  <c r="BL258" i="12"/>
  <c r="BM258" i="12"/>
  <c r="BN258" i="12"/>
  <c r="BL367" i="12"/>
  <c r="BM367" i="12"/>
  <c r="BN367" i="12"/>
  <c r="BL393" i="12"/>
  <c r="BM393" i="12"/>
  <c r="BN393" i="12"/>
  <c r="BL519" i="12"/>
  <c r="BM519" i="12"/>
  <c r="BN519" i="12"/>
  <c r="BL454" i="12"/>
  <c r="BM454" i="12"/>
  <c r="BN454" i="12"/>
  <c r="BL87" i="12"/>
  <c r="BM87" i="12"/>
  <c r="BN87" i="12"/>
  <c r="BL40" i="12"/>
  <c r="BM40" i="12"/>
  <c r="BN40" i="12"/>
  <c r="BL259" i="12"/>
  <c r="BM259" i="12"/>
  <c r="BN259" i="12"/>
  <c r="BL205" i="12"/>
  <c r="BM205" i="12"/>
  <c r="BN205" i="12"/>
  <c r="BL320" i="12"/>
  <c r="BM320" i="12"/>
  <c r="BN320" i="12"/>
  <c r="BL343" i="12"/>
  <c r="BM343" i="12"/>
  <c r="BN343" i="12"/>
  <c r="BL6" i="12"/>
  <c r="BM6" i="12"/>
  <c r="BN6" i="12"/>
  <c r="BL178" i="12"/>
  <c r="BM178" i="12"/>
  <c r="BN178" i="12"/>
  <c r="BL520" i="12"/>
  <c r="BM520" i="12"/>
  <c r="BN520" i="12"/>
  <c r="BL88" i="12"/>
  <c r="BM88" i="12"/>
  <c r="BN88" i="12"/>
  <c r="BL41" i="12"/>
  <c r="BM41" i="12"/>
  <c r="BN41" i="12"/>
  <c r="BL15" i="12"/>
  <c r="BM15" i="12"/>
  <c r="BN15" i="12"/>
  <c r="BL491" i="12"/>
  <c r="BM491" i="12"/>
  <c r="BN491" i="12"/>
  <c r="BL260" i="12"/>
  <c r="BM260" i="12"/>
  <c r="BN260" i="12"/>
  <c r="BL477" i="12"/>
  <c r="BM477" i="12"/>
  <c r="BN477" i="12"/>
  <c r="BL21" i="12"/>
  <c r="BM21" i="12"/>
  <c r="BN21" i="12"/>
  <c r="BL128" i="12"/>
  <c r="BM128" i="12"/>
  <c r="BN128" i="12"/>
  <c r="BL521" i="12"/>
  <c r="BM521" i="12"/>
  <c r="BN521" i="12"/>
  <c r="BL154" i="12"/>
  <c r="BM154" i="12"/>
  <c r="BN154" i="12"/>
  <c r="BL368" i="12"/>
  <c r="BM368" i="12"/>
  <c r="BN368" i="12"/>
  <c r="BL261" i="12"/>
  <c r="BM261" i="12"/>
  <c r="BN261" i="12"/>
  <c r="BL69" i="12"/>
  <c r="BM69" i="12"/>
  <c r="BN69" i="12"/>
  <c r="BL409" i="12"/>
  <c r="BM409" i="12"/>
  <c r="BN409" i="12"/>
  <c r="BL70" i="12"/>
  <c r="BM70" i="12"/>
  <c r="BN70" i="12"/>
  <c r="BL344" i="12"/>
  <c r="BM344" i="12"/>
  <c r="BN344" i="12"/>
  <c r="BL155" i="12"/>
  <c r="BM155" i="12"/>
  <c r="BN155" i="12"/>
  <c r="BL206" i="12"/>
  <c r="BM206" i="12"/>
  <c r="BN206" i="12"/>
  <c r="BL284" i="12"/>
  <c r="BM284" i="12"/>
  <c r="BN284" i="12"/>
  <c r="BL522" i="12"/>
  <c r="BM522" i="12"/>
  <c r="BN522" i="12"/>
  <c r="BL129" i="12"/>
  <c r="BM129" i="12"/>
  <c r="BN129" i="12"/>
  <c r="BL369" i="12"/>
  <c r="BM369" i="12"/>
  <c r="BN369" i="12"/>
  <c r="BL31" i="12"/>
  <c r="BM31" i="12"/>
  <c r="BN31" i="12"/>
  <c r="BL207" i="12"/>
  <c r="BM207" i="12"/>
  <c r="BN207" i="12"/>
  <c r="BL410" i="12"/>
  <c r="BM410" i="12"/>
  <c r="BN410" i="12"/>
  <c r="BL434" i="12"/>
  <c r="BM434" i="12"/>
  <c r="BN434" i="12"/>
  <c r="BL229" i="12"/>
  <c r="BM229" i="12"/>
  <c r="BN229" i="12"/>
  <c r="BL27" i="12"/>
  <c r="BM27" i="12"/>
  <c r="BN27" i="12"/>
  <c r="BL156" i="12"/>
  <c r="BM156" i="12"/>
  <c r="BN156" i="12"/>
  <c r="BL345" i="12"/>
  <c r="BM345" i="12"/>
  <c r="BN345" i="12"/>
  <c r="BL321" i="12"/>
  <c r="BM321" i="12"/>
  <c r="BN321" i="12"/>
  <c r="BL262" i="12"/>
  <c r="BM262" i="12"/>
  <c r="BN262" i="12"/>
  <c r="BL492" i="12"/>
  <c r="BM492" i="12"/>
  <c r="BN492" i="12"/>
  <c r="BL7" i="12"/>
  <c r="BM7" i="12"/>
  <c r="BN7" i="12"/>
  <c r="BL157" i="12"/>
  <c r="BM157" i="12"/>
  <c r="BN157" i="12"/>
  <c r="BL285" i="12"/>
  <c r="BM285" i="12"/>
  <c r="BN285" i="12"/>
  <c r="BL34" i="12"/>
  <c r="BM34" i="12"/>
  <c r="BN34" i="12"/>
  <c r="BL394" i="12"/>
  <c r="BM394" i="12"/>
  <c r="BN394" i="12"/>
  <c r="BL479" i="12"/>
  <c r="BM479" i="12"/>
  <c r="BN479" i="12"/>
  <c r="BL89" i="12"/>
  <c r="BM89" i="12"/>
  <c r="BN89" i="12"/>
  <c r="BL322" i="12"/>
  <c r="BM322" i="12"/>
  <c r="BN322" i="12"/>
  <c r="BL230" i="12"/>
  <c r="BM230" i="12"/>
  <c r="BN230" i="12"/>
  <c r="BL231" i="12"/>
  <c r="BM231" i="12"/>
  <c r="BN231" i="12"/>
  <c r="BL263" i="12"/>
  <c r="BM263" i="12"/>
  <c r="BN263" i="12"/>
  <c r="BL371" i="12"/>
  <c r="BM371" i="12"/>
  <c r="BN371" i="12"/>
  <c r="BL286" i="12"/>
  <c r="BM286" i="12"/>
  <c r="BN286" i="12"/>
  <c r="BL55" i="12"/>
  <c r="BM55" i="12"/>
  <c r="BN55" i="12"/>
  <c r="BL208" i="12"/>
  <c r="BM208" i="12"/>
  <c r="BN208" i="12"/>
  <c r="BL411" i="12"/>
  <c r="BM411" i="12"/>
  <c r="BN411" i="12"/>
  <c r="BL323" i="12"/>
  <c r="BM323" i="12"/>
  <c r="BN323" i="12"/>
  <c r="BL18" i="12"/>
  <c r="BM18" i="12"/>
  <c r="BN18" i="12"/>
  <c r="BL395" i="12"/>
  <c r="BM395" i="12"/>
  <c r="BN395" i="12"/>
  <c r="BL493" i="12"/>
  <c r="BM493" i="12"/>
  <c r="BN493" i="12"/>
  <c r="BL455" i="12"/>
  <c r="BM455" i="12"/>
  <c r="BN455" i="12"/>
  <c r="BL209" i="12"/>
  <c r="BM209" i="12"/>
  <c r="BN209" i="12"/>
  <c r="BL494" i="12"/>
  <c r="BM494" i="12"/>
  <c r="BN494" i="12"/>
  <c r="BL495" i="12"/>
  <c r="BM495" i="12"/>
  <c r="BN495" i="12"/>
  <c r="BL287" i="12"/>
  <c r="BM287" i="12"/>
  <c r="BN287" i="12"/>
  <c r="BL288" i="12"/>
  <c r="BM288" i="12"/>
  <c r="BN288" i="12"/>
  <c r="BL289" i="12"/>
  <c r="BM289" i="12"/>
  <c r="BN289" i="12"/>
  <c r="BL456" i="12"/>
  <c r="BM456" i="12"/>
  <c r="BN456" i="12"/>
  <c r="BL290" i="12"/>
  <c r="BM290" i="12"/>
  <c r="BN290" i="12"/>
  <c r="BL291" i="12"/>
  <c r="BM291" i="12"/>
  <c r="BN291" i="12"/>
  <c r="BL523" i="12"/>
  <c r="BM523" i="12"/>
  <c r="BN523" i="12"/>
  <c r="BL130" i="12"/>
  <c r="BM130" i="12"/>
  <c r="BN130" i="12"/>
  <c r="BL107" i="12"/>
  <c r="BM107" i="12"/>
  <c r="BN107" i="12"/>
  <c r="BL158" i="12"/>
  <c r="BM158" i="12"/>
  <c r="BN158" i="12"/>
  <c r="BL210" i="12"/>
  <c r="BM210" i="12"/>
  <c r="BN210" i="12"/>
  <c r="BL90" i="12"/>
  <c r="BM90" i="12"/>
  <c r="BN90" i="12"/>
  <c r="BL496" i="12"/>
  <c r="BM496" i="12"/>
  <c r="BN496" i="12"/>
  <c r="BL497" i="12"/>
  <c r="BM497" i="12"/>
  <c r="BN497" i="12"/>
  <c r="BL179" i="12"/>
  <c r="BM179" i="12"/>
  <c r="BN179" i="12"/>
  <c r="BL232" i="12"/>
  <c r="BM232" i="12"/>
  <c r="BN232" i="12"/>
  <c r="BL16" i="12"/>
  <c r="BM16" i="12"/>
  <c r="BN16" i="12"/>
  <c r="BL108" i="12"/>
  <c r="BM108" i="12"/>
  <c r="BN108" i="12"/>
  <c r="BL211" i="12"/>
  <c r="BM211" i="12"/>
  <c r="BN211" i="12"/>
  <c r="BL396" i="12"/>
  <c r="BM396" i="12"/>
  <c r="BN396" i="12"/>
  <c r="BL292" i="12"/>
  <c r="BM292" i="12"/>
  <c r="BN292" i="12"/>
  <c r="BL180" i="12"/>
  <c r="BM180" i="12"/>
  <c r="BN180" i="12"/>
  <c r="BL412" i="12"/>
  <c r="BM412" i="12"/>
  <c r="BN412" i="12"/>
  <c r="BL373" i="12"/>
  <c r="BM373" i="12"/>
  <c r="BN373" i="12"/>
  <c r="BL233" i="12"/>
  <c r="BM233" i="12"/>
  <c r="BN233" i="12"/>
  <c r="BL159" i="12"/>
  <c r="BM159" i="12"/>
  <c r="BN159" i="12"/>
  <c r="BL435" i="12"/>
  <c r="BM435" i="12"/>
  <c r="BN435" i="12"/>
  <c r="BL109" i="12"/>
  <c r="BM109" i="12"/>
  <c r="BN109" i="12"/>
  <c r="BL234" i="12"/>
  <c r="BM234" i="12"/>
  <c r="BN234" i="12"/>
  <c r="BL374" i="12"/>
  <c r="BM374" i="12"/>
  <c r="BN374" i="12"/>
  <c r="BL498" i="12"/>
  <c r="BM498" i="12"/>
  <c r="BN498" i="12"/>
  <c r="BL235" i="12"/>
  <c r="BM235" i="12"/>
  <c r="BN235" i="12"/>
  <c r="BL346" i="12"/>
  <c r="BM346" i="12"/>
  <c r="BN346" i="12"/>
  <c r="BL375" i="12"/>
  <c r="BM375" i="12"/>
  <c r="BN375" i="12"/>
  <c r="BL236" i="12"/>
  <c r="BM236" i="12"/>
  <c r="BN236" i="12"/>
  <c r="BL110" i="12"/>
  <c r="BM110" i="12"/>
  <c r="BN110" i="12"/>
  <c r="BL293" i="12"/>
  <c r="BM293" i="12"/>
  <c r="BN293" i="12"/>
  <c r="BL181" i="12"/>
  <c r="BM181" i="12"/>
  <c r="BN181" i="12"/>
  <c r="BL499" i="12"/>
  <c r="BM499" i="12"/>
  <c r="BN499" i="12"/>
  <c r="BL413" i="12"/>
  <c r="BM413" i="12"/>
  <c r="BN413" i="12"/>
  <c r="BL112" i="12"/>
  <c r="BM112" i="12"/>
  <c r="BN112" i="12"/>
  <c r="BL212" i="12"/>
  <c r="BM212" i="12"/>
  <c r="BN212" i="12"/>
  <c r="BL525" i="12"/>
  <c r="BM525" i="12"/>
  <c r="BN525" i="12"/>
  <c r="BL294" i="12"/>
  <c r="BM294" i="12"/>
  <c r="BN294" i="12"/>
  <c r="BL347" i="12"/>
  <c r="BM347" i="12"/>
  <c r="BN347" i="12"/>
  <c r="BL348" i="12"/>
  <c r="BM348" i="12"/>
  <c r="BN348" i="12"/>
  <c r="BL376" i="12"/>
  <c r="BM376" i="12"/>
  <c r="BN376" i="12"/>
  <c r="BL436" i="12"/>
  <c r="BM436" i="12"/>
  <c r="BN436" i="12"/>
  <c r="BL457" i="12"/>
  <c r="BM457" i="12"/>
  <c r="BN457" i="12"/>
  <c r="BL458" i="12"/>
  <c r="BM458" i="12"/>
  <c r="BN458" i="12"/>
  <c r="BL237" i="12"/>
  <c r="BM237" i="12"/>
  <c r="BN237" i="12"/>
  <c r="BL238" i="12"/>
  <c r="BM238" i="12"/>
  <c r="BN238" i="12"/>
  <c r="BL264" i="12"/>
  <c r="BM264" i="12"/>
  <c r="BN264" i="12"/>
  <c r="BL44" i="12"/>
  <c r="BM44" i="12"/>
  <c r="BN44" i="12"/>
  <c r="BL131" i="12"/>
  <c r="BM131" i="12"/>
  <c r="BN131" i="12"/>
  <c r="BL459" i="12"/>
  <c r="BM459" i="12"/>
  <c r="BN459" i="12"/>
  <c r="BL295" i="12"/>
  <c r="BM295" i="12"/>
  <c r="BN295" i="12"/>
  <c r="BL50" i="12"/>
  <c r="BM50" i="12"/>
  <c r="BN50" i="12"/>
  <c r="BL182" i="12"/>
  <c r="BM182" i="12"/>
  <c r="BN182" i="12"/>
  <c r="BL132" i="12"/>
  <c r="BM132" i="12"/>
  <c r="BN132" i="12"/>
  <c r="BL166" i="12"/>
  <c r="BM166" i="12"/>
  <c r="BN166" i="12"/>
  <c r="BL397" i="12"/>
  <c r="BM397" i="12"/>
  <c r="BN397" i="12"/>
  <c r="BL414" i="12"/>
  <c r="BM414" i="12"/>
  <c r="BN414" i="12"/>
  <c r="BL296" i="12"/>
  <c r="BM296" i="12"/>
  <c r="BN296" i="12"/>
  <c r="BL265" i="12"/>
  <c r="BM265" i="12"/>
  <c r="BN265" i="12"/>
  <c r="BL22" i="12"/>
  <c r="BM22" i="12"/>
  <c r="BN22" i="12"/>
  <c r="BL56" i="12"/>
  <c r="BM56" i="12"/>
  <c r="BN56" i="12"/>
  <c r="BL437" i="12"/>
  <c r="BM437" i="12"/>
  <c r="BN437" i="12"/>
  <c r="BL415" i="12"/>
  <c r="BM415" i="12"/>
  <c r="BN415" i="12"/>
  <c r="BL213" i="12"/>
  <c r="BM213" i="12"/>
  <c r="BN213" i="12"/>
  <c r="BL72" i="12"/>
  <c r="BM72" i="12"/>
  <c r="BN72" i="12"/>
  <c r="BL183" i="12"/>
  <c r="BM183" i="12"/>
  <c r="BN183" i="12"/>
  <c r="BL113" i="12"/>
  <c r="BM113" i="12"/>
  <c r="BN113" i="12"/>
  <c r="BL526" i="12"/>
  <c r="BM526" i="12"/>
  <c r="BN526" i="12"/>
  <c r="BL133" i="12"/>
  <c r="BM133" i="12"/>
  <c r="BN133" i="12"/>
  <c r="BL438" i="12"/>
  <c r="BM438" i="12"/>
  <c r="BN438" i="12"/>
  <c r="BL266" i="12"/>
  <c r="BM266" i="12"/>
  <c r="BN266" i="12"/>
  <c r="BL325" i="12"/>
  <c r="BM325" i="12"/>
  <c r="BN325" i="12"/>
  <c r="BL99" i="12"/>
  <c r="BM99" i="12"/>
  <c r="BN99" i="12"/>
  <c r="BL267" i="12"/>
  <c r="BM267" i="12"/>
  <c r="BN267" i="12"/>
  <c r="BL527" i="12"/>
  <c r="BM527" i="12"/>
  <c r="BN527" i="12"/>
  <c r="BL214" i="12"/>
  <c r="BM214" i="12"/>
  <c r="BN214" i="12"/>
  <c r="BL501" i="12"/>
  <c r="BM501" i="12"/>
  <c r="BN501" i="12"/>
  <c r="BL91" i="12"/>
  <c r="BM91" i="12"/>
  <c r="BN91" i="12"/>
  <c r="BL78" i="12"/>
  <c r="BM78" i="12"/>
  <c r="BN78" i="12"/>
  <c r="BL9" i="12"/>
  <c r="BM9" i="12"/>
  <c r="BN9" i="12"/>
  <c r="BL377" i="12"/>
  <c r="BM377" i="12"/>
  <c r="BN377" i="12"/>
  <c r="BL134" i="12"/>
  <c r="BM134" i="12"/>
  <c r="BN134" i="12"/>
  <c r="BL121" i="12"/>
  <c r="BM121" i="12"/>
  <c r="BN121" i="12"/>
  <c r="BL378" i="12"/>
  <c r="BM378" i="12"/>
  <c r="BN378" i="12"/>
  <c r="BL184" i="12"/>
  <c r="BM184" i="12"/>
  <c r="BN184" i="12"/>
  <c r="BL480" i="12"/>
  <c r="BM480" i="12"/>
  <c r="BN480" i="12"/>
  <c r="BL502" i="12"/>
  <c r="BM502" i="12"/>
  <c r="BN502" i="12"/>
  <c r="BL215" i="12"/>
  <c r="BM215" i="12"/>
  <c r="BN215" i="12"/>
  <c r="BL349" i="12"/>
  <c r="BM349" i="12"/>
  <c r="BN349" i="12"/>
  <c r="BL92" i="12"/>
  <c r="BM92" i="12"/>
  <c r="BN92" i="12"/>
  <c r="BL439" i="12"/>
  <c r="BM439" i="12"/>
  <c r="BN439" i="12"/>
  <c r="BL297" i="12"/>
  <c r="BM297" i="12"/>
  <c r="BN297" i="12"/>
  <c r="BL298" i="12"/>
  <c r="BM298" i="12"/>
  <c r="BN298" i="12"/>
  <c r="BL45" i="12"/>
  <c r="BM45" i="12"/>
  <c r="BN45" i="12"/>
  <c r="BL135" i="12"/>
  <c r="BM135" i="12"/>
  <c r="BN135" i="12"/>
  <c r="BL326" i="12"/>
  <c r="BM326" i="12"/>
  <c r="BN326" i="12"/>
  <c r="BL440" i="12"/>
  <c r="BM440" i="12"/>
  <c r="BN440" i="12"/>
  <c r="BL160" i="12"/>
  <c r="BM160" i="12"/>
  <c r="BN160" i="12"/>
  <c r="BL216" i="12"/>
  <c r="BM216" i="12"/>
  <c r="BN216" i="12"/>
  <c r="BL100" i="12"/>
  <c r="BM100" i="12"/>
  <c r="BN100" i="12"/>
  <c r="BL481" i="12"/>
  <c r="BM481" i="12"/>
  <c r="BN481" i="12"/>
  <c r="BL460" i="12"/>
  <c r="BM460" i="12"/>
  <c r="BN460" i="12"/>
  <c r="BL161" i="12"/>
  <c r="BM161" i="12"/>
  <c r="BN161" i="12"/>
  <c r="BL299" i="12"/>
  <c r="BM299" i="12"/>
  <c r="BN299" i="12"/>
  <c r="BL350" i="12"/>
  <c r="BM350" i="12"/>
  <c r="BN350" i="12"/>
  <c r="BL416" i="12"/>
  <c r="BM416" i="12"/>
  <c r="BN416" i="12"/>
  <c r="BL327" i="12"/>
  <c r="BM327" i="12"/>
  <c r="BN327" i="12"/>
  <c r="BL351" i="12"/>
  <c r="BM351" i="12"/>
  <c r="BN351" i="12"/>
  <c r="BL417" i="12"/>
  <c r="BM417" i="12"/>
  <c r="BN417" i="12"/>
  <c r="BL93" i="12"/>
  <c r="BM93" i="12"/>
  <c r="BN93" i="12"/>
  <c r="BL328" i="12"/>
  <c r="BM328" i="12"/>
  <c r="BN328" i="12"/>
  <c r="BL114" i="12"/>
  <c r="BM114" i="12"/>
  <c r="BN114" i="12"/>
  <c r="BL503" i="12"/>
  <c r="BM503" i="12"/>
  <c r="BN503" i="12"/>
  <c r="BL418" i="12"/>
  <c r="BM418" i="12"/>
  <c r="BN418" i="12"/>
  <c r="BL268" i="12"/>
  <c r="BM268" i="12"/>
  <c r="BN268" i="12"/>
  <c r="BL528" i="12"/>
  <c r="BM528" i="12"/>
  <c r="BN528" i="12"/>
  <c r="BL115" i="12"/>
  <c r="BM115" i="12"/>
  <c r="BN115" i="12"/>
  <c r="BL441" i="12"/>
  <c r="BM441" i="12"/>
  <c r="BN441" i="12"/>
  <c r="BL239" i="12"/>
  <c r="BM239" i="12"/>
  <c r="BN239" i="12"/>
  <c r="BL482" i="12"/>
  <c r="BM482" i="12"/>
  <c r="BN482" i="12"/>
  <c r="BL529" i="12"/>
  <c r="BM529" i="12"/>
  <c r="BN529" i="12"/>
  <c r="BL240" i="12"/>
  <c r="BM240" i="12"/>
  <c r="BN240" i="12"/>
  <c r="BL530" i="12"/>
  <c r="BM530" i="12"/>
  <c r="BN530" i="12"/>
  <c r="BL531" i="12"/>
  <c r="BM531" i="12"/>
  <c r="BN531" i="12"/>
  <c r="BL136" i="12"/>
  <c r="BM136" i="12"/>
  <c r="BN136" i="12"/>
  <c r="BL116" i="12"/>
  <c r="BM116" i="12"/>
  <c r="BN116" i="12"/>
  <c r="BL419" i="12"/>
  <c r="BM419" i="12"/>
  <c r="BN419" i="12"/>
  <c r="BL48" i="12"/>
  <c r="BM48" i="12"/>
  <c r="BN48" i="12"/>
  <c r="BL241" i="12"/>
  <c r="BM241" i="12"/>
  <c r="BN241" i="12"/>
  <c r="BL117" i="12"/>
  <c r="BM117" i="12"/>
  <c r="BN117" i="12"/>
  <c r="BL42" i="12"/>
  <c r="BM42" i="12"/>
  <c r="BN42" i="12"/>
  <c r="BL269" i="12"/>
  <c r="BM269" i="12"/>
  <c r="BN269" i="12"/>
  <c r="BL270" i="12"/>
  <c r="BM270" i="12"/>
  <c r="BN270" i="12"/>
  <c r="BL185" i="12"/>
  <c r="BM185" i="12"/>
  <c r="BN185" i="12"/>
  <c r="BL53" i="12"/>
  <c r="BM53" i="12"/>
  <c r="BN53" i="12"/>
  <c r="BL483" i="12"/>
  <c r="BM483" i="12"/>
  <c r="BN483" i="12"/>
  <c r="BL118" i="12"/>
  <c r="BM118" i="12"/>
  <c r="BN118" i="12"/>
  <c r="BL420" i="12"/>
  <c r="BM420" i="12"/>
  <c r="BN420" i="12"/>
  <c r="BL73" i="12"/>
  <c r="BM73" i="12"/>
  <c r="BN73" i="12"/>
  <c r="BL352" i="12"/>
  <c r="BM352" i="12"/>
  <c r="BN352" i="12"/>
  <c r="BL421" i="12"/>
  <c r="BM421" i="12"/>
  <c r="BN421" i="12"/>
  <c r="BL271" i="12"/>
  <c r="BM271" i="12"/>
  <c r="BN271" i="12"/>
  <c r="BL300" i="12"/>
  <c r="BM300" i="12"/>
  <c r="BN300" i="12"/>
  <c r="BL137" i="12"/>
  <c r="BM137" i="12"/>
  <c r="BN137" i="12"/>
  <c r="BL186" i="12"/>
  <c r="BM186" i="12"/>
  <c r="BN186" i="12"/>
  <c r="BL301" i="12"/>
  <c r="BM301" i="12"/>
  <c r="BN301" i="12"/>
  <c r="BL242" i="12"/>
  <c r="BM242" i="12"/>
  <c r="BN242" i="12"/>
  <c r="BL138" i="12"/>
  <c r="BM138" i="12"/>
  <c r="BN138" i="12"/>
  <c r="BL35" i="12"/>
  <c r="BM35" i="12"/>
  <c r="BN35" i="12"/>
  <c r="BL302" i="12"/>
  <c r="BM302" i="12"/>
  <c r="BN302" i="12"/>
  <c r="BL442" i="12"/>
  <c r="BM442" i="12"/>
  <c r="BN442" i="12"/>
  <c r="BL24" i="12"/>
  <c r="BM24" i="12"/>
  <c r="BN24" i="12"/>
  <c r="BL462" i="12"/>
  <c r="BM462" i="12"/>
  <c r="BN462" i="12"/>
  <c r="BL398" i="12"/>
  <c r="BM398" i="12"/>
  <c r="BN398" i="12"/>
  <c r="BL443" i="12"/>
  <c r="BM443" i="12"/>
  <c r="BN443" i="12"/>
  <c r="BL139" i="12"/>
  <c r="BM139" i="12"/>
  <c r="BN139" i="12"/>
  <c r="BL504" i="12"/>
  <c r="BM504" i="12"/>
  <c r="BN504" i="12"/>
  <c r="BL187" i="12"/>
  <c r="BM187" i="12"/>
  <c r="BN187" i="12"/>
  <c r="BL484" i="12"/>
  <c r="BM484" i="12"/>
  <c r="BN484" i="12"/>
  <c r="BL353" i="12"/>
  <c r="BM353" i="12"/>
  <c r="BN353" i="12"/>
  <c r="BL485" i="12"/>
  <c r="BM485" i="12"/>
  <c r="BN485" i="12"/>
  <c r="BL422" i="12"/>
  <c r="BM422" i="12"/>
  <c r="BN422" i="12"/>
  <c r="BL399" i="12"/>
  <c r="BM399" i="12"/>
  <c r="BN399" i="12"/>
  <c r="BL400" i="12"/>
  <c r="BM400" i="12"/>
  <c r="BN400" i="12"/>
  <c r="BL486" i="12"/>
  <c r="BM486" i="12"/>
  <c r="BN486" i="12"/>
  <c r="BL505" i="12"/>
  <c r="BM505" i="12"/>
  <c r="BN505" i="12"/>
  <c r="BL506" i="12"/>
  <c r="BM506" i="12"/>
  <c r="BN506" i="12"/>
  <c r="BL423" i="12"/>
  <c r="BM423" i="12"/>
  <c r="BN423" i="12"/>
  <c r="BL379" i="12"/>
  <c r="BM379" i="12"/>
  <c r="BN379" i="12"/>
  <c r="BL162" i="12"/>
  <c r="BM162" i="12"/>
  <c r="BN162" i="12"/>
  <c r="BL74" i="12"/>
  <c r="BM74" i="12"/>
  <c r="BN74" i="12"/>
  <c r="BL218" i="12"/>
  <c r="BM218" i="12"/>
  <c r="BN218" i="12"/>
  <c r="BL272" i="12"/>
  <c r="BM272" i="12"/>
  <c r="BN272" i="12"/>
  <c r="BL487" i="12"/>
  <c r="BM487" i="12"/>
  <c r="BN487" i="12"/>
  <c r="BL119" i="12"/>
  <c r="BM119" i="12"/>
  <c r="BN119" i="12"/>
  <c r="BL58" i="12"/>
  <c r="BM58" i="12"/>
  <c r="BN58" i="12"/>
  <c r="BL54" i="12"/>
  <c r="BM54" i="12"/>
  <c r="BN54" i="12"/>
  <c r="BL49" i="12"/>
  <c r="BM49" i="12"/>
  <c r="BN49" i="12"/>
  <c r="BL95" i="12"/>
  <c r="BM95" i="12"/>
  <c r="BN95" i="12"/>
  <c r="BL96" i="12"/>
  <c r="BM96" i="12"/>
  <c r="BN96" i="12"/>
  <c r="BL188" i="12"/>
  <c r="BM188" i="12"/>
  <c r="BN188" i="12"/>
  <c r="BL243" i="12"/>
  <c r="BM243" i="12"/>
  <c r="BN243" i="12"/>
  <c r="BL140" i="12"/>
  <c r="BM140" i="12"/>
  <c r="BN140" i="12"/>
  <c r="BL163" i="12"/>
  <c r="BM163" i="12"/>
  <c r="BN163" i="12"/>
  <c r="BL141" i="12"/>
  <c r="BM141" i="12"/>
  <c r="BN141" i="12"/>
  <c r="BL26" i="12"/>
  <c r="BM26" i="12"/>
  <c r="BN26" i="12"/>
  <c r="BL507" i="12"/>
  <c r="BM507" i="12"/>
  <c r="BN507" i="12"/>
  <c r="BL244" i="12"/>
  <c r="BM244" i="12"/>
  <c r="BN244" i="12"/>
  <c r="BL273" i="12"/>
  <c r="BM273" i="12"/>
  <c r="BN273" i="12"/>
  <c r="BL164" i="12"/>
  <c r="BM164" i="12"/>
  <c r="BN164" i="12"/>
  <c r="BL219" i="12"/>
  <c r="BM219" i="12"/>
  <c r="BN219" i="12"/>
  <c r="BL245" i="12"/>
  <c r="BM245" i="12"/>
  <c r="BN245" i="12"/>
  <c r="BL463" i="12"/>
  <c r="BM463" i="12"/>
  <c r="BN463" i="12"/>
  <c r="BL303" i="12"/>
  <c r="BM303" i="12"/>
  <c r="BN303" i="12"/>
  <c r="BL38" i="12"/>
  <c r="BM38" i="12"/>
  <c r="BN38" i="12"/>
  <c r="BL329" i="12"/>
  <c r="BM329" i="12"/>
  <c r="BN329" i="12"/>
  <c r="BL508" i="12"/>
  <c r="BM508" i="12"/>
  <c r="BN508" i="12"/>
  <c r="BL304" i="12"/>
  <c r="BM304" i="12"/>
  <c r="BN304" i="12"/>
  <c r="BL354" i="12"/>
  <c r="BM354" i="12"/>
  <c r="BN354" i="12"/>
  <c r="BL509" i="12"/>
  <c r="BM509" i="12"/>
  <c r="BN509" i="12"/>
  <c r="BL120" i="12"/>
  <c r="BM120" i="12"/>
  <c r="BN120" i="12"/>
  <c r="BL75" i="12"/>
  <c r="BM75" i="12"/>
  <c r="BN75" i="12"/>
  <c r="BL488" i="12"/>
  <c r="BM488" i="12"/>
  <c r="BN488" i="12"/>
  <c r="BL13" i="12"/>
  <c r="BM13" i="12"/>
  <c r="BN13" i="12"/>
  <c r="BL246" i="12"/>
  <c r="BM246" i="12"/>
  <c r="BN246" i="12"/>
  <c r="BL101" i="12"/>
  <c r="BM101" i="12"/>
  <c r="BN101" i="12"/>
  <c r="BL489" i="12"/>
  <c r="BM489" i="12"/>
  <c r="BN489" i="12"/>
  <c r="BL165" i="12"/>
  <c r="BM165" i="12"/>
  <c r="BN165" i="12"/>
  <c r="BL189" i="12"/>
  <c r="BM189" i="12"/>
  <c r="BN189" i="12"/>
  <c r="BL330" i="12"/>
  <c r="BM330" i="12"/>
  <c r="BN330" i="12"/>
  <c r="BL274" i="12"/>
  <c r="BM274" i="12"/>
  <c r="BN274" i="12"/>
  <c r="BL464" i="12"/>
  <c r="BM464" i="12"/>
  <c r="BN464" i="12"/>
  <c r="BL401" i="12"/>
  <c r="BM401" i="12"/>
  <c r="BN401" i="12"/>
  <c r="BL68" i="12"/>
  <c r="BM68" i="12"/>
  <c r="BN68" i="12"/>
  <c r="BL80" i="12"/>
  <c r="BM80" i="12"/>
  <c r="BN80" i="12"/>
  <c r="BL111" i="12"/>
  <c r="BM111" i="12"/>
  <c r="BN111" i="12"/>
  <c r="BL171" i="12"/>
  <c r="BM171" i="12"/>
  <c r="BN171" i="12"/>
  <c r="BL217" i="12"/>
  <c r="BM217" i="12"/>
  <c r="BN217" i="12"/>
  <c r="BL224" i="12"/>
  <c r="BM224" i="12"/>
  <c r="BN224" i="12"/>
  <c r="BL254" i="12"/>
  <c r="BM254" i="12"/>
  <c r="BN254" i="12"/>
  <c r="BL277" i="12"/>
  <c r="BM277" i="12"/>
  <c r="BN277" i="12"/>
  <c r="BL324" i="12"/>
  <c r="BM324" i="12"/>
  <c r="BN324" i="12"/>
  <c r="BL370" i="12"/>
  <c r="BM370" i="12"/>
  <c r="BN370" i="12"/>
  <c r="BL391" i="12"/>
  <c r="BM391" i="12"/>
  <c r="BN391" i="12"/>
  <c r="BL444" i="12"/>
  <c r="BM444" i="12"/>
  <c r="BN444" i="12"/>
  <c r="BL478" i="12"/>
  <c r="BM478" i="12"/>
  <c r="BN478" i="12"/>
  <c r="BL500" i="12"/>
  <c r="BM500" i="12"/>
  <c r="BN500" i="12"/>
  <c r="BL524" i="12"/>
  <c r="BM524" i="12"/>
  <c r="BN524" i="12"/>
  <c r="BL71" i="12"/>
  <c r="BM71" i="12"/>
  <c r="BN71" i="12"/>
  <c r="BL94" i="12"/>
  <c r="BM94" i="12"/>
  <c r="BN94" i="12"/>
  <c r="BL200" i="12"/>
  <c r="BM200" i="12"/>
  <c r="BN200" i="12"/>
  <c r="BL311" i="12"/>
  <c r="BM311" i="12"/>
  <c r="BN311" i="12"/>
  <c r="BL372" i="12"/>
  <c r="BM372" i="12"/>
  <c r="BN372" i="12"/>
  <c r="BL402" i="12"/>
  <c r="BM402" i="12"/>
  <c r="BN402" i="12"/>
  <c r="BL430" i="12"/>
  <c r="BM430" i="12"/>
  <c r="BN430" i="12"/>
  <c r="BL461" i="12"/>
  <c r="BM461" i="12"/>
  <c r="BN461" i="12"/>
  <c r="BL471" i="12"/>
  <c r="BM471" i="12"/>
  <c r="BN471" i="12"/>
  <c r="BL120" i="13"/>
  <c r="BM120" i="13"/>
  <c r="BN120" i="13"/>
  <c r="BL61" i="13"/>
  <c r="BM61" i="13"/>
  <c r="BN61" i="13"/>
  <c r="BL99" i="13"/>
  <c r="BM99" i="13"/>
  <c r="BN99" i="13"/>
  <c r="BL198" i="13"/>
  <c r="BM198" i="13"/>
  <c r="BN198" i="13"/>
  <c r="BL352" i="13"/>
  <c r="BM352" i="13"/>
  <c r="BN352" i="13"/>
  <c r="BL282" i="13"/>
  <c r="BM282" i="13"/>
  <c r="BN282" i="13"/>
  <c r="BL74" i="13"/>
  <c r="BM74" i="13"/>
  <c r="BN74" i="13"/>
  <c r="BL338" i="13"/>
  <c r="BM338" i="13"/>
  <c r="BN338" i="13"/>
  <c r="BL312" i="13"/>
  <c r="BM312" i="13"/>
  <c r="BN312" i="13"/>
  <c r="BL100" i="13"/>
  <c r="BM100" i="13"/>
  <c r="BN100" i="13"/>
  <c r="BL75" i="13"/>
  <c r="BM75" i="13"/>
  <c r="BN75" i="13"/>
  <c r="BL174" i="13"/>
  <c r="BM174" i="13"/>
  <c r="BN174" i="13"/>
  <c r="BL76" i="13"/>
  <c r="BM76" i="13"/>
  <c r="BN76" i="13"/>
  <c r="BL46" i="13"/>
  <c r="BM46" i="13"/>
  <c r="BN46" i="13"/>
  <c r="BL73" i="13"/>
  <c r="BM73" i="13"/>
  <c r="BN73" i="13"/>
  <c r="BL296" i="13"/>
  <c r="BM296" i="13"/>
  <c r="BL368" i="13"/>
  <c r="BM368" i="13"/>
  <c r="BN368" i="13"/>
  <c r="BL101" i="13"/>
  <c r="BM101" i="13"/>
  <c r="BN101" i="13"/>
  <c r="BL262" i="13"/>
  <c r="BM262" i="13"/>
  <c r="BN262" i="13"/>
  <c r="BL175" i="13"/>
  <c r="BM175" i="13"/>
  <c r="BN175" i="13"/>
  <c r="BL77" i="13"/>
  <c r="BM77" i="13"/>
  <c r="BN77" i="13"/>
  <c r="BL14" i="13"/>
  <c r="BM14" i="13"/>
  <c r="BN14" i="13"/>
  <c r="BL62" i="13"/>
  <c r="BM62" i="13"/>
  <c r="BN62" i="13"/>
  <c r="BL382" i="13"/>
  <c r="BM382" i="13"/>
  <c r="BN382" i="13"/>
  <c r="BL353" i="13"/>
  <c r="BM353" i="13"/>
  <c r="BN353" i="13"/>
  <c r="BL199" i="13"/>
  <c r="BM199" i="13"/>
  <c r="BN199" i="13"/>
  <c r="BL121" i="13"/>
  <c r="BM121" i="13"/>
  <c r="BN121" i="13"/>
  <c r="BL369" i="13"/>
  <c r="BM369" i="13"/>
  <c r="BN369" i="13"/>
  <c r="BL339" i="13"/>
  <c r="BM339" i="13"/>
  <c r="BN339" i="13"/>
  <c r="BL340" i="13"/>
  <c r="BM340" i="13"/>
  <c r="BN340" i="13"/>
  <c r="BL42" i="13"/>
  <c r="BM42" i="13"/>
  <c r="BN42" i="13"/>
  <c r="BL200" i="13"/>
  <c r="BM200" i="13"/>
  <c r="BN200" i="13"/>
  <c r="BL341" i="13"/>
  <c r="BM341" i="13"/>
  <c r="BN341" i="13"/>
  <c r="BL324" i="13"/>
  <c r="BM324" i="13"/>
  <c r="BN324" i="13"/>
  <c r="BL176" i="13"/>
  <c r="BM176" i="13"/>
  <c r="BN176" i="13"/>
  <c r="BL398" i="13"/>
  <c r="BM398" i="13"/>
  <c r="BN398" i="13"/>
  <c r="BL325" i="13"/>
  <c r="BM325" i="13"/>
  <c r="BN325" i="13"/>
  <c r="BL201" i="13"/>
  <c r="BM201" i="13"/>
  <c r="BN201" i="13"/>
  <c r="BL383" i="13"/>
  <c r="BM383" i="13"/>
  <c r="BN383" i="13"/>
  <c r="BL370" i="13"/>
  <c r="BM370" i="13"/>
  <c r="BL410" i="13"/>
  <c r="BM410" i="13"/>
  <c r="BL220" i="13"/>
  <c r="BM220" i="13"/>
  <c r="BN220" i="13"/>
  <c r="BL297" i="13"/>
  <c r="BM297" i="13"/>
  <c r="BN297" i="13"/>
  <c r="BL148" i="13"/>
  <c r="BM148" i="13"/>
  <c r="BN148" i="13"/>
  <c r="BL202" i="13"/>
  <c r="BM202" i="13"/>
  <c r="BN202" i="13"/>
  <c r="BL16" i="13"/>
  <c r="BM16" i="13"/>
  <c r="BN16" i="13"/>
  <c r="BL263" i="13"/>
  <c r="BM263" i="13"/>
  <c r="BN263" i="13"/>
  <c r="BL203" i="13"/>
  <c r="BM203" i="13"/>
  <c r="BN203" i="13"/>
  <c r="BL78" i="13"/>
  <c r="BM78" i="13"/>
  <c r="BN78" i="13"/>
  <c r="BL177" i="13"/>
  <c r="BM177" i="13"/>
  <c r="BL342" i="13"/>
  <c r="BM342" i="13"/>
  <c r="BN342" i="13"/>
  <c r="BL31" i="13"/>
  <c r="BM31" i="13"/>
  <c r="BN31" i="13"/>
  <c r="BL178" i="13"/>
  <c r="BM178" i="13"/>
  <c r="BN178" i="13"/>
  <c r="BL122" i="13"/>
  <c r="BM122" i="13"/>
  <c r="BN122" i="13"/>
  <c r="BL244" i="13"/>
  <c r="BM244" i="13"/>
  <c r="BN244" i="13"/>
  <c r="BL63" i="13"/>
  <c r="BM63" i="13"/>
  <c r="BN63" i="13"/>
  <c r="BL343" i="13"/>
  <c r="BM343" i="13"/>
  <c r="BN343" i="13"/>
  <c r="BL264" i="13"/>
  <c r="BM264" i="13"/>
  <c r="BN264" i="13"/>
  <c r="BL102" i="13"/>
  <c r="BM102" i="13"/>
  <c r="BN102" i="13"/>
  <c r="BL204" i="13"/>
  <c r="BM204" i="13"/>
  <c r="BN204" i="13"/>
  <c r="BL149" i="13"/>
  <c r="BM149" i="13"/>
  <c r="BN149" i="13"/>
  <c r="BL399" i="13"/>
  <c r="BM399" i="13"/>
  <c r="BN399" i="13"/>
  <c r="BL12" i="13"/>
  <c r="BM12" i="13"/>
  <c r="BN12" i="13"/>
  <c r="BL59" i="13"/>
  <c r="BM59" i="13"/>
  <c r="BN59" i="13"/>
  <c r="BL123" i="13"/>
  <c r="BM123" i="13"/>
  <c r="BN123" i="13"/>
  <c r="BL179" i="13"/>
  <c r="BM179" i="13"/>
  <c r="BN179" i="13"/>
  <c r="BL150" i="13"/>
  <c r="BM150" i="13"/>
  <c r="BN150" i="13"/>
  <c r="BL79" i="13"/>
  <c r="BM79" i="13"/>
  <c r="BN79" i="13"/>
  <c r="BL80" i="13"/>
  <c r="BM80" i="13"/>
  <c r="BN80" i="13"/>
  <c r="BL81" i="13"/>
  <c r="BM81" i="13"/>
  <c r="BN81" i="13"/>
  <c r="BL326" i="13"/>
  <c r="BM326" i="13"/>
  <c r="BN326" i="13"/>
  <c r="BL27" i="13"/>
  <c r="BM27" i="13"/>
  <c r="BN27" i="13"/>
  <c r="BL205" i="13"/>
  <c r="BM205" i="13"/>
  <c r="BN205" i="13"/>
  <c r="BL221" i="13"/>
  <c r="BM221" i="13"/>
  <c r="BN221" i="13"/>
  <c r="BL103" i="13"/>
  <c r="BM103" i="13"/>
  <c r="BN103" i="13"/>
  <c r="BL64" i="13"/>
  <c r="BM64" i="13"/>
  <c r="BN64" i="13"/>
  <c r="BL144" i="13"/>
  <c r="BM144" i="13"/>
  <c r="BN144" i="13"/>
  <c r="BL327" i="13"/>
  <c r="BM327" i="13"/>
  <c r="BN327" i="13"/>
  <c r="BL265" i="13"/>
  <c r="BM265" i="13"/>
  <c r="BN265" i="13"/>
  <c r="BL104" i="13"/>
  <c r="BM104" i="13"/>
  <c r="BN104" i="13"/>
  <c r="BL313" i="13"/>
  <c r="BM313" i="13"/>
  <c r="BN313" i="13"/>
  <c r="BL82" i="13"/>
  <c r="BM82" i="13"/>
  <c r="BN82" i="13"/>
  <c r="BL344" i="13"/>
  <c r="BM344" i="13"/>
  <c r="BL180" i="13"/>
  <c r="BM180" i="13"/>
  <c r="BN180" i="13"/>
  <c r="BL266" i="13"/>
  <c r="BM266" i="13"/>
  <c r="BN266" i="13"/>
  <c r="BL151" i="13"/>
  <c r="BM151" i="13"/>
  <c r="BL206" i="13"/>
  <c r="BM206" i="13"/>
  <c r="BN206" i="13"/>
  <c r="BL152" i="13"/>
  <c r="BM152" i="13"/>
  <c r="BN152" i="13"/>
  <c r="BL153" i="13"/>
  <c r="BM153" i="13"/>
  <c r="BN153" i="13"/>
  <c r="BL54" i="13"/>
  <c r="BM54" i="13"/>
  <c r="BN54" i="13"/>
  <c r="BL57" i="13"/>
  <c r="BM57" i="13"/>
  <c r="BN57" i="13"/>
  <c r="BL283" i="13"/>
  <c r="BM283" i="13"/>
  <c r="BN283" i="13"/>
  <c r="BL298" i="13"/>
  <c r="BM298" i="13"/>
  <c r="BN298" i="13"/>
  <c r="BL328" i="13"/>
  <c r="BM328" i="13"/>
  <c r="BN328" i="13"/>
  <c r="BL284" i="13"/>
  <c r="BM284" i="13"/>
  <c r="BN284" i="13"/>
  <c r="BL299" i="13"/>
  <c r="BM299" i="13"/>
  <c r="BN299" i="13"/>
  <c r="BL300" i="13"/>
  <c r="BM300" i="13"/>
  <c r="BN300" i="13"/>
  <c r="BL345" i="13"/>
  <c r="BM345" i="13"/>
  <c r="BN345" i="13"/>
  <c r="BL384" i="13"/>
  <c r="BM384" i="13"/>
  <c r="BN384" i="13"/>
  <c r="BL7" i="13"/>
  <c r="BM7" i="13"/>
  <c r="BN7" i="13"/>
  <c r="BL34" i="13"/>
  <c r="BM34" i="13"/>
  <c r="BN34" i="13"/>
  <c r="BL354" i="13"/>
  <c r="BM354" i="13"/>
  <c r="BN354" i="13"/>
  <c r="BL245" i="13"/>
  <c r="BM245" i="13"/>
  <c r="BN245" i="13"/>
  <c r="BL346" i="13"/>
  <c r="BM346" i="13"/>
  <c r="BN346" i="13"/>
  <c r="BL347" i="13"/>
  <c r="BM347" i="13"/>
  <c r="BN347" i="13"/>
  <c r="BL371" i="13"/>
  <c r="BM371" i="13"/>
  <c r="BN371" i="13"/>
  <c r="BL372" i="13"/>
  <c r="BM372" i="13"/>
  <c r="BN372" i="13"/>
  <c r="BL50" i="13"/>
  <c r="BM50" i="13"/>
  <c r="BN50" i="13"/>
  <c r="BL246" i="13"/>
  <c r="BM246" i="13"/>
  <c r="BN246" i="13"/>
  <c r="BL314" i="13"/>
  <c r="BM314" i="13"/>
  <c r="BN314" i="13"/>
  <c r="BL154" i="13"/>
  <c r="BM154" i="13"/>
  <c r="BN154" i="13"/>
  <c r="BL32" i="13"/>
  <c r="BM32" i="13"/>
  <c r="BN32" i="13"/>
  <c r="BL411" i="13"/>
  <c r="BM411" i="13"/>
  <c r="BN411" i="13"/>
  <c r="BL400" i="13"/>
  <c r="BM400" i="13"/>
  <c r="BN400" i="13"/>
  <c r="BL9" i="13"/>
  <c r="BM9" i="13"/>
  <c r="BN9" i="13"/>
  <c r="BL55" i="13"/>
  <c r="BM55" i="13"/>
  <c r="BN55" i="13"/>
  <c r="BL18" i="13"/>
  <c r="BM18" i="13"/>
  <c r="BN18" i="13"/>
  <c r="BL28" i="13"/>
  <c r="BM28" i="13"/>
  <c r="BN28" i="13"/>
  <c r="BL207" i="13"/>
  <c r="BM207" i="13"/>
  <c r="BN207" i="13"/>
  <c r="BL329" i="13"/>
  <c r="BM329" i="13"/>
  <c r="BN329" i="13"/>
  <c r="BL181" i="13"/>
  <c r="BM181" i="13"/>
  <c r="BN181" i="13"/>
  <c r="BL65" i="13"/>
  <c r="BM65" i="13"/>
  <c r="BN65" i="13"/>
  <c r="BL83" i="13"/>
  <c r="BM83" i="13"/>
  <c r="BN83" i="13"/>
  <c r="BL401" i="13"/>
  <c r="BM401" i="13"/>
  <c r="BN401" i="13"/>
  <c r="BL301" i="13"/>
  <c r="BM301" i="13"/>
  <c r="BN301" i="13"/>
  <c r="BL247" i="13"/>
  <c r="BM247" i="13"/>
  <c r="BN247" i="13"/>
  <c r="BL285" i="13"/>
  <c r="BM285" i="13"/>
  <c r="BN285" i="13"/>
  <c r="BL124" i="13"/>
  <c r="BM124" i="13"/>
  <c r="BN124" i="13"/>
  <c r="BL155" i="13"/>
  <c r="BM155" i="13"/>
  <c r="BN155" i="13"/>
  <c r="BL222" i="13"/>
  <c r="BM222" i="13"/>
  <c r="BN222" i="13"/>
  <c r="BL412" i="13"/>
  <c r="BM412" i="13"/>
  <c r="BL208" i="13"/>
  <c r="BM208" i="13"/>
  <c r="BN208" i="13"/>
  <c r="BL413" i="13"/>
  <c r="BM413" i="13"/>
  <c r="BN413" i="13"/>
  <c r="BL105" i="13"/>
  <c r="BM105" i="13"/>
  <c r="BN105" i="13"/>
  <c r="BL402" i="13"/>
  <c r="BM402" i="13"/>
  <c r="BN402" i="13"/>
  <c r="BL156" i="13"/>
  <c r="BM156" i="13"/>
  <c r="BN156" i="13"/>
  <c r="BL414" i="13"/>
  <c r="BM414" i="13"/>
  <c r="BN414" i="13"/>
  <c r="BL157" i="13"/>
  <c r="BM157" i="13"/>
  <c r="BN157" i="13"/>
  <c r="BL267" i="13"/>
  <c r="BM267" i="13"/>
  <c r="BN267" i="13"/>
  <c r="BL20" i="13"/>
  <c r="BM20" i="13"/>
  <c r="BN20" i="13"/>
  <c r="BL66" i="13"/>
  <c r="BM66" i="13"/>
  <c r="BN66" i="13"/>
  <c r="BL355" i="13"/>
  <c r="BM355" i="13"/>
  <c r="BN355" i="13"/>
  <c r="BL356" i="13"/>
  <c r="BM356" i="13"/>
  <c r="BN356" i="13"/>
  <c r="BL248" i="13"/>
  <c r="BM248" i="13"/>
  <c r="BN248" i="13"/>
  <c r="BL330" i="13"/>
  <c r="BM330" i="13"/>
  <c r="BN330" i="13"/>
  <c r="BL51" i="13"/>
  <c r="BM51" i="13"/>
  <c r="BN51" i="13"/>
  <c r="BL25" i="13"/>
  <c r="BM25" i="13"/>
  <c r="BN25" i="13"/>
  <c r="BL182" i="13"/>
  <c r="BM182" i="13"/>
  <c r="BN182" i="13"/>
  <c r="BL385" i="13"/>
  <c r="BM385" i="13"/>
  <c r="BN385" i="13"/>
  <c r="BL268" i="13"/>
  <c r="BM268" i="13"/>
  <c r="BN268" i="13"/>
  <c r="BL269" i="13"/>
  <c r="BM269" i="13"/>
  <c r="BN269" i="13"/>
  <c r="BL315" i="13"/>
  <c r="BM315" i="13"/>
  <c r="BN315" i="13"/>
  <c r="BL158" i="13"/>
  <c r="BM158" i="13"/>
  <c r="BN158" i="13"/>
  <c r="BL159" i="13"/>
  <c r="BM159" i="13"/>
  <c r="BN159" i="13"/>
  <c r="BL160" i="13"/>
  <c r="BM160" i="13"/>
  <c r="BN160" i="13"/>
  <c r="BL106" i="13"/>
  <c r="BM106" i="13"/>
  <c r="BN106" i="13"/>
  <c r="BL107" i="13"/>
  <c r="BM107" i="13"/>
  <c r="BN107" i="13"/>
  <c r="BL331" i="13"/>
  <c r="BM331" i="13"/>
  <c r="BN331" i="13"/>
  <c r="BL39" i="13"/>
  <c r="BM39" i="13"/>
  <c r="BN39" i="13"/>
  <c r="BL302" i="13"/>
  <c r="BM302" i="13"/>
  <c r="BN302" i="13"/>
  <c r="BL249" i="13"/>
  <c r="BM249" i="13"/>
  <c r="BL403" i="13"/>
  <c r="BM403" i="13"/>
  <c r="BN403" i="13"/>
  <c r="BL223" i="13"/>
  <c r="BM223" i="13"/>
  <c r="BN223" i="13"/>
  <c r="BL108" i="13"/>
  <c r="BM108" i="13"/>
  <c r="BN108" i="13"/>
  <c r="BL6" i="13"/>
  <c r="BM6" i="13"/>
  <c r="BN6" i="13"/>
  <c r="BL109" i="13"/>
  <c r="BM109" i="13"/>
  <c r="BN109" i="13"/>
  <c r="BL183" i="13"/>
  <c r="BM183" i="13"/>
  <c r="BN183" i="13"/>
  <c r="BL11" i="13"/>
  <c r="BM11" i="13"/>
  <c r="BN11" i="13"/>
  <c r="BL110" i="13"/>
  <c r="BM110" i="13"/>
  <c r="BN110" i="13"/>
  <c r="BL373" i="13"/>
  <c r="BM373" i="13"/>
  <c r="BN373" i="13"/>
  <c r="BL224" i="13"/>
  <c r="BM224" i="13"/>
  <c r="BN224" i="13"/>
  <c r="BL225" i="13"/>
  <c r="BM225" i="13"/>
  <c r="BN225" i="13"/>
  <c r="BL386" i="13"/>
  <c r="BM386" i="13"/>
  <c r="BN386" i="13"/>
  <c r="BL286" i="13"/>
  <c r="BM286" i="13"/>
  <c r="BN286" i="13"/>
  <c r="BL36" i="13"/>
  <c r="BM36" i="13"/>
  <c r="BN36" i="13"/>
  <c r="BL357" i="13"/>
  <c r="BM357" i="13"/>
  <c r="BN357" i="13"/>
  <c r="BL415" i="13"/>
  <c r="BM415" i="13"/>
  <c r="BN415" i="13"/>
  <c r="BL19" i="13"/>
  <c r="BM19" i="13"/>
  <c r="BN19" i="13"/>
  <c r="BL21" i="13"/>
  <c r="BM21" i="13"/>
  <c r="BN21" i="13"/>
  <c r="BL416" i="13"/>
  <c r="BM416" i="13"/>
  <c r="BN416" i="13"/>
  <c r="BL374" i="13"/>
  <c r="BM374" i="13"/>
  <c r="BN374" i="13"/>
  <c r="BL417" i="13"/>
  <c r="BM417" i="13"/>
  <c r="BN417" i="13"/>
  <c r="BL84" i="13"/>
  <c r="BM84" i="13"/>
  <c r="BN84" i="13"/>
  <c r="BL287" i="13"/>
  <c r="BM287" i="13"/>
  <c r="BN287" i="13"/>
  <c r="BL250" i="13"/>
  <c r="BM250" i="13"/>
  <c r="BN250" i="13"/>
  <c r="BL125" i="13"/>
  <c r="BM125" i="13"/>
  <c r="BN125" i="13"/>
  <c r="BL303" i="13"/>
  <c r="BM303" i="13"/>
  <c r="BN303" i="13"/>
  <c r="BL316" i="13"/>
  <c r="BM316" i="13"/>
  <c r="BN316" i="13"/>
  <c r="BL184" i="13"/>
  <c r="BM184" i="13"/>
  <c r="BN184" i="13"/>
  <c r="BL304" i="13"/>
  <c r="BM304" i="13"/>
  <c r="BN304" i="13"/>
  <c r="BL85" i="13"/>
  <c r="BM85" i="13"/>
  <c r="BN85" i="13"/>
  <c r="BL209" i="13"/>
  <c r="BM209" i="13"/>
  <c r="BN209" i="13"/>
  <c r="BL251" i="13"/>
  <c r="BM251" i="13"/>
  <c r="BN251" i="13"/>
  <c r="BL358" i="13"/>
  <c r="BM358" i="13"/>
  <c r="BN358" i="13"/>
  <c r="BL375" i="13"/>
  <c r="BM375" i="13"/>
  <c r="BN375" i="13"/>
  <c r="BL387" i="13"/>
  <c r="BM387" i="13"/>
  <c r="BN387" i="13"/>
  <c r="BL126" i="13"/>
  <c r="BM126" i="13"/>
  <c r="BN126" i="13"/>
  <c r="BL185" i="13"/>
  <c r="BM185" i="13"/>
  <c r="BN185" i="13"/>
  <c r="BL404" i="13"/>
  <c r="BM404" i="13"/>
  <c r="BN404" i="13"/>
  <c r="BL252" i="13"/>
  <c r="BM252" i="13"/>
  <c r="BN252" i="13"/>
  <c r="BL305" i="13"/>
  <c r="BM305" i="13"/>
  <c r="BN305" i="13"/>
  <c r="BL226" i="13"/>
  <c r="BM226" i="13"/>
  <c r="BN226" i="13"/>
  <c r="BL111" i="13"/>
  <c r="BM111" i="13"/>
  <c r="BL112" i="13"/>
  <c r="BM112" i="13"/>
  <c r="BN112" i="13"/>
  <c r="BL288" i="13"/>
  <c r="BM288" i="13"/>
  <c r="BN288" i="13"/>
  <c r="BL86" i="13"/>
  <c r="BM86" i="13"/>
  <c r="BN86" i="13"/>
  <c r="BL87" i="13"/>
  <c r="BM87" i="13"/>
  <c r="BN87" i="13"/>
  <c r="BL306" i="13"/>
  <c r="BM306" i="13"/>
  <c r="BN306" i="13"/>
  <c r="BL348" i="13"/>
  <c r="BM348" i="13"/>
  <c r="BN348" i="13"/>
  <c r="BL359" i="13"/>
  <c r="BM359" i="13"/>
  <c r="BN359" i="13"/>
  <c r="BL227" i="13"/>
  <c r="BM227" i="13"/>
  <c r="BN227" i="13"/>
  <c r="BL388" i="13"/>
  <c r="BM388" i="13"/>
  <c r="BN388" i="13"/>
  <c r="BL113" i="13"/>
  <c r="BM113" i="13"/>
  <c r="BN113" i="13"/>
  <c r="BL114" i="13"/>
  <c r="BM114" i="13"/>
  <c r="BN114" i="13"/>
  <c r="BL67" i="13"/>
  <c r="BM67" i="13"/>
  <c r="BN67" i="13"/>
  <c r="BL228" i="13"/>
  <c r="BM228" i="13"/>
  <c r="BN228" i="13"/>
  <c r="BL418" i="13"/>
  <c r="BM418" i="13"/>
  <c r="BN418" i="13"/>
  <c r="BL161" i="13"/>
  <c r="BM161" i="13"/>
  <c r="BN161" i="13"/>
  <c r="BL229" i="13"/>
  <c r="BM229" i="13"/>
  <c r="BN229" i="13"/>
  <c r="BL210" i="13"/>
  <c r="BM210" i="13"/>
  <c r="BL211" i="13"/>
  <c r="BM211" i="13"/>
  <c r="BN211" i="13"/>
  <c r="BL88" i="13"/>
  <c r="BM88" i="13"/>
  <c r="BN88" i="13"/>
  <c r="BL145" i="13"/>
  <c r="BM145" i="13"/>
  <c r="BN145" i="13"/>
  <c r="BL162" i="13"/>
  <c r="BM162" i="13"/>
  <c r="BN162" i="13"/>
  <c r="BL60" i="13"/>
  <c r="BM60" i="13"/>
  <c r="BN60" i="13"/>
  <c r="BL163" i="13"/>
  <c r="BM163" i="13"/>
  <c r="BN163" i="13"/>
  <c r="BL270" i="13"/>
  <c r="BM270" i="13"/>
  <c r="BN270" i="13"/>
  <c r="BL186" i="13"/>
  <c r="BM186" i="13"/>
  <c r="BN186" i="13"/>
  <c r="BL360" i="13"/>
  <c r="BM360" i="13"/>
  <c r="BN360" i="13"/>
  <c r="BL127" i="13"/>
  <c r="BM127" i="13"/>
  <c r="BN127" i="13"/>
  <c r="BL332" i="13"/>
  <c r="BM332" i="13"/>
  <c r="BN332" i="13"/>
  <c r="BL419" i="13"/>
  <c r="BM419" i="13"/>
  <c r="BN419" i="13"/>
  <c r="BL164" i="13"/>
  <c r="BM164" i="13"/>
  <c r="BN164" i="13"/>
  <c r="BL10" i="13"/>
  <c r="BM10" i="13"/>
  <c r="BN10" i="13"/>
  <c r="BL26" i="13"/>
  <c r="BM26" i="13"/>
  <c r="BN26" i="13"/>
  <c r="BL47" i="13"/>
  <c r="BM47" i="13"/>
  <c r="BN47" i="13"/>
  <c r="BL405" i="13"/>
  <c r="BM405" i="13"/>
  <c r="BN405" i="13"/>
  <c r="BL35" i="13"/>
  <c r="BM35" i="13"/>
  <c r="BN35" i="13"/>
  <c r="BL307" i="13"/>
  <c r="BM307" i="13"/>
  <c r="BN307" i="13"/>
  <c r="BL165" i="13"/>
  <c r="BM165" i="13"/>
  <c r="BN165" i="13"/>
  <c r="BL253" i="13"/>
  <c r="BM253" i="13"/>
  <c r="BN253" i="13"/>
  <c r="BL389" i="13"/>
  <c r="BM389" i="13"/>
  <c r="BN389" i="13"/>
  <c r="BL289" i="13"/>
  <c r="BM289" i="13"/>
  <c r="BN289" i="13"/>
  <c r="BL361" i="13"/>
  <c r="BM361" i="13"/>
  <c r="BN361" i="13"/>
  <c r="BL97" i="13"/>
  <c r="BM97" i="13"/>
  <c r="BN97" i="13"/>
  <c r="BL376" i="13"/>
  <c r="BM376" i="13"/>
  <c r="BN376" i="13"/>
  <c r="BL166" i="13"/>
  <c r="BM166" i="13"/>
  <c r="BN166" i="13"/>
  <c r="BL290" i="13"/>
  <c r="BM290" i="13"/>
  <c r="BL291" i="13"/>
  <c r="BM291" i="13"/>
  <c r="BN291" i="13"/>
  <c r="BL271" i="13"/>
  <c r="BM271" i="13"/>
  <c r="BN271" i="13"/>
  <c r="BL254" i="13"/>
  <c r="BM254" i="13"/>
  <c r="BN254" i="13"/>
  <c r="BL212" i="13"/>
  <c r="BM212" i="13"/>
  <c r="BN212" i="13"/>
  <c r="BL146" i="13"/>
  <c r="BM146" i="13"/>
  <c r="BN146" i="13"/>
  <c r="BL377" i="13"/>
  <c r="BM377" i="13"/>
  <c r="BN377" i="13"/>
  <c r="BL317" i="13"/>
  <c r="BM317" i="13"/>
  <c r="BN317" i="13"/>
  <c r="BL230" i="13"/>
  <c r="BM230" i="13"/>
  <c r="BN230" i="13"/>
  <c r="BL43" i="13"/>
  <c r="BM43" i="13"/>
  <c r="BN43" i="13"/>
  <c r="BL187" i="13"/>
  <c r="BM187" i="13"/>
  <c r="BN187" i="13"/>
  <c r="BL188" i="13"/>
  <c r="BM188" i="13"/>
  <c r="BN188" i="13"/>
  <c r="BL318" i="13"/>
  <c r="BM318" i="13"/>
  <c r="BN318" i="13"/>
  <c r="BL333" i="13"/>
  <c r="BM333" i="13"/>
  <c r="BN333" i="13"/>
  <c r="BL406" i="13"/>
  <c r="BM406" i="13"/>
  <c r="BN406" i="13"/>
  <c r="BL48" i="13"/>
  <c r="BM48" i="13"/>
  <c r="BN48" i="13"/>
  <c r="BL213" i="13"/>
  <c r="BM213" i="13"/>
  <c r="BN213" i="13"/>
  <c r="BL52" i="13"/>
  <c r="BM52" i="13"/>
  <c r="BN52" i="13"/>
  <c r="BL30" i="13"/>
  <c r="BM30" i="13"/>
  <c r="BN30" i="13"/>
  <c r="BL89" i="13"/>
  <c r="BM89" i="13"/>
  <c r="BN89" i="13"/>
  <c r="BL128" i="13"/>
  <c r="BM128" i="13"/>
  <c r="BN128" i="13"/>
  <c r="BL420" i="13"/>
  <c r="BM420" i="13"/>
  <c r="BN420" i="13"/>
  <c r="BL49" i="13"/>
  <c r="BM49" i="13"/>
  <c r="BN49" i="13"/>
  <c r="BL129" i="13"/>
  <c r="BM129" i="13"/>
  <c r="BN129" i="13"/>
  <c r="BL390" i="13"/>
  <c r="BM390" i="13"/>
  <c r="BN390" i="13"/>
  <c r="BL308" i="13"/>
  <c r="BM308" i="13"/>
  <c r="BN308" i="13"/>
  <c r="BL90" i="13"/>
  <c r="BM90" i="13"/>
  <c r="BN90" i="13"/>
  <c r="BL362" i="13"/>
  <c r="BM362" i="13"/>
  <c r="BN362" i="13"/>
  <c r="BL391" i="13"/>
  <c r="BM391" i="13"/>
  <c r="BN391" i="13"/>
  <c r="BL255" i="13"/>
  <c r="BM255" i="13"/>
  <c r="BN255" i="13"/>
  <c r="BL214" i="13"/>
  <c r="BM214" i="13"/>
  <c r="BN214" i="13"/>
  <c r="BL272" i="13"/>
  <c r="BM272" i="13"/>
  <c r="BN272" i="13"/>
  <c r="BL309" i="13"/>
  <c r="BM309" i="13"/>
  <c r="BN309" i="13"/>
  <c r="BL231" i="13"/>
  <c r="BM231" i="13"/>
  <c r="BN231" i="13"/>
  <c r="BL334" i="13"/>
  <c r="BM334" i="13"/>
  <c r="BN334" i="13"/>
  <c r="BL167" i="13"/>
  <c r="BM167" i="13"/>
  <c r="BN167" i="13"/>
  <c r="BL232" i="13"/>
  <c r="BM232" i="13"/>
  <c r="BN232" i="13"/>
  <c r="BL130" i="13"/>
  <c r="BM130" i="13"/>
  <c r="BN130" i="13"/>
  <c r="BL421" i="13"/>
  <c r="BM421" i="13"/>
  <c r="BN421" i="13"/>
  <c r="BL273" i="13"/>
  <c r="BM273" i="13"/>
  <c r="BN273" i="13"/>
  <c r="BL233" i="13"/>
  <c r="BM233" i="13"/>
  <c r="BN233" i="13"/>
  <c r="BL131" i="13"/>
  <c r="BM131" i="13"/>
  <c r="BN131" i="13"/>
  <c r="BL91" i="13"/>
  <c r="BM91" i="13"/>
  <c r="BN91" i="13"/>
  <c r="BL168" i="13"/>
  <c r="BM168" i="13"/>
  <c r="BN168" i="13"/>
  <c r="BL13" i="13"/>
  <c r="BM13" i="13"/>
  <c r="BN13" i="13"/>
  <c r="BL349" i="13"/>
  <c r="BM349" i="13"/>
  <c r="BN349" i="13"/>
  <c r="BL24" i="13"/>
  <c r="BM24" i="13"/>
  <c r="BL215" i="13"/>
  <c r="BM215" i="13"/>
  <c r="BN215" i="13"/>
  <c r="BL378" i="13"/>
  <c r="BM378" i="13"/>
  <c r="BN378" i="13"/>
  <c r="BL169" i="13"/>
  <c r="BM169" i="13"/>
  <c r="BN169" i="13"/>
  <c r="BL234" i="13"/>
  <c r="BM234" i="13"/>
  <c r="BN234" i="13"/>
  <c r="BL40" i="13"/>
  <c r="BM40" i="13"/>
  <c r="BN40" i="13"/>
  <c r="BL256" i="13"/>
  <c r="BM256" i="13"/>
  <c r="BN256" i="13"/>
  <c r="BL319" i="13"/>
  <c r="BM319" i="13"/>
  <c r="BN319" i="13"/>
  <c r="BL170" i="13"/>
  <c r="BM170" i="13"/>
  <c r="BN170" i="13"/>
  <c r="BL115" i="13"/>
  <c r="BM115" i="13"/>
  <c r="BL68" i="13"/>
  <c r="BM68" i="13"/>
  <c r="BN68" i="13"/>
  <c r="BL235" i="13"/>
  <c r="BM235" i="13"/>
  <c r="BN235" i="13"/>
  <c r="BL189" i="13"/>
  <c r="BM189" i="13"/>
  <c r="BN189" i="13"/>
  <c r="BL58" i="13"/>
  <c r="BM58" i="13"/>
  <c r="BN58" i="13"/>
  <c r="BL335" i="13"/>
  <c r="BM335" i="13"/>
  <c r="BN335" i="13"/>
  <c r="BL350" i="13"/>
  <c r="BM350" i="13"/>
  <c r="BN350" i="13"/>
  <c r="BL274" i="13"/>
  <c r="BM274" i="13"/>
  <c r="BN274" i="13"/>
  <c r="BL190" i="13"/>
  <c r="BM190" i="13"/>
  <c r="BN190" i="13"/>
  <c r="BL363" i="13"/>
  <c r="BM363" i="13"/>
  <c r="BN363" i="13"/>
  <c r="BL310" i="13"/>
  <c r="BM310" i="13"/>
  <c r="BN310" i="13"/>
  <c r="BL171" i="13"/>
  <c r="BM171" i="13"/>
  <c r="BL53" i="13"/>
  <c r="BM53" i="13"/>
  <c r="BN53" i="13"/>
  <c r="BL364" i="13"/>
  <c r="BM364" i="13"/>
  <c r="BN364" i="13"/>
  <c r="BL116" i="13"/>
  <c r="BM116" i="13"/>
  <c r="BN116" i="13"/>
  <c r="BL407" i="13"/>
  <c r="BM407" i="13"/>
  <c r="BN407" i="13"/>
  <c r="BL392" i="13"/>
  <c r="BM392" i="13"/>
  <c r="BN392" i="13"/>
  <c r="BL132" i="13"/>
  <c r="BM132" i="13"/>
  <c r="BN132" i="13"/>
  <c r="BL379" i="13"/>
  <c r="BM379" i="13"/>
  <c r="BL236" i="13"/>
  <c r="BM236" i="13"/>
  <c r="BN236" i="13"/>
  <c r="BL237" i="13"/>
  <c r="BM237" i="13"/>
  <c r="BN237" i="13"/>
  <c r="BL351" i="13"/>
  <c r="BM351" i="13"/>
  <c r="BN351" i="13"/>
  <c r="BL69" i="13"/>
  <c r="BM69" i="13"/>
  <c r="BN69" i="13"/>
  <c r="BL117" i="13"/>
  <c r="BM117" i="13"/>
  <c r="BN117" i="13"/>
  <c r="BL191" i="13"/>
  <c r="BM191" i="13"/>
  <c r="BN191" i="13"/>
  <c r="BL393" i="13"/>
  <c r="BM393" i="13"/>
  <c r="BN393" i="13"/>
  <c r="BL133" i="13"/>
  <c r="BM133" i="13"/>
  <c r="BN133" i="13"/>
  <c r="BL320" i="13"/>
  <c r="BM320" i="13"/>
  <c r="BN320" i="13"/>
  <c r="BL336" i="13"/>
  <c r="BM336" i="13"/>
  <c r="BN336" i="13"/>
  <c r="BL92" i="13"/>
  <c r="BM92" i="13"/>
  <c r="BN92" i="13"/>
  <c r="BL15" i="13"/>
  <c r="BM15" i="13"/>
  <c r="BN15" i="13"/>
  <c r="BL238" i="13"/>
  <c r="BM238" i="13"/>
  <c r="BN238" i="13"/>
  <c r="BL216" i="13"/>
  <c r="BM216" i="13"/>
  <c r="BN216" i="13"/>
  <c r="BL257" i="13"/>
  <c r="BM257" i="13"/>
  <c r="BN257" i="13"/>
  <c r="BL292" i="13"/>
  <c r="BM292" i="13"/>
  <c r="BN292" i="13"/>
  <c r="BL172" i="13"/>
  <c r="BM172" i="13"/>
  <c r="BN172" i="13"/>
  <c r="BL134" i="13"/>
  <c r="BM134" i="13"/>
  <c r="BN134" i="13"/>
  <c r="BL394" i="13"/>
  <c r="BM394" i="13"/>
  <c r="BN394" i="13"/>
  <c r="BL17" i="13"/>
  <c r="BM17" i="13"/>
  <c r="BN17" i="13"/>
  <c r="BL337" i="13"/>
  <c r="BM337" i="13"/>
  <c r="BN337" i="13"/>
  <c r="BL275" i="13"/>
  <c r="BM275" i="13"/>
  <c r="BN275" i="13"/>
  <c r="BL217" i="13"/>
  <c r="BM217" i="13"/>
  <c r="BN217" i="13"/>
  <c r="BL408" i="13"/>
  <c r="BM408" i="13"/>
  <c r="BN408" i="13"/>
  <c r="BL29" i="13"/>
  <c r="BM29" i="13"/>
  <c r="BN29" i="13"/>
  <c r="BL93" i="13"/>
  <c r="BM93" i="13"/>
  <c r="BL239" i="13"/>
  <c r="BM239" i="13"/>
  <c r="BN239" i="13"/>
  <c r="BL135" i="13"/>
  <c r="BM135" i="13"/>
  <c r="BN135" i="13"/>
  <c r="BL136" i="13"/>
  <c r="BM136" i="13"/>
  <c r="BN136" i="13"/>
  <c r="BL240" i="13"/>
  <c r="BM240" i="13"/>
  <c r="BN240" i="13"/>
  <c r="BL192" i="13"/>
  <c r="BM192" i="13"/>
  <c r="BN192" i="13"/>
  <c r="BL173" i="13"/>
  <c r="BM173" i="13"/>
  <c r="BN173" i="13"/>
  <c r="BL293" i="13"/>
  <c r="BM293" i="13"/>
  <c r="BN293" i="13"/>
  <c r="BL276" i="13"/>
  <c r="BM276" i="13"/>
  <c r="BN276" i="13"/>
  <c r="BL395" i="13"/>
  <c r="BM395" i="13"/>
  <c r="BN395" i="13"/>
  <c r="BL396" i="13"/>
  <c r="BM396" i="13"/>
  <c r="BN396" i="13"/>
  <c r="BL258" i="13"/>
  <c r="BM258" i="13"/>
  <c r="BN258" i="13"/>
  <c r="BL422" i="13"/>
  <c r="BM422" i="13"/>
  <c r="BN422" i="13"/>
  <c r="BL94" i="13"/>
  <c r="BM94" i="13"/>
  <c r="BN94" i="13"/>
  <c r="BL277" i="13"/>
  <c r="BM277" i="13"/>
  <c r="BL365" i="13"/>
  <c r="BM365" i="13"/>
  <c r="BN365" i="13"/>
  <c r="BL366" i="13"/>
  <c r="BM366" i="13"/>
  <c r="BN366" i="13"/>
  <c r="BL137" i="13"/>
  <c r="BM137" i="13"/>
  <c r="BN137" i="13"/>
  <c r="BL138" i="13"/>
  <c r="BM138" i="13"/>
  <c r="BN138" i="13"/>
  <c r="BL37" i="13"/>
  <c r="BM37" i="13"/>
  <c r="BN37" i="13"/>
  <c r="BL193" i="13"/>
  <c r="BM193" i="13"/>
  <c r="BN193" i="13"/>
  <c r="BL294" i="13"/>
  <c r="BM294" i="13"/>
  <c r="BN294" i="13"/>
  <c r="BL194" i="13"/>
  <c r="BM194" i="13"/>
  <c r="BN194" i="13"/>
  <c r="BL241" i="13"/>
  <c r="BM241" i="13"/>
  <c r="BN241" i="13"/>
  <c r="BL139" i="13"/>
  <c r="BM139" i="13"/>
  <c r="BN139" i="13"/>
  <c r="BL259" i="13"/>
  <c r="BM259" i="13"/>
  <c r="BN259" i="13"/>
  <c r="BL397" i="13"/>
  <c r="BM397" i="13"/>
  <c r="BN397" i="13"/>
  <c r="BL98" i="13"/>
  <c r="BM98" i="13"/>
  <c r="BN98" i="13"/>
  <c r="BL95" i="13"/>
  <c r="BM95" i="13"/>
  <c r="BN95" i="13"/>
  <c r="BL242" i="13"/>
  <c r="BM242" i="13"/>
  <c r="BN242" i="13"/>
  <c r="BL218" i="13"/>
  <c r="BM218" i="13"/>
  <c r="BN218" i="13"/>
  <c r="BL321" i="13"/>
  <c r="BM321" i="13"/>
  <c r="BN321" i="13"/>
  <c r="BL8" i="13"/>
  <c r="BM8" i="13"/>
  <c r="BN8" i="13"/>
  <c r="BL33" i="13"/>
  <c r="BM33" i="13"/>
  <c r="BN33" i="13"/>
  <c r="BL96" i="13"/>
  <c r="BM96" i="13"/>
  <c r="BN96" i="13"/>
  <c r="BL140" i="13"/>
  <c r="BM140" i="13"/>
  <c r="BN140" i="13"/>
  <c r="BL118" i="13"/>
  <c r="BM118" i="13"/>
  <c r="BN118" i="13"/>
  <c r="BL195" i="13"/>
  <c r="BM195" i="13"/>
  <c r="BN195" i="13"/>
  <c r="BL322" i="13"/>
  <c r="BM322" i="13"/>
  <c r="BN322" i="13"/>
  <c r="BL44" i="13"/>
  <c r="BM44" i="13"/>
  <c r="BN44" i="13"/>
  <c r="BL278" i="13"/>
  <c r="BM278" i="13"/>
  <c r="BN278" i="13"/>
  <c r="BL323" i="13"/>
  <c r="BM323" i="13"/>
  <c r="BN323" i="13"/>
  <c r="BL141" i="13"/>
  <c r="BM141" i="13"/>
  <c r="BN141" i="13"/>
  <c r="BL56" i="13"/>
  <c r="BM56" i="13"/>
  <c r="BN56" i="13"/>
  <c r="BL70" i="13"/>
  <c r="BM70" i="13"/>
  <c r="BL243" i="13"/>
  <c r="BM243" i="13"/>
  <c r="BN243" i="13"/>
  <c r="BL71" i="13"/>
  <c r="BM71" i="13"/>
  <c r="BN71" i="13"/>
  <c r="BL196" i="13"/>
  <c r="BM196" i="13"/>
  <c r="BN196" i="13"/>
  <c r="BL409" i="13"/>
  <c r="BM409" i="13"/>
  <c r="BN409" i="13"/>
  <c r="BL260" i="13"/>
  <c r="BM260" i="13"/>
  <c r="BN260" i="13"/>
  <c r="BL142" i="13"/>
  <c r="BM142" i="13"/>
  <c r="BN142" i="13"/>
  <c r="BL380" i="13"/>
  <c r="BM380" i="13"/>
  <c r="BN380" i="13"/>
  <c r="BL279" i="13"/>
  <c r="BM279" i="13"/>
  <c r="BN279" i="13"/>
  <c r="BL295" i="13"/>
  <c r="BM295" i="13"/>
  <c r="BL381" i="13"/>
  <c r="BM381" i="13"/>
  <c r="BN381" i="13"/>
  <c r="BL72" i="13"/>
  <c r="BM72" i="13"/>
  <c r="BL280" i="13"/>
  <c r="BM280" i="13"/>
  <c r="BN280" i="13"/>
  <c r="BL22" i="13"/>
  <c r="BM22" i="13"/>
  <c r="BN22" i="13"/>
  <c r="BL38" i="13"/>
  <c r="BM38" i="13"/>
  <c r="BN38" i="13"/>
  <c r="BL219" i="13"/>
  <c r="BM219" i="13"/>
  <c r="BN219" i="13"/>
  <c r="BL45" i="13"/>
  <c r="BM45" i="13"/>
  <c r="BN45" i="13"/>
  <c r="BL281" i="13"/>
  <c r="BM281" i="13"/>
  <c r="BN281" i="13"/>
  <c r="BL311" i="13"/>
  <c r="BM311" i="13"/>
  <c r="BN311" i="13"/>
  <c r="BL261" i="13"/>
  <c r="BM261" i="13"/>
  <c r="BN261" i="13"/>
  <c r="BL23" i="13"/>
  <c r="BM23" i="13"/>
  <c r="BN23" i="13"/>
  <c r="BL147" i="13"/>
  <c r="BM147" i="13"/>
  <c r="BN147" i="13"/>
  <c r="BL143" i="13"/>
  <c r="BM143" i="13"/>
  <c r="BN143" i="13"/>
  <c r="BL197" i="13"/>
  <c r="BM197" i="13"/>
  <c r="BN197" i="13"/>
  <c r="BL41" i="13"/>
  <c r="BM41" i="13"/>
  <c r="BN41" i="13"/>
  <c r="BL119" i="13"/>
  <c r="BM119" i="13"/>
  <c r="BN119" i="13"/>
  <c r="BL50" i="14"/>
  <c r="BL51" i="14"/>
  <c r="BL52" i="14"/>
  <c r="BL53" i="14"/>
  <c r="BL54" i="14"/>
  <c r="BL55" i="14"/>
  <c r="BL56" i="14"/>
  <c r="BL57" i="14"/>
  <c r="BL58" i="14"/>
  <c r="BL59" i="14"/>
  <c r="BL60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80" i="14"/>
  <c r="BL81" i="14"/>
  <c r="BL82" i="14"/>
  <c r="BL83" i="14"/>
  <c r="BL84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L99" i="14"/>
  <c r="BL100" i="14"/>
  <c r="BL101" i="14"/>
  <c r="BL102" i="14"/>
  <c r="BL103" i="14"/>
  <c r="BL104" i="14"/>
  <c r="BL105" i="14"/>
  <c r="BL106" i="14"/>
  <c r="BL108" i="14"/>
  <c r="BL109" i="14"/>
  <c r="BL110" i="14"/>
  <c r="BL112" i="14"/>
  <c r="BL113" i="14"/>
  <c r="BL114" i="14"/>
  <c r="BL115" i="14"/>
  <c r="BL116" i="14"/>
  <c r="BL117" i="14"/>
  <c r="BL118" i="14"/>
  <c r="BL120" i="14"/>
  <c r="BL121" i="14"/>
  <c r="BL122" i="14"/>
  <c r="BL124" i="14"/>
  <c r="BL125" i="14"/>
  <c r="BL126" i="14"/>
  <c r="BL127" i="14"/>
  <c r="BL128" i="14"/>
  <c r="BL129" i="14"/>
  <c r="BL130" i="14"/>
  <c r="BL131" i="14"/>
  <c r="BL132" i="14"/>
  <c r="BL133" i="14"/>
  <c r="BL134" i="14"/>
  <c r="BL135" i="14"/>
  <c r="BL137" i="14"/>
  <c r="BL138" i="14"/>
  <c r="BL139" i="14"/>
  <c r="BL140" i="14"/>
  <c r="BL141" i="14"/>
  <c r="BL143" i="14"/>
  <c r="BL145" i="14"/>
  <c r="BL146" i="14"/>
  <c r="BL148" i="14"/>
  <c r="BL149" i="14"/>
  <c r="BL150" i="14"/>
  <c r="BL152" i="14"/>
  <c r="BL153" i="14"/>
  <c r="BL154" i="14"/>
  <c r="BL155" i="14"/>
  <c r="BL157" i="14"/>
  <c r="BL158" i="14"/>
  <c r="BL159" i="14"/>
  <c r="BL160" i="14"/>
  <c r="BL161" i="14"/>
  <c r="BL162" i="14"/>
  <c r="BL163" i="14"/>
  <c r="BL164" i="14"/>
  <c r="BH6" i="14"/>
  <c r="BL44" i="3"/>
  <c r="BK44" i="3"/>
  <c r="BJ44" i="3"/>
  <c r="AZ44" i="3"/>
  <c r="BC44" i="3" s="1"/>
  <c r="BB74" i="5"/>
  <c r="BD74" i="5" s="1"/>
  <c r="BB82" i="5"/>
  <c r="BI82" i="5" s="1"/>
  <c r="BB98" i="5"/>
  <c r="BC98" i="5" s="1"/>
  <c r="BB119" i="5"/>
  <c r="BF119" i="5" s="1"/>
  <c r="BM119" i="5"/>
  <c r="BL119" i="5"/>
  <c r="BM98" i="5"/>
  <c r="BL98" i="5"/>
  <c r="BM82" i="5"/>
  <c r="BL82" i="5"/>
  <c r="BM74" i="5"/>
  <c r="BL74" i="5"/>
  <c r="BB95" i="4"/>
  <c r="BC95" i="4" s="1"/>
  <c r="BB126" i="4"/>
  <c r="BD126" i="4" s="1"/>
  <c r="BB217" i="4"/>
  <c r="BH217" i="4" s="1"/>
  <c r="BB232" i="4"/>
  <c r="BE232" i="4" s="1"/>
  <c r="BB252" i="4"/>
  <c r="BG252" i="4" s="1"/>
  <c r="BB284" i="4"/>
  <c r="BF284" i="4" s="1"/>
  <c r="BB329" i="4"/>
  <c r="BE329" i="4" s="1"/>
  <c r="BM329" i="4"/>
  <c r="BL329" i="4"/>
  <c r="BL284" i="4"/>
  <c r="BM284" i="4"/>
  <c r="BM252" i="4"/>
  <c r="BL252" i="4"/>
  <c r="BM232" i="4"/>
  <c r="BL232" i="4"/>
  <c r="BM217" i="4"/>
  <c r="BL217" i="4"/>
  <c r="BM126" i="4"/>
  <c r="BL126" i="4"/>
  <c r="BM95" i="4"/>
  <c r="BL95" i="4"/>
  <c r="BB123" i="2"/>
  <c r="BC123" i="2" s="1"/>
  <c r="BB136" i="2"/>
  <c r="BI136" i="2" s="1"/>
  <c r="BB166" i="2"/>
  <c r="BH166" i="2" s="1"/>
  <c r="BB193" i="2"/>
  <c r="BG193" i="2" s="1"/>
  <c r="BB237" i="2"/>
  <c r="BF237" i="2" s="1"/>
  <c r="BD237" i="2"/>
  <c r="BH237" i="2"/>
  <c r="BB282" i="2"/>
  <c r="BE282" i="2" s="1"/>
  <c r="BB303" i="2"/>
  <c r="BD303" i="2" s="1"/>
  <c r="BB342" i="2"/>
  <c r="BC342" i="2" s="1"/>
  <c r="BB355" i="2"/>
  <c r="BC355" i="2" s="1"/>
  <c r="BF355" i="2"/>
  <c r="BH355" i="2"/>
  <c r="BM355" i="2"/>
  <c r="BL355" i="2"/>
  <c r="BM342" i="2"/>
  <c r="BL342" i="2"/>
  <c r="BM303" i="2"/>
  <c r="BL303" i="2"/>
  <c r="BM282" i="2"/>
  <c r="BL282" i="2"/>
  <c r="BM237" i="2"/>
  <c r="BL237" i="2"/>
  <c r="BM193" i="2"/>
  <c r="BL193" i="2"/>
  <c r="BM166" i="2"/>
  <c r="BL166" i="2"/>
  <c r="BM136" i="2"/>
  <c r="BL136" i="2"/>
  <c r="BM123" i="2"/>
  <c r="BL123" i="2"/>
  <c r="BB128" i="1"/>
  <c r="BC128" i="1" s="1"/>
  <c r="BB141" i="1"/>
  <c r="BI141" i="1" s="1"/>
  <c r="BB224" i="1"/>
  <c r="BH224" i="1" s="1"/>
  <c r="BB377" i="1"/>
  <c r="BG377" i="1" s="1"/>
  <c r="BB384" i="1"/>
  <c r="BF384" i="1" s="1"/>
  <c r="BB435" i="1"/>
  <c r="BE435" i="1" s="1"/>
  <c r="BB507" i="1"/>
  <c r="BD507" i="1" s="1"/>
  <c r="BM507" i="1"/>
  <c r="BL507" i="1"/>
  <c r="BM435" i="1"/>
  <c r="BL435" i="1"/>
  <c r="BM384" i="1"/>
  <c r="BL384" i="1"/>
  <c r="BM377" i="1"/>
  <c r="BL377" i="1"/>
  <c r="BM224" i="1"/>
  <c r="BL224" i="1"/>
  <c r="BM141" i="1"/>
  <c r="BL141" i="1"/>
  <c r="BM128" i="1"/>
  <c r="BL128" i="1"/>
  <c r="BB244" i="1"/>
  <c r="BD244" i="1" s="1"/>
  <c r="BM244" i="1"/>
  <c r="BL244" i="1"/>
  <c r="BB47" i="10"/>
  <c r="BD47" i="10" s="1"/>
  <c r="BB58" i="10"/>
  <c r="BI58" i="10" s="1"/>
  <c r="BB92" i="10"/>
  <c r="BD92" i="10" s="1"/>
  <c r="BM92" i="10"/>
  <c r="BL92" i="10"/>
  <c r="BM58" i="10"/>
  <c r="BL58" i="10"/>
  <c r="BM47" i="10"/>
  <c r="BL47" i="10"/>
  <c r="BB72" i="13"/>
  <c r="BD72" i="13" s="1"/>
  <c r="BB93" i="13"/>
  <c r="BI93" i="13" s="1"/>
  <c r="BB71" i="12"/>
  <c r="BC71" i="12" s="1"/>
  <c r="BB94" i="12"/>
  <c r="BC94" i="12" s="1"/>
  <c r="BB200" i="12"/>
  <c r="BH200" i="12" s="1"/>
  <c r="BB311" i="12"/>
  <c r="BC311" i="12" s="1"/>
  <c r="BB372" i="12"/>
  <c r="BE372" i="12" s="1"/>
  <c r="BB402" i="12"/>
  <c r="BD402" i="12" s="1"/>
  <c r="BB430" i="12"/>
  <c r="BE430" i="12" s="1"/>
  <c r="BB461" i="12"/>
  <c r="BC461" i="12" s="1"/>
  <c r="BB471" i="12"/>
  <c r="BC471" i="12" s="1"/>
  <c r="AZ35" i="14"/>
  <c r="BA35" i="14" s="1"/>
  <c r="AZ44" i="14"/>
  <c r="BA44" i="14" s="1"/>
  <c r="AZ67" i="14"/>
  <c r="BA67" i="14" s="1"/>
  <c r="BK67" i="14"/>
  <c r="BJ67" i="14"/>
  <c r="BL44" i="14"/>
  <c r="BK44" i="14"/>
  <c r="BJ44" i="14"/>
  <c r="BL35" i="14"/>
  <c r="BK35" i="14"/>
  <c r="BJ35" i="14"/>
  <c r="AZ37" i="8"/>
  <c r="BB37" i="8" s="1"/>
  <c r="BL37" i="8"/>
  <c r="BK37" i="8"/>
  <c r="BJ37" i="8"/>
  <c r="AZ34" i="6"/>
  <c r="BB34" i="6" s="1"/>
  <c r="BA34" i="6"/>
  <c r="BK34" i="6"/>
  <c r="BJ34" i="6"/>
  <c r="BB68" i="5"/>
  <c r="BC68" i="5" s="1"/>
  <c r="BB113" i="5"/>
  <c r="BC113" i="5" s="1"/>
  <c r="BB123" i="5"/>
  <c r="BD123" i="5" s="1"/>
  <c r="BB145" i="5"/>
  <c r="BH145" i="5" s="1"/>
  <c r="BB162" i="5"/>
  <c r="BE162" i="5" s="1"/>
  <c r="BB169" i="5"/>
  <c r="BF169" i="5" s="1"/>
  <c r="BB182" i="5"/>
  <c r="BD182" i="5" s="1"/>
  <c r="BB198" i="5"/>
  <c r="BE198" i="5" s="1"/>
  <c r="BC198" i="5"/>
  <c r="BB200" i="5"/>
  <c r="BC200" i="5" s="1"/>
  <c r="BB229" i="5"/>
  <c r="BD229" i="5" s="1"/>
  <c r="BB241" i="5"/>
  <c r="BH241" i="5" s="1"/>
  <c r="BB247" i="5"/>
  <c r="BI247" i="5" s="1"/>
  <c r="BB256" i="5"/>
  <c r="BF256" i="5" s="1"/>
  <c r="BB265" i="5"/>
  <c r="BD265" i="5" s="1"/>
  <c r="BB274" i="5"/>
  <c r="BE274" i="5" s="1"/>
  <c r="BB283" i="5"/>
  <c r="BC283" i="5" s="1"/>
  <c r="BM283" i="5"/>
  <c r="BL283" i="5"/>
  <c r="BM274" i="5"/>
  <c r="BL274" i="5"/>
  <c r="BM265" i="5"/>
  <c r="BL265" i="5"/>
  <c r="BM256" i="5"/>
  <c r="BL256" i="5"/>
  <c r="BM247" i="5"/>
  <c r="BL247" i="5"/>
  <c r="BM241" i="5"/>
  <c r="BL241" i="5"/>
  <c r="BM229" i="5"/>
  <c r="BL229" i="5"/>
  <c r="BM200" i="5"/>
  <c r="BL200" i="5"/>
  <c r="BM198" i="5"/>
  <c r="BL198" i="5"/>
  <c r="BM182" i="5"/>
  <c r="BL182" i="5"/>
  <c r="BM169" i="5"/>
  <c r="BL169" i="5"/>
  <c r="BM162" i="5"/>
  <c r="BL162" i="5"/>
  <c r="BM145" i="5"/>
  <c r="BL145" i="5"/>
  <c r="BM123" i="5"/>
  <c r="BL123" i="5"/>
  <c r="BM113" i="5"/>
  <c r="BL113" i="5"/>
  <c r="BM68" i="5"/>
  <c r="BL68" i="5"/>
  <c r="BB211" i="4"/>
  <c r="BI211" i="4" s="1"/>
  <c r="BB269" i="4"/>
  <c r="BI269" i="4" s="1"/>
  <c r="BB308" i="4"/>
  <c r="BH308" i="4" s="1"/>
  <c r="BB331" i="4"/>
  <c r="BG331" i="4" s="1"/>
  <c r="BB339" i="4"/>
  <c r="BF339" i="4" s="1"/>
  <c r="BB385" i="4"/>
  <c r="BE385" i="4" s="1"/>
  <c r="BB398" i="4"/>
  <c r="BD398" i="4" s="1"/>
  <c r="BB410" i="4"/>
  <c r="BC410" i="4" s="1"/>
  <c r="BB419" i="4"/>
  <c r="BE419" i="4" s="1"/>
  <c r="BB429" i="4"/>
  <c r="BI429" i="4" s="1"/>
  <c r="BB447" i="4"/>
  <c r="BH447" i="4" s="1"/>
  <c r="BM447" i="4"/>
  <c r="BL447" i="4"/>
  <c r="BM429" i="4"/>
  <c r="BL429" i="4"/>
  <c r="BM419" i="4"/>
  <c r="BL419" i="4"/>
  <c r="BM410" i="4"/>
  <c r="BL410" i="4"/>
  <c r="BM398" i="4"/>
  <c r="BL398" i="4"/>
  <c r="BM385" i="4"/>
  <c r="BL385" i="4"/>
  <c r="BM339" i="4"/>
  <c r="BL339" i="4"/>
  <c r="BM331" i="4"/>
  <c r="BL331" i="4"/>
  <c r="BM308" i="4"/>
  <c r="BL308" i="4"/>
  <c r="BM269" i="4"/>
  <c r="BL269" i="4"/>
  <c r="BM211" i="4"/>
  <c r="BL211" i="4"/>
  <c r="BB107" i="2"/>
  <c r="BD107" i="2" s="1"/>
  <c r="BB181" i="2"/>
  <c r="BI181" i="2" s="1"/>
  <c r="BB231" i="2"/>
  <c r="BH231" i="2" s="1"/>
  <c r="BB264" i="2"/>
  <c r="BG264" i="2" s="1"/>
  <c r="BB277" i="2"/>
  <c r="BF277" i="2" s="1"/>
  <c r="BB295" i="2"/>
  <c r="BE295" i="2" s="1"/>
  <c r="BB339" i="2"/>
  <c r="BD339" i="2" s="1"/>
  <c r="BB350" i="2"/>
  <c r="BC350" i="2" s="1"/>
  <c r="BB412" i="2"/>
  <c r="BC412" i="2" s="1"/>
  <c r="BB427" i="2"/>
  <c r="BI427" i="2" s="1"/>
  <c r="BB469" i="2"/>
  <c r="BH469" i="2" s="1"/>
  <c r="BB489" i="2"/>
  <c r="BG489" i="2" s="1"/>
  <c r="BB520" i="2"/>
  <c r="BF520" i="2" s="1"/>
  <c r="BM520" i="2"/>
  <c r="BL520" i="2"/>
  <c r="BM489" i="2"/>
  <c r="BL489" i="2"/>
  <c r="BM469" i="2"/>
  <c r="BL469" i="2"/>
  <c r="BM427" i="2"/>
  <c r="BL427" i="2"/>
  <c r="BM412" i="2"/>
  <c r="BL412" i="2"/>
  <c r="BM350" i="2"/>
  <c r="BL350" i="2"/>
  <c r="BM339" i="2"/>
  <c r="BL339" i="2"/>
  <c r="BM295" i="2"/>
  <c r="BL295" i="2"/>
  <c r="BM277" i="2"/>
  <c r="BL277" i="2"/>
  <c r="BM264" i="2"/>
  <c r="BL264" i="2"/>
  <c r="BM231" i="2"/>
  <c r="BL231" i="2"/>
  <c r="BM181" i="2"/>
  <c r="BL181" i="2"/>
  <c r="BM107" i="2"/>
  <c r="BL107" i="2"/>
  <c r="BB115" i="1"/>
  <c r="BC115" i="1" s="1"/>
  <c r="BB122" i="1"/>
  <c r="BD122" i="1" s="1"/>
  <c r="BB149" i="1"/>
  <c r="BI149" i="1" s="1"/>
  <c r="BB211" i="1"/>
  <c r="BC211" i="1" s="1"/>
  <c r="BB266" i="1"/>
  <c r="BE266" i="1" s="1"/>
  <c r="BB303" i="1"/>
  <c r="BE303" i="1" s="1"/>
  <c r="BB341" i="1"/>
  <c r="BD341" i="1" s="1"/>
  <c r="BB383" i="1"/>
  <c r="BI383" i="1" s="1"/>
  <c r="BB392" i="1"/>
  <c r="BC392" i="1" s="1"/>
  <c r="BB414" i="1"/>
  <c r="BD414" i="1" s="1"/>
  <c r="BB466" i="1"/>
  <c r="BH466" i="1" s="1"/>
  <c r="BB489" i="1"/>
  <c r="BC489" i="1" s="1"/>
  <c r="BB528" i="1"/>
  <c r="BE528" i="1" s="1"/>
  <c r="BB533" i="1"/>
  <c r="BE533" i="1" s="1"/>
  <c r="BM533" i="1"/>
  <c r="BL533" i="1"/>
  <c r="BM528" i="1"/>
  <c r="BL528" i="1"/>
  <c r="BM489" i="1"/>
  <c r="BL489" i="1"/>
  <c r="BM466" i="1"/>
  <c r="BL466" i="1"/>
  <c r="BM414" i="1"/>
  <c r="BL414" i="1"/>
  <c r="BM392" i="1"/>
  <c r="BL392" i="1"/>
  <c r="BM383" i="1"/>
  <c r="BL383" i="1"/>
  <c r="BM341" i="1"/>
  <c r="BL341" i="1"/>
  <c r="BM303" i="1"/>
  <c r="BL303" i="1"/>
  <c r="BM266" i="1"/>
  <c r="BL266" i="1"/>
  <c r="BM211" i="1"/>
  <c r="BL211" i="1"/>
  <c r="BM149" i="1"/>
  <c r="BL149" i="1"/>
  <c r="BM122" i="1"/>
  <c r="BL122" i="1"/>
  <c r="BM115" i="1"/>
  <c r="BL115" i="1"/>
  <c r="AZ17" i="16"/>
  <c r="BB17" i="16" s="1"/>
  <c r="AZ37" i="16"/>
  <c r="BG37" i="16" s="1"/>
  <c r="AZ44" i="16"/>
  <c r="BB44" i="16" s="1"/>
  <c r="BL44" i="16"/>
  <c r="BK44" i="16"/>
  <c r="BJ44" i="16"/>
  <c r="BL37" i="16"/>
  <c r="BK37" i="16"/>
  <c r="BJ37" i="16"/>
  <c r="BL17" i="16"/>
  <c r="BK17" i="16"/>
  <c r="BJ17" i="16"/>
  <c r="AZ14" i="9"/>
  <c r="BB14" i="9" s="1"/>
  <c r="BL14" i="9"/>
  <c r="BK14" i="9"/>
  <c r="BJ14" i="9"/>
  <c r="AZ46" i="11"/>
  <c r="BA46" i="11" s="1"/>
  <c r="AZ55" i="11"/>
  <c r="BB55" i="11" s="1"/>
  <c r="AZ73" i="11"/>
  <c r="BF73" i="11" s="1"/>
  <c r="BL73" i="11"/>
  <c r="BK73" i="11"/>
  <c r="BJ73" i="11"/>
  <c r="BL55" i="11"/>
  <c r="BK55" i="11"/>
  <c r="BJ55" i="11"/>
  <c r="BL46" i="11"/>
  <c r="BK46" i="11"/>
  <c r="BJ46" i="11"/>
  <c r="BB45" i="10"/>
  <c r="BC45" i="10" s="1"/>
  <c r="BB67" i="10"/>
  <c r="BD67" i="10" s="1"/>
  <c r="BB117" i="10"/>
  <c r="BH117" i="10" s="1"/>
  <c r="BB139" i="10"/>
  <c r="BH139" i="10" s="1"/>
  <c r="BB154" i="10"/>
  <c r="BG154" i="10" s="1"/>
  <c r="BB188" i="10"/>
  <c r="BE188" i="10" s="1"/>
  <c r="BB220" i="10"/>
  <c r="BD220" i="10" s="1"/>
  <c r="BB231" i="10"/>
  <c r="BC231" i="10" s="1"/>
  <c r="BB241" i="10"/>
  <c r="BE241" i="10" s="1"/>
  <c r="BB245" i="10"/>
  <c r="BH245" i="10" s="1"/>
  <c r="BB249" i="10"/>
  <c r="BH249" i="10" s="1"/>
  <c r="BB262" i="10"/>
  <c r="BG262" i="10" s="1"/>
  <c r="BB266" i="10"/>
  <c r="BE266" i="10" s="1"/>
  <c r="BB276" i="10"/>
  <c r="BD276" i="10" s="1"/>
  <c r="BB288" i="10"/>
  <c r="BD288" i="10" s="1"/>
  <c r="BB291" i="10"/>
  <c r="BC291" i="10" s="1"/>
  <c r="BM291" i="10"/>
  <c r="BL291" i="10"/>
  <c r="BM288" i="10"/>
  <c r="BL288" i="10"/>
  <c r="BM276" i="10"/>
  <c r="BL276" i="10"/>
  <c r="BM266" i="10"/>
  <c r="BL266" i="10"/>
  <c r="BM262" i="10"/>
  <c r="BL262" i="10"/>
  <c r="BM249" i="10"/>
  <c r="BL249" i="10"/>
  <c r="BM245" i="10"/>
  <c r="BL245" i="10"/>
  <c r="BM241" i="10"/>
  <c r="BL241" i="10"/>
  <c r="BM231" i="10"/>
  <c r="BL231" i="10"/>
  <c r="BM220" i="10"/>
  <c r="BL220" i="10"/>
  <c r="BM188" i="10"/>
  <c r="BL188" i="10"/>
  <c r="BN154" i="10"/>
  <c r="BM154" i="10"/>
  <c r="BL154" i="10"/>
  <c r="BN139" i="10"/>
  <c r="BM139" i="10"/>
  <c r="BL139" i="10"/>
  <c r="BN117" i="10"/>
  <c r="BM117" i="10"/>
  <c r="BL117" i="10"/>
  <c r="BN67" i="10"/>
  <c r="BM67" i="10"/>
  <c r="BL67" i="10"/>
  <c r="BN45" i="10"/>
  <c r="BM45" i="10"/>
  <c r="BL45" i="10"/>
  <c r="BB80" i="13"/>
  <c r="BC80" i="13" s="1"/>
  <c r="BB118" i="13"/>
  <c r="BC118" i="13" s="1"/>
  <c r="BB142" i="13"/>
  <c r="BC142" i="13" s="1"/>
  <c r="BB172" i="13"/>
  <c r="BC172" i="13" s="1"/>
  <c r="BB186" i="13"/>
  <c r="BC186" i="13" s="1"/>
  <c r="BB211" i="13"/>
  <c r="BD211" i="13" s="1"/>
  <c r="BB223" i="13"/>
  <c r="BD223" i="13" s="1"/>
  <c r="BB249" i="13"/>
  <c r="BC249" i="13" s="1"/>
  <c r="BB280" i="13"/>
  <c r="BC280" i="13" s="1"/>
  <c r="BB290" i="13"/>
  <c r="BC290" i="13" s="1"/>
  <c r="BB311" i="13"/>
  <c r="BC311" i="13" s="1"/>
  <c r="BB318" i="13"/>
  <c r="BC318" i="13" s="1"/>
  <c r="BB333" i="13"/>
  <c r="BC333" i="13" s="1"/>
  <c r="BB344" i="13"/>
  <c r="BE344" i="13" s="1"/>
  <c r="BB366" i="13"/>
  <c r="BD366" i="13" s="1"/>
  <c r="BB374" i="13"/>
  <c r="BC374" i="13" s="1"/>
  <c r="BB387" i="13"/>
  <c r="BC387" i="13" s="1"/>
  <c r="BB399" i="13"/>
  <c r="BC399" i="13" s="1"/>
  <c r="BB415" i="13"/>
  <c r="BC415" i="13" s="1"/>
  <c r="BB68" i="12"/>
  <c r="BC68" i="12" s="1"/>
  <c r="BB80" i="12"/>
  <c r="BI80" i="12" s="1"/>
  <c r="BB111" i="12"/>
  <c r="BH111" i="12" s="1"/>
  <c r="BB171" i="12"/>
  <c r="BG171" i="12" s="1"/>
  <c r="BB217" i="12"/>
  <c r="BF217" i="12" s="1"/>
  <c r="BB224" i="12"/>
  <c r="BE224" i="12" s="1"/>
  <c r="BB254" i="12"/>
  <c r="BD254" i="12" s="1"/>
  <c r="BB277" i="12"/>
  <c r="BC277" i="12" s="1"/>
  <c r="BB324" i="12"/>
  <c r="BC324" i="12" s="1"/>
  <c r="BB370" i="12"/>
  <c r="BI370" i="12" s="1"/>
  <c r="BB391" i="12"/>
  <c r="BH391" i="12" s="1"/>
  <c r="BB444" i="12"/>
  <c r="BG444" i="12" s="1"/>
  <c r="BB478" i="12"/>
  <c r="BF478" i="12" s="1"/>
  <c r="BB500" i="12"/>
  <c r="BE500" i="12" s="1"/>
  <c r="BB524" i="12"/>
  <c r="BD524" i="12" s="1"/>
  <c r="AZ36" i="6"/>
  <c r="BB36" i="6" s="1"/>
  <c r="BK36" i="6"/>
  <c r="BJ36" i="6"/>
  <c r="AZ150" i="8"/>
  <c r="BA150" i="8" s="1"/>
  <c r="BJ150" i="8"/>
  <c r="BK150" i="8"/>
  <c r="BL150" i="8"/>
  <c r="AZ111" i="8"/>
  <c r="BA111" i="8" s="1"/>
  <c r="BJ111" i="8"/>
  <c r="BK111" i="8"/>
  <c r="AZ60" i="8"/>
  <c r="BB60" i="8" s="1"/>
  <c r="BJ60" i="8"/>
  <c r="BK60" i="8"/>
  <c r="BL60" i="8"/>
  <c r="AZ88" i="8"/>
  <c r="BB88" i="8" s="1"/>
  <c r="BJ88" i="8"/>
  <c r="BK88" i="8"/>
  <c r="BL88" i="8"/>
  <c r="BB228" i="5"/>
  <c r="BC228" i="5" s="1"/>
  <c r="BB211" i="5"/>
  <c r="BC211" i="5" s="1"/>
  <c r="BB205" i="5"/>
  <c r="BC205" i="5" s="1"/>
  <c r="BB183" i="5"/>
  <c r="BC183" i="5" s="1"/>
  <c r="BM228" i="5"/>
  <c r="BL228" i="5"/>
  <c r="BM211" i="5"/>
  <c r="BL211" i="5"/>
  <c r="BM205" i="5"/>
  <c r="BL205" i="5"/>
  <c r="BM183" i="5"/>
  <c r="BL183" i="5"/>
  <c r="BB413" i="4"/>
  <c r="BC413" i="4" s="1"/>
  <c r="BB435" i="4"/>
  <c r="BI435" i="4" s="1"/>
  <c r="BM435" i="4"/>
  <c r="BL435" i="4"/>
  <c r="BM413" i="4"/>
  <c r="BL413" i="4"/>
  <c r="BB400" i="4"/>
  <c r="BC400" i="4" s="1"/>
  <c r="BB376" i="4"/>
  <c r="BC376" i="4" s="1"/>
  <c r="BB301" i="4"/>
  <c r="BE301" i="4" s="1"/>
  <c r="BB235" i="4"/>
  <c r="BC235" i="4" s="1"/>
  <c r="BB210" i="4"/>
  <c r="BC210" i="4" s="1"/>
  <c r="BB149" i="4"/>
  <c r="BC149" i="4" s="1"/>
  <c r="BM400" i="4"/>
  <c r="BL400" i="4"/>
  <c r="BM376" i="4"/>
  <c r="BL376" i="4"/>
  <c r="BM301" i="4"/>
  <c r="BL301" i="4"/>
  <c r="BM235" i="4"/>
  <c r="BL235" i="4"/>
  <c r="BM210" i="4"/>
  <c r="BL210" i="4"/>
  <c r="BM149" i="4"/>
  <c r="BL149" i="4"/>
  <c r="BB513" i="2"/>
  <c r="BC513" i="2" s="1"/>
  <c r="BB504" i="2"/>
  <c r="BC504" i="2" s="1"/>
  <c r="BB473" i="2"/>
  <c r="BC473" i="2" s="1"/>
  <c r="BB461" i="2"/>
  <c r="BC461" i="2" s="1"/>
  <c r="BB425" i="2"/>
  <c r="BC425" i="2" s="1"/>
  <c r="BB396" i="2"/>
  <c r="BE396" i="2" s="1"/>
  <c r="BB389" i="2"/>
  <c r="BE389" i="2" s="1"/>
  <c r="BB346" i="2"/>
  <c r="BC346" i="2" s="1"/>
  <c r="BB283" i="2"/>
  <c r="BG283" i="2" s="1"/>
  <c r="BB246" i="2"/>
  <c r="BC246" i="2" s="1"/>
  <c r="BB215" i="2"/>
  <c r="BG215" i="2" s="1"/>
  <c r="BB173" i="2"/>
  <c r="BG173" i="2" s="1"/>
  <c r="BB148" i="2"/>
  <c r="BC148" i="2" s="1"/>
  <c r="BB134" i="2"/>
  <c r="BH134" i="2" s="1"/>
  <c r="BM513" i="2"/>
  <c r="BL513" i="2"/>
  <c r="BM504" i="2"/>
  <c r="BL504" i="2"/>
  <c r="BM473" i="2"/>
  <c r="BL473" i="2"/>
  <c r="BM461" i="2"/>
  <c r="BL461" i="2"/>
  <c r="BM425" i="2"/>
  <c r="BL425" i="2"/>
  <c r="BM396" i="2"/>
  <c r="BL396" i="2"/>
  <c r="BM389" i="2"/>
  <c r="BL389" i="2"/>
  <c r="BM346" i="2"/>
  <c r="BL346" i="2"/>
  <c r="BM283" i="2"/>
  <c r="BL283" i="2"/>
  <c r="BM246" i="2"/>
  <c r="BL246" i="2"/>
  <c r="BM215" i="2"/>
  <c r="BL215" i="2"/>
  <c r="BM173" i="2"/>
  <c r="BL173" i="2"/>
  <c r="BM148" i="2"/>
  <c r="BL148" i="2"/>
  <c r="BM134" i="2"/>
  <c r="BL134" i="2"/>
  <c r="BB529" i="1"/>
  <c r="BC529" i="1" s="1"/>
  <c r="BB408" i="1"/>
  <c r="BF408" i="1" s="1"/>
  <c r="BB401" i="1"/>
  <c r="BF401" i="1" s="1"/>
  <c r="BB320" i="1"/>
  <c r="BC320" i="1" s="1"/>
  <c r="BB298" i="1"/>
  <c r="BC298" i="1" s="1"/>
  <c r="BB292" i="1"/>
  <c r="BI292" i="1" s="1"/>
  <c r="BB231" i="1"/>
  <c r="BE231" i="1" s="1"/>
  <c r="BB117" i="1"/>
  <c r="BC117" i="1" s="1"/>
  <c r="BB102" i="1"/>
  <c r="BC102" i="1" s="1"/>
  <c r="BB74" i="1"/>
  <c r="BD74" i="1" s="1"/>
  <c r="BM529" i="1"/>
  <c r="BL529" i="1"/>
  <c r="BM408" i="1"/>
  <c r="BL408" i="1"/>
  <c r="BM401" i="1"/>
  <c r="BL401" i="1"/>
  <c r="BM320" i="1"/>
  <c r="BL320" i="1"/>
  <c r="BM298" i="1"/>
  <c r="BL298" i="1"/>
  <c r="BM292" i="1"/>
  <c r="BL292" i="1"/>
  <c r="BM231" i="1"/>
  <c r="BL231" i="1"/>
  <c r="BM117" i="1"/>
  <c r="BL117" i="1"/>
  <c r="BM102" i="1"/>
  <c r="BL102" i="1"/>
  <c r="BM74" i="1"/>
  <c r="BL74" i="1"/>
  <c r="BB66" i="10"/>
  <c r="BH66" i="10" s="1"/>
  <c r="BN66" i="10"/>
  <c r="BM66" i="10"/>
  <c r="BL66" i="10"/>
  <c r="BB201" i="13"/>
  <c r="BC201" i="13" s="1"/>
  <c r="BB162" i="13"/>
  <c r="BC162" i="13" s="1"/>
  <c r="BB92" i="13"/>
  <c r="BG92" i="13" s="1"/>
  <c r="BB407" i="12"/>
  <c r="BF407" i="12" s="1"/>
  <c r="BB382" i="12"/>
  <c r="BB371" i="12"/>
  <c r="BF371" i="12" s="1"/>
  <c r="BB348" i="12"/>
  <c r="BC348" i="12" s="1"/>
  <c r="BB320" i="12"/>
  <c r="BG320" i="12" s="1"/>
  <c r="BB282" i="12"/>
  <c r="BG282" i="12" s="1"/>
  <c r="BB252" i="12"/>
  <c r="BC252" i="12" s="1"/>
  <c r="BB229" i="12"/>
  <c r="BH229" i="12" s="1"/>
  <c r="BB213" i="12"/>
  <c r="BC213" i="12" s="1"/>
  <c r="BB187" i="12"/>
  <c r="BC187" i="12" s="1"/>
  <c r="BB134" i="12"/>
  <c r="BE134" i="12" s="1"/>
  <c r="AZ43" i="14"/>
  <c r="BA43" i="14" s="1"/>
  <c r="BL43" i="14"/>
  <c r="BK43" i="14"/>
  <c r="BJ43" i="14"/>
  <c r="AZ29" i="3"/>
  <c r="BA29" i="3" s="1"/>
  <c r="BK29" i="3"/>
  <c r="BJ29" i="3"/>
  <c r="AZ49" i="6"/>
  <c r="BB49" i="6" s="1"/>
  <c r="BL49" i="6"/>
  <c r="BK49" i="6"/>
  <c r="BJ49" i="6"/>
  <c r="BB150" i="5"/>
  <c r="BF150" i="5" s="1"/>
  <c r="BB75" i="5"/>
  <c r="BI75" i="5" s="1"/>
  <c r="BM75" i="5"/>
  <c r="BL75" i="5"/>
  <c r="BM150" i="5"/>
  <c r="BL150" i="5"/>
  <c r="BB173" i="4"/>
  <c r="BI173" i="4" s="1"/>
  <c r="BB199" i="4"/>
  <c r="BH199" i="4" s="1"/>
  <c r="BB225" i="4"/>
  <c r="BG225" i="4" s="1"/>
  <c r="BM225" i="4"/>
  <c r="BL225" i="4"/>
  <c r="BM199" i="4"/>
  <c r="BL199" i="4"/>
  <c r="BM173" i="4"/>
  <c r="BL173" i="4"/>
  <c r="BB306" i="2"/>
  <c r="BC306" i="2" s="1"/>
  <c r="BB360" i="2"/>
  <c r="BI360" i="2" s="1"/>
  <c r="BB370" i="2"/>
  <c r="BH370" i="2" s="1"/>
  <c r="BB415" i="2"/>
  <c r="BG415" i="2" s="1"/>
  <c r="BB429" i="2"/>
  <c r="BF429" i="2" s="1"/>
  <c r="BB448" i="2"/>
  <c r="BE448" i="2" s="1"/>
  <c r="BM448" i="2"/>
  <c r="BL448" i="2"/>
  <c r="BM429" i="2"/>
  <c r="BL429" i="2"/>
  <c r="BM415" i="2"/>
  <c r="BL415" i="2"/>
  <c r="BM370" i="2"/>
  <c r="BL370" i="2"/>
  <c r="BM360" i="2"/>
  <c r="BL360" i="2"/>
  <c r="BM306" i="2"/>
  <c r="BL306" i="2"/>
  <c r="BB117" i="2"/>
  <c r="BD117" i="2" s="1"/>
  <c r="BB153" i="2"/>
  <c r="BD153" i="2" s="1"/>
  <c r="BB209" i="2"/>
  <c r="BH209" i="2" s="1"/>
  <c r="BB221" i="2"/>
  <c r="BG221" i="2" s="1"/>
  <c r="BB276" i="2"/>
  <c r="BF276" i="2" s="1"/>
  <c r="BM276" i="2"/>
  <c r="BL276" i="2"/>
  <c r="BM221" i="2"/>
  <c r="BL221" i="2"/>
  <c r="BM209" i="2"/>
  <c r="BL209" i="2"/>
  <c r="BM153" i="2"/>
  <c r="BL153" i="2"/>
  <c r="BM117" i="2"/>
  <c r="BL117" i="2"/>
  <c r="BB335" i="1"/>
  <c r="BF335" i="1" s="1"/>
  <c r="BB379" i="1"/>
  <c r="BI379" i="1" s="1"/>
  <c r="BB444" i="1"/>
  <c r="BH444" i="1" s="1"/>
  <c r="BB472" i="1"/>
  <c r="BG472" i="1" s="1"/>
  <c r="BM472" i="1"/>
  <c r="BL472" i="1"/>
  <c r="BM444" i="1"/>
  <c r="BL444" i="1"/>
  <c r="BM379" i="1"/>
  <c r="BL379" i="1"/>
  <c r="BM335" i="1"/>
  <c r="BL335" i="1"/>
  <c r="BB119" i="1"/>
  <c r="BH119" i="1" s="1"/>
  <c r="BB151" i="1"/>
  <c r="BI151" i="1" s="1"/>
  <c r="BB70" i="1"/>
  <c r="BH70" i="1" s="1"/>
  <c r="BB206" i="1"/>
  <c r="BG206" i="1" s="1"/>
  <c r="BB243" i="1"/>
  <c r="BF243" i="1" s="1"/>
  <c r="BB259" i="1"/>
  <c r="BE259" i="1" s="1"/>
  <c r="BM259" i="1"/>
  <c r="BL259" i="1"/>
  <c r="BM243" i="1"/>
  <c r="BL243" i="1"/>
  <c r="BM206" i="1"/>
  <c r="BL206" i="1"/>
  <c r="BM70" i="1"/>
  <c r="BL70" i="1"/>
  <c r="BM151" i="1"/>
  <c r="BL151" i="1"/>
  <c r="BM119" i="1"/>
  <c r="BL119" i="1"/>
  <c r="BB94" i="10"/>
  <c r="BF94" i="10" s="1"/>
  <c r="BN94" i="10"/>
  <c r="BM94" i="10"/>
  <c r="BL94" i="10"/>
  <c r="BB112" i="13"/>
  <c r="BI112" i="13" s="1"/>
  <c r="BB187" i="13"/>
  <c r="BG187" i="13" s="1"/>
  <c r="BB200" i="13"/>
  <c r="BF200" i="13" s="1"/>
  <c r="BB226" i="13"/>
  <c r="BE226" i="13" s="1"/>
  <c r="BB181" i="12"/>
  <c r="BG181" i="12" s="1"/>
  <c r="BB208" i="12"/>
  <c r="BI208" i="12" s="1"/>
  <c r="BB231" i="12"/>
  <c r="BH231" i="12" s="1"/>
  <c r="BB249" i="12"/>
  <c r="BG249" i="12" s="1"/>
  <c r="BB289" i="12"/>
  <c r="BF289" i="12" s="1"/>
  <c r="BB319" i="12"/>
  <c r="BE319" i="12" s="1"/>
  <c r="BB333" i="12"/>
  <c r="BD333" i="12" s="1"/>
  <c r="BB356" i="12"/>
  <c r="BC356" i="12" s="1"/>
  <c r="BB400" i="12"/>
  <c r="BC400" i="12" s="1"/>
  <c r="BB408" i="12"/>
  <c r="BI408" i="12" s="1"/>
  <c r="BB454" i="12"/>
  <c r="BG454" i="12" s="1"/>
  <c r="BB469" i="12"/>
  <c r="BF469" i="12" s="1"/>
  <c r="BB501" i="12"/>
  <c r="BE501" i="12" s="1"/>
  <c r="BB497" i="12"/>
  <c r="BD497" i="12" s="1"/>
  <c r="AZ65" i="14"/>
  <c r="BC65" i="14" s="1"/>
  <c r="BK65" i="14"/>
  <c r="BJ65" i="14"/>
  <c r="AZ46" i="3"/>
  <c r="BC46" i="3" s="1"/>
  <c r="AZ47" i="3"/>
  <c r="BG47" i="3" s="1"/>
  <c r="AZ54" i="3"/>
  <c r="BF54" i="3" s="1"/>
  <c r="BK54" i="3"/>
  <c r="BJ54" i="3"/>
  <c r="BK47" i="3"/>
  <c r="BJ47" i="3"/>
  <c r="BK46" i="3"/>
  <c r="BJ46" i="3"/>
  <c r="AZ16" i="6"/>
  <c r="BA16" i="6" s="1"/>
  <c r="AZ59" i="6"/>
  <c r="BG59" i="6" s="1"/>
  <c r="BK59" i="6"/>
  <c r="BJ59" i="6"/>
  <c r="BL16" i="6"/>
  <c r="BK16" i="6"/>
  <c r="BJ16" i="6"/>
  <c r="BB105" i="5"/>
  <c r="BC105" i="5" s="1"/>
  <c r="BB122" i="5"/>
  <c r="BC122" i="5" s="1"/>
  <c r="BB144" i="5"/>
  <c r="BH144" i="5" s="1"/>
  <c r="BB164" i="5"/>
  <c r="BG164" i="5" s="1"/>
  <c r="BB55" i="5"/>
  <c r="BF55" i="5" s="1"/>
  <c r="BB191" i="5"/>
  <c r="BE191" i="5" s="1"/>
  <c r="BM191" i="5"/>
  <c r="BL191" i="5"/>
  <c r="BM55" i="5"/>
  <c r="BL55" i="5"/>
  <c r="BM164" i="5"/>
  <c r="BL164" i="5"/>
  <c r="BM144" i="5"/>
  <c r="BL144" i="5"/>
  <c r="BM122" i="5"/>
  <c r="BL122" i="5"/>
  <c r="BM105" i="5"/>
  <c r="BL105" i="5"/>
  <c r="BB45" i="4"/>
  <c r="BC45" i="4" s="1"/>
  <c r="BB157" i="4"/>
  <c r="BF157" i="4" s="1"/>
  <c r="BB191" i="4"/>
  <c r="BH191" i="4" s="1"/>
  <c r="BB216" i="4"/>
  <c r="BG216" i="4" s="1"/>
  <c r="BB223" i="4"/>
  <c r="BF223" i="4" s="1"/>
  <c r="BB272" i="4"/>
  <c r="BE272" i="4" s="1"/>
  <c r="BB330" i="4"/>
  <c r="BD330" i="4" s="1"/>
  <c r="BM330" i="4"/>
  <c r="BL330" i="4"/>
  <c r="BM272" i="4"/>
  <c r="BL272" i="4"/>
  <c r="BM223" i="4"/>
  <c r="BL223" i="4"/>
  <c r="BM216" i="4"/>
  <c r="BL216" i="4"/>
  <c r="BM191" i="4"/>
  <c r="BL191" i="4"/>
  <c r="BM157" i="4"/>
  <c r="BL157" i="4"/>
  <c r="BM45" i="4"/>
  <c r="BL45" i="4"/>
  <c r="BB305" i="2"/>
  <c r="BD305" i="2" s="1"/>
  <c r="BB327" i="2"/>
  <c r="BI327" i="2" s="1"/>
  <c r="BB359" i="2"/>
  <c r="BD359" i="2" s="1"/>
  <c r="BM359" i="2"/>
  <c r="BL359" i="2"/>
  <c r="BM327" i="2"/>
  <c r="BL327" i="2"/>
  <c r="BM305" i="2"/>
  <c r="BL305" i="2"/>
  <c r="AZ28" i="8"/>
  <c r="BB28" i="8" s="1"/>
  <c r="AZ42" i="8"/>
  <c r="BA42" i="8" s="1"/>
  <c r="BK42" i="8"/>
  <c r="BJ42" i="8"/>
  <c r="BK28" i="8"/>
  <c r="BJ28" i="8"/>
  <c r="BB27" i="1"/>
  <c r="BC27" i="1" s="1"/>
  <c r="BB172" i="1"/>
  <c r="BC172" i="1" s="1"/>
  <c r="BB267" i="1"/>
  <c r="BD267" i="1" s="1"/>
  <c r="BB296" i="1"/>
  <c r="BH296" i="1" s="1"/>
  <c r="BB304" i="1"/>
  <c r="BC304" i="1" s="1"/>
  <c r="BB416" i="1"/>
  <c r="BD416" i="1" s="1"/>
  <c r="BB480" i="1"/>
  <c r="BD480" i="1" s="1"/>
  <c r="BB506" i="1"/>
  <c r="BD506" i="1" s="1"/>
  <c r="BB71" i="1"/>
  <c r="BC71" i="1" s="1"/>
  <c r="BB358" i="1"/>
  <c r="BE358" i="1" s="1"/>
  <c r="BM358" i="1"/>
  <c r="BL358" i="1"/>
  <c r="BM71" i="1"/>
  <c r="BL71" i="1"/>
  <c r="BM506" i="1"/>
  <c r="BL506" i="1"/>
  <c r="BM480" i="1"/>
  <c r="BL480" i="1"/>
  <c r="BM416" i="1"/>
  <c r="BL416" i="1"/>
  <c r="BM304" i="1"/>
  <c r="BL304" i="1"/>
  <c r="BM296" i="1"/>
  <c r="BL296" i="1"/>
  <c r="BM267" i="1"/>
  <c r="BL267" i="1"/>
  <c r="BM172" i="1"/>
  <c r="BL172" i="1"/>
  <c r="BM27" i="1"/>
  <c r="BL27" i="1"/>
  <c r="AZ37" i="11"/>
  <c r="BB37" i="11" s="1"/>
  <c r="AZ53" i="11"/>
  <c r="BG53" i="11" s="1"/>
  <c r="AZ70" i="11"/>
  <c r="BF70" i="11" s="1"/>
  <c r="BL70" i="11"/>
  <c r="BK70" i="11"/>
  <c r="BJ70" i="11"/>
  <c r="BL53" i="11"/>
  <c r="BK53" i="11"/>
  <c r="BJ53" i="11"/>
  <c r="BL37" i="11"/>
  <c r="BK37" i="11"/>
  <c r="BJ37" i="11"/>
  <c r="BB55" i="10"/>
  <c r="BE55" i="10" s="1"/>
  <c r="BB77" i="10"/>
  <c r="BI77" i="10" s="1"/>
  <c r="BB115" i="10"/>
  <c r="BH115" i="10" s="1"/>
  <c r="BB32" i="10"/>
  <c r="BG32" i="10" s="1"/>
  <c r="BB162" i="10"/>
  <c r="BF162" i="10" s="1"/>
  <c r="BB37" i="10"/>
  <c r="BE37" i="10" s="1"/>
  <c r="BB199" i="10"/>
  <c r="BD199" i="10" s="1"/>
  <c r="BB211" i="10"/>
  <c r="BC211" i="10" s="1"/>
  <c r="BB216" i="10"/>
  <c r="BI216" i="10" s="1"/>
  <c r="BN216" i="10"/>
  <c r="BM216" i="10"/>
  <c r="BL216" i="10"/>
  <c r="BN211" i="10"/>
  <c r="BM211" i="10"/>
  <c r="BL211" i="10"/>
  <c r="BN199" i="10"/>
  <c r="BM199" i="10"/>
  <c r="BL199" i="10"/>
  <c r="BN37" i="10"/>
  <c r="BM37" i="10"/>
  <c r="BL37" i="10"/>
  <c r="BN162" i="10"/>
  <c r="BM162" i="10"/>
  <c r="BL162" i="10"/>
  <c r="BN32" i="10"/>
  <c r="BM32" i="10"/>
  <c r="BL32" i="10"/>
  <c r="BN115" i="10"/>
  <c r="BM115" i="10"/>
  <c r="BL115" i="10"/>
  <c r="BN77" i="10"/>
  <c r="BM77" i="10"/>
  <c r="BL77" i="10"/>
  <c r="BN55" i="10"/>
  <c r="BM55" i="10"/>
  <c r="BL55" i="10"/>
  <c r="BB206" i="13"/>
  <c r="BH206" i="13" s="1"/>
  <c r="BB216" i="13"/>
  <c r="BI216" i="13" s="1"/>
  <c r="BB204" i="13"/>
  <c r="BH204" i="13" s="1"/>
  <c r="BB215" i="12"/>
  <c r="BC215" i="12" s="1"/>
  <c r="BB233" i="12"/>
  <c r="BB276" i="12"/>
  <c r="BD276" i="12" s="1"/>
  <c r="BB305" i="12"/>
  <c r="BH305" i="12" s="1"/>
  <c r="BB143" i="12"/>
  <c r="BD143" i="12" s="1"/>
  <c r="BB349" i="12"/>
  <c r="BC349" i="12" s="1"/>
  <c r="BB375" i="12"/>
  <c r="BD375" i="12" s="1"/>
  <c r="BB381" i="12"/>
  <c r="BE381" i="12" s="1"/>
  <c r="BB413" i="12"/>
  <c r="BC413" i="12" s="1"/>
  <c r="AZ57" i="14"/>
  <c r="BB57" i="14" s="1"/>
  <c r="AZ73" i="14"/>
  <c r="BG73" i="14" s="1"/>
  <c r="AZ93" i="14"/>
  <c r="BF93" i="14" s="1"/>
  <c r="AZ95" i="14"/>
  <c r="BE95" i="14" s="1"/>
  <c r="AZ102" i="14"/>
  <c r="BD102" i="14" s="1"/>
  <c r="AZ113" i="14"/>
  <c r="BC113" i="14" s="1"/>
  <c r="BK113" i="14"/>
  <c r="BJ113" i="14"/>
  <c r="BK102" i="14"/>
  <c r="BJ102" i="14"/>
  <c r="BK95" i="14"/>
  <c r="BJ95" i="14"/>
  <c r="BK93" i="14"/>
  <c r="BJ93" i="14"/>
  <c r="BK73" i="14"/>
  <c r="BJ73" i="14"/>
  <c r="BK57" i="14"/>
  <c r="AZ21" i="6"/>
  <c r="BA21" i="6" s="1"/>
  <c r="BL21" i="6"/>
  <c r="BK21" i="6"/>
  <c r="BJ21" i="6"/>
  <c r="BB78" i="5"/>
  <c r="BC78" i="5" s="1"/>
  <c r="BB110" i="5"/>
  <c r="BC110" i="5" s="1"/>
  <c r="BB117" i="5"/>
  <c r="BC117" i="5" s="1"/>
  <c r="BB141" i="5"/>
  <c r="BC141" i="5" s="1"/>
  <c r="BM141" i="5"/>
  <c r="BL141" i="5"/>
  <c r="BM117" i="5"/>
  <c r="BL117" i="5"/>
  <c r="BM110" i="5"/>
  <c r="BL110" i="5"/>
  <c r="BM78" i="5"/>
  <c r="BL78" i="5"/>
  <c r="BB114" i="4"/>
  <c r="BD114" i="4" s="1"/>
  <c r="BB145" i="4"/>
  <c r="BI145" i="4" s="1"/>
  <c r="BB158" i="4"/>
  <c r="BD158" i="4" s="1"/>
  <c r="BB176" i="4"/>
  <c r="BG176" i="4" s="1"/>
  <c r="BM176" i="4"/>
  <c r="BL176" i="4"/>
  <c r="BM158" i="4"/>
  <c r="BL158" i="4"/>
  <c r="BM145" i="4"/>
  <c r="BL145" i="4"/>
  <c r="BM114" i="4"/>
  <c r="BL114" i="4"/>
  <c r="BB122" i="2"/>
  <c r="BC122" i="2" s="1"/>
  <c r="BB126" i="2"/>
  <c r="BH126" i="2" s="1"/>
  <c r="BB169" i="2"/>
  <c r="BH169" i="2" s="1"/>
  <c r="BB185" i="2"/>
  <c r="BG185" i="2" s="1"/>
  <c r="BB257" i="2"/>
  <c r="BF257" i="2" s="1"/>
  <c r="BB286" i="2"/>
  <c r="BE286" i="2" s="1"/>
  <c r="BB296" i="2"/>
  <c r="BD296" i="2" s="1"/>
  <c r="BB335" i="2"/>
  <c r="BC335" i="2" s="1"/>
  <c r="BB365" i="2"/>
  <c r="BC365" i="2" s="1"/>
  <c r="BB393" i="2"/>
  <c r="BC393" i="2" s="1"/>
  <c r="BB399" i="2"/>
  <c r="BH399" i="2" s="1"/>
  <c r="BB421" i="2"/>
  <c r="BG421" i="2" s="1"/>
  <c r="BM421" i="2"/>
  <c r="BL421" i="2"/>
  <c r="BM399" i="2"/>
  <c r="BL399" i="2"/>
  <c r="BM393" i="2"/>
  <c r="BL393" i="2"/>
  <c r="BM365" i="2"/>
  <c r="BL365" i="2"/>
  <c r="BM335" i="2"/>
  <c r="BL335" i="2"/>
  <c r="BM296" i="2"/>
  <c r="BL296" i="2"/>
  <c r="BM286" i="2"/>
  <c r="BL286" i="2"/>
  <c r="BM257" i="2"/>
  <c r="BL257" i="2"/>
  <c r="BM185" i="2"/>
  <c r="BL185" i="2"/>
  <c r="BM169" i="2"/>
  <c r="BL169" i="2"/>
  <c r="BM126" i="2"/>
  <c r="BL126" i="2"/>
  <c r="BM122" i="2"/>
  <c r="BL122" i="2"/>
  <c r="BB25" i="10"/>
  <c r="BC25" i="10" s="1"/>
  <c r="BB64" i="10"/>
  <c r="BC64" i="10" s="1"/>
  <c r="BN64" i="10"/>
  <c r="BM64" i="10"/>
  <c r="BL64" i="10"/>
  <c r="BN25" i="10"/>
  <c r="BM25" i="10"/>
  <c r="BL25" i="10"/>
  <c r="BB117" i="13"/>
  <c r="BC117" i="13" s="1"/>
  <c r="BB132" i="13"/>
  <c r="BE132" i="13" s="1"/>
  <c r="BB111" i="1"/>
  <c r="BD111" i="1" s="1"/>
  <c r="BB126" i="1"/>
  <c r="BI126" i="1" s="1"/>
  <c r="BB160" i="1"/>
  <c r="BH160" i="1" s="1"/>
  <c r="BB48" i="1"/>
  <c r="BG48" i="1" s="1"/>
  <c r="BB213" i="1"/>
  <c r="BF213" i="1" s="1"/>
  <c r="BB269" i="1"/>
  <c r="BE269" i="1" s="1"/>
  <c r="BB212" i="1"/>
  <c r="BD212" i="1" s="1"/>
  <c r="BB297" i="1"/>
  <c r="BC297" i="1" s="1"/>
  <c r="BB328" i="1"/>
  <c r="BD328" i="1" s="1"/>
  <c r="BB361" i="1"/>
  <c r="BI361" i="1" s="1"/>
  <c r="BB364" i="1"/>
  <c r="BF364" i="1" s="1"/>
  <c r="BB391" i="1"/>
  <c r="BG391" i="1" s="1"/>
  <c r="BB426" i="1"/>
  <c r="BF426" i="1" s="1"/>
  <c r="BB463" i="1"/>
  <c r="BE463" i="1" s="1"/>
  <c r="BB442" i="1"/>
  <c r="BD442" i="1" s="1"/>
  <c r="BB508" i="1"/>
  <c r="BC508" i="1" s="1"/>
  <c r="BM508" i="1"/>
  <c r="BL508" i="1"/>
  <c r="BM442" i="1"/>
  <c r="BL442" i="1"/>
  <c r="BM463" i="1"/>
  <c r="BL463" i="1"/>
  <c r="BM426" i="1"/>
  <c r="BL426" i="1"/>
  <c r="BM391" i="1"/>
  <c r="BL391" i="1"/>
  <c r="BM364" i="1"/>
  <c r="BL364" i="1"/>
  <c r="BM361" i="1"/>
  <c r="BL361" i="1"/>
  <c r="BM328" i="1"/>
  <c r="BL328" i="1"/>
  <c r="BM297" i="1"/>
  <c r="BL297" i="1"/>
  <c r="BM212" i="1"/>
  <c r="BL212" i="1"/>
  <c r="BM269" i="1"/>
  <c r="BL269" i="1"/>
  <c r="BM213" i="1"/>
  <c r="BL213" i="1"/>
  <c r="BM48" i="1"/>
  <c r="BL48" i="1"/>
  <c r="BM160" i="1"/>
  <c r="BL160" i="1"/>
  <c r="BM126" i="1"/>
  <c r="BL126" i="1"/>
  <c r="BM111" i="1"/>
  <c r="BL111" i="1"/>
  <c r="BB36" i="12"/>
  <c r="BD36" i="12" s="1"/>
  <c r="BB86" i="12"/>
  <c r="BI86" i="12" s="1"/>
  <c r="BB114" i="12"/>
  <c r="BB126" i="12"/>
  <c r="BG126" i="12" s="1"/>
  <c r="BB152" i="12"/>
  <c r="BF152" i="12" s="1"/>
  <c r="BB178" i="12"/>
  <c r="BB98" i="12"/>
  <c r="BE98" i="12" s="1"/>
  <c r="BB247" i="12"/>
  <c r="BC247" i="12" s="1"/>
  <c r="BB299" i="12"/>
  <c r="BD299" i="12" s="1"/>
  <c r="BB94" i="4"/>
  <c r="BC94" i="4" s="1"/>
  <c r="BB127" i="4"/>
  <c r="BD127" i="4" s="1"/>
  <c r="BB134" i="4"/>
  <c r="BI134" i="4" s="1"/>
  <c r="BB179" i="4"/>
  <c r="BC179" i="4" s="1"/>
  <c r="BB194" i="4"/>
  <c r="BE194" i="4" s="1"/>
  <c r="BB253" i="4"/>
  <c r="BF253" i="4" s="1"/>
  <c r="BM253" i="4"/>
  <c r="BL253" i="4"/>
  <c r="BM194" i="4"/>
  <c r="BL194" i="4"/>
  <c r="BM179" i="4"/>
  <c r="BL179" i="4"/>
  <c r="BM134" i="4"/>
  <c r="BL134" i="4"/>
  <c r="BM127" i="4"/>
  <c r="BL127" i="4"/>
  <c r="BM94" i="4"/>
  <c r="BL94" i="4"/>
  <c r="BB47" i="2"/>
  <c r="BC47" i="2" s="1"/>
  <c r="BB187" i="2"/>
  <c r="BC187" i="2" s="1"/>
  <c r="BB192" i="2"/>
  <c r="BI192" i="2" s="1"/>
  <c r="BB260" i="2"/>
  <c r="BE260" i="2" s="1"/>
  <c r="BB279" i="2"/>
  <c r="BF279" i="2" s="1"/>
  <c r="BB323" i="2"/>
  <c r="BE323" i="2" s="1"/>
  <c r="BB362" i="2"/>
  <c r="BD362" i="2" s="1"/>
  <c r="BB395" i="2"/>
  <c r="BC395" i="2" s="1"/>
  <c r="BM395" i="2"/>
  <c r="BL395" i="2"/>
  <c r="BM362" i="2"/>
  <c r="BL362" i="2"/>
  <c r="BM323" i="2"/>
  <c r="BL323" i="2"/>
  <c r="BM279" i="2"/>
  <c r="BL279" i="2"/>
  <c r="BM260" i="2"/>
  <c r="BL260" i="2"/>
  <c r="BM192" i="2"/>
  <c r="BL192" i="2"/>
  <c r="BM187" i="2"/>
  <c r="BL187" i="2"/>
  <c r="BM47" i="2"/>
  <c r="BL47" i="2"/>
  <c r="AZ36" i="11"/>
  <c r="BC36" i="11" s="1"/>
  <c r="BL36" i="11"/>
  <c r="BK36" i="11"/>
  <c r="BJ36" i="11"/>
  <c r="BB93" i="10"/>
  <c r="BD93" i="10" s="1"/>
  <c r="BB105" i="10"/>
  <c r="BI105" i="10" s="1"/>
  <c r="BB141" i="10"/>
  <c r="BD141" i="10" s="1"/>
  <c r="BN141" i="10"/>
  <c r="BM141" i="10"/>
  <c r="BL141" i="10"/>
  <c r="BN105" i="10"/>
  <c r="BM105" i="10"/>
  <c r="BL105" i="10"/>
  <c r="BN93" i="10"/>
  <c r="BM93" i="10"/>
  <c r="BL93" i="10"/>
  <c r="BB75" i="13"/>
  <c r="BC75" i="13" s="1"/>
  <c r="BB141" i="13"/>
  <c r="BF141" i="13" s="1"/>
  <c r="BB178" i="13"/>
  <c r="BH178" i="13" s="1"/>
  <c r="BB219" i="13"/>
  <c r="BG219" i="13" s="1"/>
  <c r="BB231" i="13"/>
  <c r="BF231" i="13" s="1"/>
  <c r="BB257" i="13"/>
  <c r="BC257" i="13" s="1"/>
  <c r="BB307" i="13"/>
  <c r="BC307" i="13" s="1"/>
  <c r="BB314" i="13"/>
  <c r="BC314" i="13" s="1"/>
  <c r="BB346" i="13"/>
  <c r="BC346" i="13" s="1"/>
  <c r="BB378" i="13"/>
  <c r="BI378" i="13" s="1"/>
  <c r="BB382" i="13"/>
  <c r="BH382" i="13" s="1"/>
  <c r="BJ57" i="14"/>
  <c r="AZ48" i="8"/>
  <c r="BA48" i="8" s="1"/>
  <c r="AZ74" i="8"/>
  <c r="BB74" i="8" s="1"/>
  <c r="AZ86" i="8"/>
  <c r="BF86" i="8" s="1"/>
  <c r="AZ96" i="8"/>
  <c r="BA96" i="8" s="1"/>
  <c r="AZ108" i="8"/>
  <c r="BB108" i="8" s="1"/>
  <c r="AZ112" i="8"/>
  <c r="BD112" i="8" s="1"/>
  <c r="AZ121" i="8"/>
  <c r="BB121" i="8" s="1"/>
  <c r="BK121" i="8"/>
  <c r="BJ121" i="8"/>
  <c r="BK112" i="8"/>
  <c r="BJ112" i="8"/>
  <c r="BK108" i="8"/>
  <c r="BJ108" i="8"/>
  <c r="BK96" i="8"/>
  <c r="BJ96" i="8"/>
  <c r="BK86" i="8"/>
  <c r="BJ86" i="8"/>
  <c r="BK74" i="8"/>
  <c r="BJ74" i="8"/>
  <c r="BK48" i="8"/>
  <c r="BJ48" i="8"/>
  <c r="BB387" i="1"/>
  <c r="BC387" i="1" s="1"/>
  <c r="BB406" i="1"/>
  <c r="BI406" i="1" s="1"/>
  <c r="BB431" i="1"/>
  <c r="BD431" i="1" s="1"/>
  <c r="BB484" i="1"/>
  <c r="BG484" i="1" s="1"/>
  <c r="BB518" i="1"/>
  <c r="BC518" i="1" s="1"/>
  <c r="BM518" i="1"/>
  <c r="BL518" i="1"/>
  <c r="BM484" i="1"/>
  <c r="BL484" i="1"/>
  <c r="BM431" i="1"/>
  <c r="BL431" i="1"/>
  <c r="BM406" i="1"/>
  <c r="BL406" i="1"/>
  <c r="BM387" i="1"/>
  <c r="BL387" i="1"/>
  <c r="BB345" i="1"/>
  <c r="BC345" i="1" s="1"/>
  <c r="BB88" i="1"/>
  <c r="BD88" i="1" s="1"/>
  <c r="BB278" i="1"/>
  <c r="BC278" i="1" s="1"/>
  <c r="BB262" i="1"/>
  <c r="BD262" i="1" s="1"/>
  <c r="BM345" i="1"/>
  <c r="BL345" i="1"/>
  <c r="BM88" i="1"/>
  <c r="BL88" i="1"/>
  <c r="BM278" i="1"/>
  <c r="BL278" i="1"/>
  <c r="BM262" i="1"/>
  <c r="BL262" i="1"/>
  <c r="BB84" i="12"/>
  <c r="BE84" i="12" s="1"/>
  <c r="BB130" i="12"/>
  <c r="BI130" i="12" s="1"/>
  <c r="BB158" i="12"/>
  <c r="BH158" i="12" s="1"/>
  <c r="BB174" i="12"/>
  <c r="BI174" i="12" s="1"/>
  <c r="BB194" i="12"/>
  <c r="BF194" i="12" s="1"/>
  <c r="BB222" i="12"/>
  <c r="BC222" i="12" s="1"/>
  <c r="BB273" i="12"/>
  <c r="BE273" i="12" s="1"/>
  <c r="BB302" i="12"/>
  <c r="BC302" i="12" s="1"/>
  <c r="BB322" i="12"/>
  <c r="BE322" i="12" s="1"/>
  <c r="BB350" i="12"/>
  <c r="BI350" i="12" s="1"/>
  <c r="BB360" i="12"/>
  <c r="BH360" i="12" s="1"/>
  <c r="BB388" i="12"/>
  <c r="BD388" i="12" s="1"/>
  <c r="BB410" i="12"/>
  <c r="BF410" i="12" s="1"/>
  <c r="BB436" i="12"/>
  <c r="BC436" i="12" s="1"/>
  <c r="BB446" i="12"/>
  <c r="BF446" i="12" s="1"/>
  <c r="BB480" i="12"/>
  <c r="BC480" i="12" s="1"/>
  <c r="BB498" i="12"/>
  <c r="BE498" i="12" s="1"/>
  <c r="BB514" i="12"/>
  <c r="BI514" i="12" s="1"/>
  <c r="AZ31" i="16"/>
  <c r="BB31" i="16" s="1"/>
  <c r="BK31" i="16"/>
  <c r="BJ31" i="16"/>
  <c r="BB79" i="5"/>
  <c r="BC79" i="5" s="1"/>
  <c r="BB94" i="5"/>
  <c r="BD94" i="5" s="1"/>
  <c r="BB125" i="5"/>
  <c r="BH125" i="5" s="1"/>
  <c r="BM125" i="5"/>
  <c r="BL125" i="5"/>
  <c r="BM94" i="5"/>
  <c r="BL94" i="5"/>
  <c r="BM79" i="5"/>
  <c r="BL79" i="5"/>
  <c r="BB59" i="4"/>
  <c r="BC59" i="4" s="1"/>
  <c r="BB171" i="4"/>
  <c r="BC171" i="4" s="1"/>
  <c r="BM171" i="4"/>
  <c r="BL171" i="4"/>
  <c r="BM59" i="4"/>
  <c r="BL59" i="4"/>
  <c r="BB101" i="2"/>
  <c r="BC101" i="2" s="1"/>
  <c r="BB112" i="2"/>
  <c r="BE112" i="2" s="1"/>
  <c r="BB177" i="2"/>
  <c r="BI177" i="2" s="1"/>
  <c r="BB213" i="2"/>
  <c r="BH213" i="2" s="1"/>
  <c r="BB234" i="2"/>
  <c r="BC234" i="2" s="1"/>
  <c r="BB258" i="2"/>
  <c r="BH258" i="2" s="1"/>
  <c r="BB272" i="2"/>
  <c r="BD272" i="2" s="1"/>
  <c r="BB290" i="2"/>
  <c r="BC290" i="2" s="1"/>
  <c r="BB321" i="2"/>
  <c r="BC321" i="2" s="1"/>
  <c r="BB348" i="2"/>
  <c r="BE348" i="2" s="1"/>
  <c r="BB371" i="2"/>
  <c r="BI371" i="2" s="1"/>
  <c r="BB411" i="2"/>
  <c r="BH411" i="2" s="1"/>
  <c r="BB433" i="2"/>
  <c r="BG433" i="2" s="1"/>
  <c r="BB454" i="2"/>
  <c r="BF454" i="2" s="1"/>
  <c r="BB464" i="2"/>
  <c r="BD464" i="2" s="1"/>
  <c r="BB490" i="2"/>
  <c r="BC490" i="2" s="1"/>
  <c r="BM490" i="2"/>
  <c r="BL490" i="2"/>
  <c r="BM464" i="2"/>
  <c r="BL464" i="2"/>
  <c r="BM454" i="2"/>
  <c r="BL454" i="2"/>
  <c r="BM433" i="2"/>
  <c r="BL433" i="2"/>
  <c r="BM411" i="2"/>
  <c r="BL411" i="2"/>
  <c r="BM371" i="2"/>
  <c r="BL371" i="2"/>
  <c r="BM348" i="2"/>
  <c r="BL348" i="2"/>
  <c r="BM321" i="2"/>
  <c r="BL321" i="2"/>
  <c r="BM290" i="2"/>
  <c r="BL290" i="2"/>
  <c r="BM272" i="2"/>
  <c r="BL272" i="2"/>
  <c r="BM258" i="2"/>
  <c r="BL258" i="2"/>
  <c r="BM234" i="2"/>
  <c r="BL234" i="2"/>
  <c r="BM213" i="2"/>
  <c r="BL213" i="2"/>
  <c r="BM177" i="2"/>
  <c r="BL177" i="2"/>
  <c r="BM112" i="2"/>
  <c r="BL112" i="2"/>
  <c r="BM101" i="2"/>
  <c r="BL101" i="2"/>
  <c r="AZ35" i="11"/>
  <c r="BA35" i="11" s="1"/>
  <c r="AZ62" i="11"/>
  <c r="BA62" i="11" s="1"/>
  <c r="BL62" i="11"/>
  <c r="BK62" i="11"/>
  <c r="BJ62" i="11"/>
  <c r="BL35" i="11"/>
  <c r="BK35" i="11"/>
  <c r="BJ35" i="11"/>
  <c r="BB149" i="10"/>
  <c r="BC149" i="10" s="1"/>
  <c r="BB165" i="10"/>
  <c r="BC165" i="10" s="1"/>
  <c r="BN165" i="10"/>
  <c r="BM165" i="10"/>
  <c r="BL165" i="10"/>
  <c r="BN149" i="10"/>
  <c r="BM149" i="10"/>
  <c r="BL149" i="10"/>
  <c r="BB65" i="13"/>
  <c r="BC65" i="13" s="1"/>
  <c r="BB83" i="13"/>
  <c r="BF83" i="13" s="1"/>
  <c r="BB109" i="13"/>
  <c r="BH109" i="13" s="1"/>
  <c r="BB32" i="13"/>
  <c r="BG32" i="13" s="1"/>
  <c r="BB160" i="13"/>
  <c r="BF160" i="13" s="1"/>
  <c r="BB183" i="13"/>
  <c r="BE183" i="13" s="1"/>
  <c r="BB218" i="13"/>
  <c r="BD218" i="13" s="1"/>
  <c r="BB225" i="13"/>
  <c r="BC225" i="13" s="1"/>
  <c r="BB253" i="13"/>
  <c r="BC253" i="13" s="1"/>
  <c r="BB266" i="13"/>
  <c r="BH266" i="13" s="1"/>
  <c r="BB288" i="13"/>
  <c r="BH288" i="13" s="1"/>
  <c r="AZ152" i="14"/>
  <c r="BA152" i="14" s="1"/>
  <c r="AZ155" i="14"/>
  <c r="BC155" i="14" s="1"/>
  <c r="BK155" i="14"/>
  <c r="BJ155" i="14"/>
  <c r="BK152" i="14"/>
  <c r="BJ152" i="14"/>
  <c r="AZ41" i="14"/>
  <c r="BA41" i="14" s="1"/>
  <c r="AZ77" i="14"/>
  <c r="BA77" i="14" s="1"/>
  <c r="AZ89" i="14"/>
  <c r="BB89" i="14" s="1"/>
  <c r="AZ100" i="14"/>
  <c r="BE100" i="14" s="1"/>
  <c r="AZ106" i="14"/>
  <c r="BA106" i="14" s="1"/>
  <c r="AZ110" i="14"/>
  <c r="BB110" i="14" s="1"/>
  <c r="AZ114" i="14"/>
  <c r="BB114" i="14" s="1"/>
  <c r="AZ121" i="14"/>
  <c r="BA121" i="14" s="1"/>
  <c r="AZ128" i="14"/>
  <c r="BA128" i="14" s="1"/>
  <c r="AZ132" i="14"/>
  <c r="BA132" i="14" s="1"/>
  <c r="AZ143" i="14"/>
  <c r="BB143" i="14" s="1"/>
  <c r="BK143" i="14"/>
  <c r="BJ143" i="14"/>
  <c r="BK132" i="14"/>
  <c r="BJ132" i="14"/>
  <c r="BK128" i="14"/>
  <c r="BJ128" i="14"/>
  <c r="BK121" i="14"/>
  <c r="BJ121" i="14"/>
  <c r="BK114" i="14"/>
  <c r="BJ114" i="14"/>
  <c r="BK110" i="14"/>
  <c r="BJ110" i="14"/>
  <c r="BK106" i="14"/>
  <c r="BJ106" i="14"/>
  <c r="BK100" i="14"/>
  <c r="BJ100" i="14"/>
  <c r="BK89" i="14"/>
  <c r="BJ89" i="14"/>
  <c r="BK77" i="14"/>
  <c r="BJ77" i="14"/>
  <c r="BL41" i="14"/>
  <c r="BK41" i="14"/>
  <c r="BJ41" i="14"/>
  <c r="AZ36" i="3"/>
  <c r="BB36" i="3" s="1"/>
  <c r="AZ55" i="3"/>
  <c r="BG55" i="3" s="1"/>
  <c r="AZ65" i="3"/>
  <c r="BC65" i="3" s="1"/>
  <c r="AZ70" i="3"/>
  <c r="BG70" i="3" s="1"/>
  <c r="BK70" i="3"/>
  <c r="BJ70" i="3"/>
  <c r="BK65" i="3"/>
  <c r="BJ65" i="3"/>
  <c r="BK55" i="3"/>
  <c r="BJ55" i="3"/>
  <c r="BK36" i="3"/>
  <c r="BJ36" i="3"/>
  <c r="AZ64" i="8"/>
  <c r="BA64" i="8" s="1"/>
  <c r="AZ82" i="8"/>
  <c r="BA82" i="8" s="1"/>
  <c r="AZ90" i="8"/>
  <c r="BF90" i="8" s="1"/>
  <c r="AZ104" i="8"/>
  <c r="BE104" i="8" s="1"/>
  <c r="BG104" i="8" s="1"/>
  <c r="AZ109" i="8"/>
  <c r="BD109" i="8" s="1"/>
  <c r="AZ122" i="8"/>
  <c r="BD122" i="8" s="1"/>
  <c r="AZ127" i="8"/>
  <c r="BB127" i="8" s="1"/>
  <c r="AZ134" i="8"/>
  <c r="BA134" i="8" s="1"/>
  <c r="AZ137" i="8"/>
  <c r="BA137" i="8" s="1"/>
  <c r="AZ141" i="8"/>
  <c r="BD141" i="8" s="1"/>
  <c r="AZ142" i="8"/>
  <c r="BF142" i="8" s="1"/>
  <c r="AZ147" i="8"/>
  <c r="BE147" i="8" s="1"/>
  <c r="BG147" i="8" s="1"/>
  <c r="AZ148" i="8"/>
  <c r="BD148" i="8" s="1"/>
  <c r="AZ149" i="8"/>
  <c r="BD149" i="8" s="1"/>
  <c r="AZ153" i="8"/>
  <c r="BB153" i="8" s="1"/>
  <c r="AZ154" i="8"/>
  <c r="BA154" i="8" s="1"/>
  <c r="AZ157" i="8"/>
  <c r="BA157" i="8" s="1"/>
  <c r="AZ158" i="8"/>
  <c r="BF158" i="8" s="1"/>
  <c r="BK158" i="8"/>
  <c r="BJ158" i="8"/>
  <c r="BK157" i="8"/>
  <c r="BJ157" i="8"/>
  <c r="BK154" i="8"/>
  <c r="BJ154" i="8"/>
  <c r="BK153" i="8"/>
  <c r="BJ153" i="8"/>
  <c r="BK149" i="8"/>
  <c r="BJ149" i="8"/>
  <c r="BK148" i="8"/>
  <c r="BJ148" i="8"/>
  <c r="BK147" i="8"/>
  <c r="BJ147" i="8"/>
  <c r="BK142" i="8"/>
  <c r="BJ142" i="8"/>
  <c r="BK141" i="8"/>
  <c r="BJ141" i="8"/>
  <c r="BK137" i="8"/>
  <c r="BJ137" i="8"/>
  <c r="BK134" i="8"/>
  <c r="BJ134" i="8"/>
  <c r="BK127" i="8"/>
  <c r="BJ127" i="8"/>
  <c r="BK122" i="8"/>
  <c r="BJ122" i="8"/>
  <c r="BK109" i="8"/>
  <c r="BJ109" i="8"/>
  <c r="BK104" i="8"/>
  <c r="BJ104" i="8"/>
  <c r="BK90" i="8"/>
  <c r="BJ90" i="8"/>
  <c r="BK82" i="8"/>
  <c r="BJ82" i="8"/>
  <c r="BK64" i="8"/>
  <c r="BJ64" i="8"/>
  <c r="AZ42" i="16"/>
  <c r="BB42" i="16" s="1"/>
  <c r="BK42" i="16"/>
  <c r="BJ42" i="16"/>
  <c r="BB69" i="12"/>
  <c r="BC69" i="12" s="1"/>
  <c r="BB116" i="12"/>
  <c r="BC116" i="12" s="1"/>
  <c r="BB132" i="12"/>
  <c r="BH132" i="12" s="1"/>
  <c r="BB167" i="12"/>
  <c r="BG167" i="12" s="1"/>
  <c r="BB212" i="12"/>
  <c r="BF212" i="12" s="1"/>
  <c r="BB232" i="12"/>
  <c r="BE232" i="12" s="1"/>
  <c r="BB274" i="12"/>
  <c r="BD274" i="12" s="1"/>
  <c r="BB296" i="12"/>
  <c r="BC296" i="12" s="1"/>
  <c r="BB314" i="12"/>
  <c r="BB341" i="12"/>
  <c r="BE341" i="12" s="1"/>
  <c r="BB361" i="12"/>
  <c r="BH361" i="12" s="1"/>
  <c r="BB397" i="12"/>
  <c r="BD397" i="12" s="1"/>
  <c r="BB419" i="12"/>
  <c r="BF419" i="12" s="1"/>
  <c r="BB437" i="12"/>
  <c r="BE437" i="12" s="1"/>
  <c r="BB462" i="12"/>
  <c r="BD462" i="12" s="1"/>
  <c r="BB486" i="12"/>
  <c r="BF486" i="12" s="1"/>
  <c r="BB505" i="12"/>
  <c r="BC505" i="12" s="1"/>
  <c r="BB517" i="12"/>
  <c r="BC517" i="12" s="1"/>
  <c r="AZ14" i="16"/>
  <c r="BA14" i="16" s="1"/>
  <c r="AZ67" i="16"/>
  <c r="BA67" i="16" s="1"/>
  <c r="BC67" i="16"/>
  <c r="AZ27" i="16"/>
  <c r="BA27" i="16" s="1"/>
  <c r="BE27" i="16"/>
  <c r="AZ41" i="16"/>
  <c r="BG41" i="16" s="1"/>
  <c r="BA41" i="16"/>
  <c r="BB41" i="16"/>
  <c r="BD41" i="16"/>
  <c r="BE41" i="16"/>
  <c r="BF41" i="16"/>
  <c r="AZ28" i="16"/>
  <c r="BD28" i="16" s="1"/>
  <c r="AZ15" i="16"/>
  <c r="BC15" i="16" s="1"/>
  <c r="AZ29" i="16"/>
  <c r="BB29" i="16" s="1"/>
  <c r="AZ30" i="16"/>
  <c r="BA30" i="16" s="1"/>
  <c r="AZ68" i="16"/>
  <c r="BA68" i="16" s="1"/>
  <c r="AZ62" i="16"/>
  <c r="BA62" i="16" s="1"/>
  <c r="AZ10" i="16"/>
  <c r="BA10" i="16" s="1"/>
  <c r="AZ69" i="16"/>
  <c r="BG69" i="16" s="1"/>
  <c r="BF69" i="16"/>
  <c r="AZ71" i="16"/>
  <c r="BD71" i="16" s="1"/>
  <c r="AZ73" i="16"/>
  <c r="BC73" i="16" s="1"/>
  <c r="AZ16" i="16"/>
  <c r="BB16" i="16" s="1"/>
  <c r="AZ9" i="16"/>
  <c r="BA9" i="16" s="1"/>
  <c r="AZ54" i="16"/>
  <c r="BA54" i="16" s="1"/>
  <c r="AZ6" i="16"/>
  <c r="BA6" i="16" s="1"/>
  <c r="AZ43" i="16"/>
  <c r="BA43" i="16" s="1"/>
  <c r="BC43" i="16"/>
  <c r="AZ49" i="16"/>
  <c r="BE49" i="16" s="1"/>
  <c r="AZ32" i="16"/>
  <c r="BD32" i="16" s="1"/>
  <c r="AZ33" i="16"/>
  <c r="BC33" i="16" s="1"/>
  <c r="AZ65" i="16"/>
  <c r="BB65" i="16" s="1"/>
  <c r="BA65" i="16"/>
  <c r="AZ7" i="16"/>
  <c r="BA7" i="16" s="1"/>
  <c r="AZ45" i="16"/>
  <c r="BA45" i="16" s="1"/>
  <c r="AZ55" i="16"/>
  <c r="BA55" i="16" s="1"/>
  <c r="AZ50" i="16"/>
  <c r="BA50" i="16" s="1"/>
  <c r="AZ58" i="16"/>
  <c r="BG58" i="16" s="1"/>
  <c r="AZ13" i="16"/>
  <c r="BD13" i="16" s="1"/>
  <c r="AZ75" i="16"/>
  <c r="BC75" i="16" s="1"/>
  <c r="AZ63" i="16"/>
  <c r="BB63" i="16" s="1"/>
  <c r="BA63" i="16"/>
  <c r="AZ51" i="16"/>
  <c r="BA51" i="16" s="1"/>
  <c r="AZ56" i="16"/>
  <c r="BA56" i="16" s="1"/>
  <c r="AZ74" i="16"/>
  <c r="BA74" i="16" s="1"/>
  <c r="AZ35" i="16"/>
  <c r="BA35" i="16" s="1"/>
  <c r="BB35" i="16"/>
  <c r="BD35" i="16"/>
  <c r="BF35" i="16"/>
  <c r="AZ18" i="16"/>
  <c r="BE18" i="16" s="1"/>
  <c r="BA18" i="16"/>
  <c r="BF18" i="16"/>
  <c r="AZ57" i="16"/>
  <c r="BD57" i="16" s="1"/>
  <c r="BA57" i="16"/>
  <c r="AZ36" i="16"/>
  <c r="BC36" i="16" s="1"/>
  <c r="AZ8" i="16"/>
  <c r="BB8" i="16" s="1"/>
  <c r="AZ19" i="16"/>
  <c r="BA19" i="16" s="1"/>
  <c r="AZ52" i="16"/>
  <c r="BA52" i="16" s="1"/>
  <c r="AZ59" i="16"/>
  <c r="BA59" i="16" s="1"/>
  <c r="AZ46" i="16"/>
  <c r="BA46" i="16" s="1"/>
  <c r="AZ64" i="16"/>
  <c r="BG64" i="16" s="1"/>
  <c r="BF64" i="16"/>
  <c r="AZ60" i="16"/>
  <c r="BD60" i="16" s="1"/>
  <c r="AZ66" i="16"/>
  <c r="BC66" i="16" s="1"/>
  <c r="AZ38" i="16"/>
  <c r="BB38" i="16" s="1"/>
  <c r="AZ20" i="16"/>
  <c r="BA20" i="16" s="1"/>
  <c r="AZ72" i="16"/>
  <c r="BA72" i="16" s="1"/>
  <c r="BG72" i="16"/>
  <c r="AZ39" i="16"/>
  <c r="BA39" i="16" s="1"/>
  <c r="BC39" i="16"/>
  <c r="AZ21" i="16"/>
  <c r="BA21" i="16" s="1"/>
  <c r="AZ22" i="16"/>
  <c r="BE22" i="16" s="1"/>
  <c r="AZ23" i="16"/>
  <c r="BD23" i="16" s="1"/>
  <c r="BC23" i="16"/>
  <c r="AZ70" i="16"/>
  <c r="BC70" i="16" s="1"/>
  <c r="AZ11" i="16"/>
  <c r="BB11" i="16" s="1"/>
  <c r="BA11" i="16"/>
  <c r="AZ24" i="16"/>
  <c r="BA24" i="16" s="1"/>
  <c r="AZ47" i="16"/>
  <c r="BA47" i="16" s="1"/>
  <c r="AZ76" i="16"/>
  <c r="BA76" i="16" s="1"/>
  <c r="BD76" i="16"/>
  <c r="BG76" i="16"/>
  <c r="AZ12" i="16"/>
  <c r="BA12" i="16" s="1"/>
  <c r="BB12" i="16"/>
  <c r="BF12" i="16"/>
  <c r="AZ25" i="16"/>
  <c r="BG25" i="16" s="1"/>
  <c r="AZ26" i="16"/>
  <c r="BD26" i="16" s="1"/>
  <c r="AZ61" i="16"/>
  <c r="BC61" i="16" s="1"/>
  <c r="BB61" i="16"/>
  <c r="AZ53" i="16"/>
  <c r="BB53" i="16" s="1"/>
  <c r="BA53" i="16"/>
  <c r="AZ34" i="16"/>
  <c r="BA34" i="16" s="1"/>
  <c r="AZ48" i="16"/>
  <c r="BA48" i="16" s="1"/>
  <c r="BL48" i="16"/>
  <c r="BK48" i="16"/>
  <c r="BJ48" i="16"/>
  <c r="BL34" i="16"/>
  <c r="BK34" i="16"/>
  <c r="BJ34" i="16"/>
  <c r="BB45" i="5"/>
  <c r="BC45" i="5" s="1"/>
  <c r="BB185" i="5"/>
  <c r="BC185" i="5" s="1"/>
  <c r="BM185" i="5"/>
  <c r="BL185" i="5"/>
  <c r="BM45" i="5"/>
  <c r="BL45" i="5"/>
  <c r="BB31" i="4"/>
  <c r="BH31" i="4" s="1"/>
  <c r="BB133" i="4"/>
  <c r="BI133" i="4" s="1"/>
  <c r="BB178" i="4"/>
  <c r="BH178" i="4" s="1"/>
  <c r="BB62" i="4"/>
  <c r="BG62" i="4" s="1"/>
  <c r="BB296" i="4"/>
  <c r="BF296" i="4" s="1"/>
  <c r="BB325" i="4"/>
  <c r="BE325" i="4" s="1"/>
  <c r="BB345" i="4"/>
  <c r="BD345" i="4" s="1"/>
  <c r="BB355" i="4"/>
  <c r="BC355" i="4" s="1"/>
  <c r="BM355" i="4"/>
  <c r="BL355" i="4"/>
  <c r="BM345" i="4"/>
  <c r="BL345" i="4"/>
  <c r="BM325" i="4"/>
  <c r="BL325" i="4"/>
  <c r="BM296" i="4"/>
  <c r="BL296" i="4"/>
  <c r="BM62" i="4"/>
  <c r="BL62" i="4"/>
  <c r="BM178" i="4"/>
  <c r="BL178" i="4"/>
  <c r="BM133" i="4"/>
  <c r="BL133" i="4"/>
  <c r="BM31" i="4"/>
  <c r="BL31" i="4"/>
  <c r="BB59" i="10"/>
  <c r="BC59" i="10" s="1"/>
  <c r="BB103" i="10"/>
  <c r="BH103" i="10" s="1"/>
  <c r="BN103" i="10"/>
  <c r="BM103" i="10"/>
  <c r="BL103" i="10"/>
  <c r="BN59" i="10"/>
  <c r="BM59" i="10"/>
  <c r="BL59" i="10"/>
  <c r="BB118" i="2"/>
  <c r="BC118" i="2" s="1"/>
  <c r="BB139" i="2"/>
  <c r="BG139" i="2" s="1"/>
  <c r="BB163" i="2"/>
  <c r="BH163" i="2" s="1"/>
  <c r="BB176" i="2"/>
  <c r="BG176" i="2" s="1"/>
  <c r="BB325" i="2"/>
  <c r="BF325" i="2" s="1"/>
  <c r="BB366" i="2"/>
  <c r="BE366" i="2" s="1"/>
  <c r="BB403" i="2"/>
  <c r="BD403" i="2" s="1"/>
  <c r="BB442" i="2"/>
  <c r="BC442" i="2" s="1"/>
  <c r="BB475" i="2"/>
  <c r="BC475" i="2" s="1"/>
  <c r="BM475" i="2"/>
  <c r="BL475" i="2"/>
  <c r="BM442" i="2"/>
  <c r="BL442" i="2"/>
  <c r="BM403" i="2"/>
  <c r="BL403" i="2"/>
  <c r="BM366" i="2"/>
  <c r="BL366" i="2"/>
  <c r="BM325" i="2"/>
  <c r="BL325" i="2"/>
  <c r="BM176" i="2"/>
  <c r="BL176" i="2"/>
  <c r="BM163" i="2"/>
  <c r="BL163" i="2"/>
  <c r="BM139" i="2"/>
  <c r="BL139" i="2"/>
  <c r="BM118" i="2"/>
  <c r="BL118" i="2"/>
  <c r="BB105" i="13"/>
  <c r="BC105" i="13" s="1"/>
  <c r="BB131" i="13"/>
  <c r="BI131" i="13" s="1"/>
  <c r="BB274" i="13"/>
  <c r="BH274" i="13" s="1"/>
  <c r="BB300" i="12"/>
  <c r="BB310" i="12"/>
  <c r="BE310" i="12" s="1"/>
  <c r="BB63" i="12"/>
  <c r="BB92" i="12"/>
  <c r="BI92" i="12" s="1"/>
  <c r="BB156" i="12"/>
  <c r="BH156" i="12" s="1"/>
  <c r="BB198" i="12"/>
  <c r="BB230" i="12"/>
  <c r="BF230" i="12" s="1"/>
  <c r="BB266" i="12"/>
  <c r="BE266" i="12" s="1"/>
  <c r="AZ32" i="8"/>
  <c r="BA32" i="8" s="1"/>
  <c r="AZ66" i="8"/>
  <c r="BD66" i="8" s="1"/>
  <c r="BK66" i="8"/>
  <c r="BJ66" i="8"/>
  <c r="BK32" i="8"/>
  <c r="BJ32" i="8"/>
  <c r="BL15" i="14"/>
  <c r="BL31" i="3"/>
  <c r="BL40" i="3"/>
  <c r="AZ31" i="3"/>
  <c r="BD31" i="3" s="1"/>
  <c r="AZ40" i="3"/>
  <c r="BG40" i="3" s="1"/>
  <c r="BK40" i="3"/>
  <c r="BJ40" i="3"/>
  <c r="BK31" i="3"/>
  <c r="BJ31" i="3"/>
  <c r="BB109" i="2"/>
  <c r="BH109" i="2" s="1"/>
  <c r="BB135" i="2"/>
  <c r="BI135" i="2" s="1"/>
  <c r="BB167" i="2"/>
  <c r="BH167" i="2" s="1"/>
  <c r="BB233" i="2"/>
  <c r="BG233" i="2" s="1"/>
  <c r="BB248" i="2"/>
  <c r="BF248" i="2" s="1"/>
  <c r="BB275" i="2"/>
  <c r="BE275" i="2" s="1"/>
  <c r="BB340" i="2"/>
  <c r="BD340" i="2" s="1"/>
  <c r="BB354" i="2"/>
  <c r="BC354" i="2" s="1"/>
  <c r="BB384" i="2"/>
  <c r="BD384" i="2" s="1"/>
  <c r="BB408" i="2"/>
  <c r="BI408" i="2" s="1"/>
  <c r="BM408" i="2"/>
  <c r="BL408" i="2"/>
  <c r="BM384" i="2"/>
  <c r="BL384" i="2"/>
  <c r="BM354" i="2"/>
  <c r="BL354" i="2"/>
  <c r="BM340" i="2"/>
  <c r="BL340" i="2"/>
  <c r="BM275" i="2"/>
  <c r="BL275" i="2"/>
  <c r="BM248" i="2"/>
  <c r="BL248" i="2"/>
  <c r="BM233" i="2"/>
  <c r="BL233" i="2"/>
  <c r="BM167" i="2"/>
  <c r="BL167" i="2"/>
  <c r="BM135" i="2"/>
  <c r="BL135" i="2"/>
  <c r="BM109" i="2"/>
  <c r="BL109" i="2"/>
  <c r="BB297" i="4"/>
  <c r="BC297" i="4" s="1"/>
  <c r="BB265" i="4"/>
  <c r="BC265" i="4" s="1"/>
  <c r="BB236" i="4"/>
  <c r="BC236" i="4" s="1"/>
  <c r="BM297" i="4"/>
  <c r="BL297" i="4"/>
  <c r="BM265" i="4"/>
  <c r="BL265" i="4"/>
  <c r="BM236" i="4"/>
  <c r="BL236" i="4"/>
  <c r="BM26" i="4"/>
  <c r="BL26" i="4"/>
  <c r="BM165" i="4"/>
  <c r="BL165" i="4"/>
  <c r="BM120" i="4"/>
  <c r="BL120" i="4"/>
  <c r="BB76" i="5"/>
  <c r="BC76" i="5" s="1"/>
  <c r="BB97" i="5"/>
  <c r="BD97" i="5" s="1"/>
  <c r="BM97" i="5"/>
  <c r="BL97" i="5"/>
  <c r="AZ37" i="6"/>
  <c r="BA37" i="6" s="1"/>
  <c r="BL37" i="6"/>
  <c r="BK37" i="6"/>
  <c r="BJ37" i="6"/>
  <c r="BB355" i="12"/>
  <c r="BC355" i="12" s="1"/>
  <c r="BB465" i="12"/>
  <c r="BF465" i="12" s="1"/>
  <c r="BB57" i="12"/>
  <c r="BD57" i="12" s="1"/>
  <c r="BB510" i="12"/>
  <c r="BB59" i="12"/>
  <c r="BD59" i="12" s="1"/>
  <c r="BB380" i="12"/>
  <c r="BC380" i="12" s="1"/>
  <c r="BB190" i="12"/>
  <c r="BC190" i="12" s="1"/>
  <c r="BB122" i="12"/>
  <c r="BH122" i="12" s="1"/>
  <c r="BB275" i="12"/>
  <c r="BC275" i="12" s="1"/>
  <c r="BB466" i="12"/>
  <c r="BI466" i="12" s="1"/>
  <c r="BB60" i="12"/>
  <c r="BH60" i="12" s="1"/>
  <c r="BB467" i="12"/>
  <c r="BB511" i="12"/>
  <c r="BB51" i="12"/>
  <c r="BI51" i="12" s="1"/>
  <c r="BB306" i="12"/>
  <c r="BH306" i="12" s="1"/>
  <c r="BB17" i="12"/>
  <c r="BI17" i="12" s="1"/>
  <c r="BB468" i="12"/>
  <c r="BG468" i="12" s="1"/>
  <c r="BB357" i="12"/>
  <c r="BI357" i="12" s="1"/>
  <c r="BB331" i="12"/>
  <c r="BB332" i="12"/>
  <c r="BC332" i="12" s="1"/>
  <c r="BB307" i="12"/>
  <c r="BC307" i="12" s="1"/>
  <c r="BB445" i="12"/>
  <c r="BB512" i="12"/>
  <c r="BH512" i="12" s="1"/>
  <c r="BB144" i="12"/>
  <c r="BI144" i="12" s="1"/>
  <c r="BB470" i="12"/>
  <c r="BG470" i="12" s="1"/>
  <c r="BB97" i="12"/>
  <c r="BI97" i="12" s="1"/>
  <c r="BB191" i="12"/>
  <c r="BC191" i="12" s="1"/>
  <c r="BB168" i="12"/>
  <c r="BC168" i="12" s="1"/>
  <c r="BB424" i="12"/>
  <c r="BC424" i="12" s="1"/>
  <c r="BB334" i="12"/>
  <c r="BG334" i="12" s="1"/>
  <c r="BB403" i="12"/>
  <c r="BC403" i="12" s="1"/>
  <c r="BB308" i="12"/>
  <c r="BG308" i="12" s="1"/>
  <c r="BB192" i="12"/>
  <c r="BG192" i="12" s="1"/>
  <c r="BB61" i="12"/>
  <c r="BB145" i="12"/>
  <c r="BB10" i="12"/>
  <c r="BF10" i="12" s="1"/>
  <c r="BB335" i="12"/>
  <c r="BG335" i="12" s="1"/>
  <c r="BB79" i="12"/>
  <c r="BH79" i="12" s="1"/>
  <c r="BB193" i="12"/>
  <c r="BH193" i="12" s="1"/>
  <c r="BB123" i="12"/>
  <c r="BB169" i="12"/>
  <c r="BC169" i="12" s="1"/>
  <c r="BB248" i="12"/>
  <c r="BG248" i="12" s="1"/>
  <c r="BB513" i="12"/>
  <c r="BB278" i="12"/>
  <c r="BF278" i="12" s="1"/>
  <c r="BB358" i="12"/>
  <c r="BH358" i="12" s="1"/>
  <c r="BB33" i="12"/>
  <c r="BB425" i="12"/>
  <c r="BG425" i="12" s="1"/>
  <c r="BB309" i="12"/>
  <c r="BH309" i="12" s="1"/>
  <c r="BB170" i="12"/>
  <c r="BC170" i="12" s="1"/>
  <c r="BB46" i="12"/>
  <c r="BF46" i="12" s="1"/>
  <c r="BB39" i="12"/>
  <c r="BG39" i="12" s="1"/>
  <c r="BB11" i="12"/>
  <c r="BF11" i="12" s="1"/>
  <c r="BB383" i="12"/>
  <c r="BB220" i="12"/>
  <c r="BG220" i="12" s="1"/>
  <c r="BB172" i="12"/>
  <c r="BG172" i="12" s="1"/>
  <c r="BB312" i="12"/>
  <c r="BB359" i="12"/>
  <c r="BH359" i="12" s="1"/>
  <c r="BB336" i="12"/>
  <c r="BB146" i="12"/>
  <c r="BB279" i="12"/>
  <c r="BH279" i="12" s="1"/>
  <c r="BB337" i="12"/>
  <c r="BB404" i="12"/>
  <c r="BG404" i="12" s="1"/>
  <c r="BB221" i="12"/>
  <c r="BH221" i="12" s="1"/>
  <c r="BB313" i="12"/>
  <c r="BH313" i="12" s="1"/>
  <c r="BB76" i="12"/>
  <c r="BG76" i="12" s="1"/>
  <c r="BB384" i="12"/>
  <c r="BF384" i="12" s="1"/>
  <c r="BB81" i="12"/>
  <c r="BG81" i="12" s="1"/>
  <c r="BB405" i="12"/>
  <c r="BF405" i="12" s="1"/>
  <c r="BB23" i="12"/>
  <c r="BH23" i="12" s="1"/>
  <c r="BB385" i="12"/>
  <c r="BG385" i="12" s="1"/>
  <c r="BB280" i="12"/>
  <c r="BG280" i="12" s="1"/>
  <c r="BB195" i="12"/>
  <c r="BB386" i="12"/>
  <c r="BC386" i="12" s="1"/>
  <c r="BB102" i="12"/>
  <c r="BB387" i="12"/>
  <c r="BG387" i="12" s="1"/>
  <c r="BB147" i="12"/>
  <c r="BH147" i="12" s="1"/>
  <c r="BB124" i="12"/>
  <c r="BE124" i="12" s="1"/>
  <c r="BB362" i="12"/>
  <c r="BB82" i="12"/>
  <c r="BB12" i="12"/>
  <c r="BI12" i="12" s="1"/>
  <c r="BB28" i="12"/>
  <c r="BF28" i="12" s="1"/>
  <c r="BB83" i="12"/>
  <c r="BH83" i="12" s="1"/>
  <c r="BB426" i="12"/>
  <c r="BE426" i="12" s="1"/>
  <c r="BB447" i="12"/>
  <c r="BF447" i="12" s="1"/>
  <c r="BB148" i="12"/>
  <c r="BG148" i="12" s="1"/>
  <c r="BB173" i="12"/>
  <c r="BF173" i="12" s="1"/>
  <c r="BB515" i="12"/>
  <c r="BE515" i="12" s="1"/>
  <c r="BB427" i="12"/>
  <c r="BI427" i="12" s="1"/>
  <c r="BB103" i="12"/>
  <c r="BB25" i="12"/>
  <c r="BD25" i="12" s="1"/>
  <c r="BB196" i="12"/>
  <c r="BD196" i="12" s="1"/>
  <c r="BB77" i="12"/>
  <c r="BB448" i="12"/>
  <c r="BB449" i="12"/>
  <c r="BE449" i="12" s="1"/>
  <c r="BB197" i="12"/>
  <c r="BH197" i="12" s="1"/>
  <c r="BB406" i="12"/>
  <c r="BD406" i="12" s="1"/>
  <c r="BB450" i="12"/>
  <c r="BC450" i="12" s="1"/>
  <c r="BB363" i="12"/>
  <c r="BC363" i="12" s="1"/>
  <c r="BB62" i="12"/>
  <c r="BH62" i="12" s="1"/>
  <c r="BB315" i="12"/>
  <c r="BH315" i="12" s="1"/>
  <c r="BB364" i="12"/>
  <c r="BC364" i="12" s="1"/>
  <c r="BB428" i="12"/>
  <c r="BB251" i="12"/>
  <c r="BG251" i="12" s="1"/>
  <c r="BB85" i="12"/>
  <c r="BC85" i="12" s="1"/>
  <c r="BB8" i="12"/>
  <c r="BE8" i="12" s="1"/>
  <c r="BB338" i="12"/>
  <c r="BF338" i="12" s="1"/>
  <c r="BB149" i="12"/>
  <c r="BH149" i="12" s="1"/>
  <c r="BB472" i="12"/>
  <c r="BC472" i="12" s="1"/>
  <c r="BB339" i="12"/>
  <c r="BH339" i="12" s="1"/>
  <c r="BB52" i="12"/>
  <c r="BD52" i="12" s="1"/>
  <c r="BB516" i="12"/>
  <c r="BB253" i="12"/>
  <c r="BC253" i="12" s="1"/>
  <c r="BB316" i="12"/>
  <c r="BD316" i="12" s="1"/>
  <c r="BB317" i="12"/>
  <c r="BC317" i="12" s="1"/>
  <c r="BB19" i="12"/>
  <c r="BG19" i="12" s="1"/>
  <c r="BB473" i="12"/>
  <c r="BG473" i="12" s="1"/>
  <c r="BB199" i="12"/>
  <c r="BC199" i="12" s="1"/>
  <c r="BB104" i="12"/>
  <c r="BG104" i="12" s="1"/>
  <c r="BB30" i="12"/>
  <c r="BI30" i="12" s="1"/>
  <c r="BB105" i="12"/>
  <c r="BB223" i="12"/>
  <c r="BC223" i="12" s="1"/>
  <c r="BB474" i="12"/>
  <c r="BB451" i="12"/>
  <c r="BD451" i="12" s="1"/>
  <c r="BB340" i="12"/>
  <c r="BF340" i="12" s="1"/>
  <c r="BB365" i="12"/>
  <c r="BH365" i="12" s="1"/>
  <c r="BB125" i="12"/>
  <c r="BG125" i="12" s="1"/>
  <c r="BB318" i="12"/>
  <c r="BC318" i="12" s="1"/>
  <c r="BB150" i="12"/>
  <c r="BG150" i="12" s="1"/>
  <c r="BB20" i="12"/>
  <c r="BG20" i="12" s="1"/>
  <c r="BB475" i="12"/>
  <c r="BD475" i="12" s="1"/>
  <c r="BB14" i="12"/>
  <c r="BC14" i="12" s="1"/>
  <c r="BB452" i="12"/>
  <c r="BG452" i="12" s="1"/>
  <c r="BB29" i="12"/>
  <c r="BH29" i="12" s="1"/>
  <c r="BB64" i="12"/>
  <c r="BH64" i="12" s="1"/>
  <c r="BB476" i="12"/>
  <c r="BC476" i="12" s="1"/>
  <c r="BB429" i="12"/>
  <c r="BE429" i="12" s="1"/>
  <c r="BB47" i="12"/>
  <c r="BB390" i="12"/>
  <c r="BH390" i="12" s="1"/>
  <c r="BB201" i="12"/>
  <c r="BB490" i="12"/>
  <c r="BF490" i="12" s="1"/>
  <c r="BB43" i="12"/>
  <c r="BD43" i="12" s="1"/>
  <c r="BB225" i="12"/>
  <c r="BE225" i="12" s="1"/>
  <c r="BB142" i="12"/>
  <c r="BF142" i="12" s="1"/>
  <c r="BB283" i="12"/>
  <c r="BG283" i="12" s="1"/>
  <c r="BB226" i="12"/>
  <c r="BF226" i="12" s="1"/>
  <c r="BB202" i="12"/>
  <c r="BC202" i="12" s="1"/>
  <c r="BB366" i="12"/>
  <c r="BC366" i="12" s="1"/>
  <c r="BB255" i="12"/>
  <c r="BH255" i="12" s="1"/>
  <c r="BB203" i="12"/>
  <c r="BB256" i="12"/>
  <c r="BC256" i="12" s="1"/>
  <c r="BB151" i="12"/>
  <c r="BC151" i="12" s="1"/>
  <c r="BB175" i="12"/>
  <c r="BC175" i="12" s="1"/>
  <c r="BB342" i="12"/>
  <c r="BB227" i="12"/>
  <c r="BB518" i="12"/>
  <c r="BB65" i="12"/>
  <c r="BC65" i="12" s="1"/>
  <c r="BB66" i="12"/>
  <c r="BD66" i="12" s="1"/>
  <c r="BB453" i="12"/>
  <c r="BE453" i="12" s="1"/>
  <c r="BB176" i="12"/>
  <c r="BB37" i="12"/>
  <c r="BB127" i="12"/>
  <c r="BI127" i="12" s="1"/>
  <c r="BB67" i="12"/>
  <c r="BI67" i="12" s="1"/>
  <c r="BB392" i="12"/>
  <c r="BB431" i="12"/>
  <c r="BH431" i="12" s="1"/>
  <c r="BB228" i="12"/>
  <c r="BD228" i="12" s="1"/>
  <c r="BB204" i="12"/>
  <c r="BI204" i="12" s="1"/>
  <c r="BB432" i="12"/>
  <c r="BG432" i="12" s="1"/>
  <c r="BB106" i="12"/>
  <c r="BC106" i="12" s="1"/>
  <c r="BB257" i="12"/>
  <c r="BH257" i="12" s="1"/>
  <c r="BB177" i="12"/>
  <c r="BD177" i="12" s="1"/>
  <c r="BB433" i="12"/>
  <c r="BB153" i="12"/>
  <c r="BI153" i="12" s="1"/>
  <c r="BB258" i="12"/>
  <c r="BH258" i="12" s="1"/>
  <c r="BB367" i="12"/>
  <c r="BG367" i="12" s="1"/>
  <c r="BB393" i="12"/>
  <c r="BC393" i="12" s="1"/>
  <c r="BB519" i="12"/>
  <c r="BC519" i="12" s="1"/>
  <c r="BB87" i="12"/>
  <c r="BB40" i="12"/>
  <c r="BD40" i="12" s="1"/>
  <c r="BB259" i="12"/>
  <c r="BF259" i="12" s="1"/>
  <c r="BB205" i="12"/>
  <c r="BE205" i="12" s="1"/>
  <c r="BB343" i="12"/>
  <c r="BE343" i="12" s="1"/>
  <c r="BB6" i="12"/>
  <c r="BH6" i="12" s="1"/>
  <c r="BB520" i="12"/>
  <c r="BF520" i="12" s="1"/>
  <c r="BB88" i="12"/>
  <c r="BD88" i="12" s="1"/>
  <c r="BB41" i="12"/>
  <c r="BD41" i="12" s="1"/>
  <c r="BB15" i="12"/>
  <c r="BG15" i="12" s="1"/>
  <c r="BB491" i="12"/>
  <c r="BC491" i="12" s="1"/>
  <c r="BB260" i="12"/>
  <c r="BC260" i="12" s="1"/>
  <c r="BB477" i="12"/>
  <c r="BF477" i="12" s="1"/>
  <c r="BB21" i="12"/>
  <c r="BC21" i="12" s="1"/>
  <c r="BB128" i="12"/>
  <c r="BD128" i="12" s="1"/>
  <c r="BB521" i="12"/>
  <c r="BF521" i="12" s="1"/>
  <c r="BB154" i="12"/>
  <c r="BH154" i="12" s="1"/>
  <c r="BB261" i="12"/>
  <c r="BD261" i="12" s="1"/>
  <c r="BB409" i="12"/>
  <c r="BB70" i="12"/>
  <c r="BB344" i="12"/>
  <c r="BC344" i="12" s="1"/>
  <c r="BB155" i="12"/>
  <c r="BI155" i="12" s="1"/>
  <c r="BB206" i="12"/>
  <c r="BG206" i="12" s="1"/>
  <c r="BB284" i="12"/>
  <c r="BF284" i="12" s="1"/>
  <c r="BB522" i="12"/>
  <c r="BG522" i="12" s="1"/>
  <c r="BB129" i="12"/>
  <c r="BC129" i="12" s="1"/>
  <c r="BB369" i="12"/>
  <c r="BB31" i="12"/>
  <c r="BC31" i="12" s="1"/>
  <c r="BB434" i="12"/>
  <c r="BC434" i="12" s="1"/>
  <c r="BB27" i="12"/>
  <c r="BC27" i="12" s="1"/>
  <c r="BB321" i="12"/>
  <c r="BC321" i="12" s="1"/>
  <c r="BB262" i="12"/>
  <c r="BD262" i="12" s="1"/>
  <c r="BB492" i="12"/>
  <c r="BF492" i="12" s="1"/>
  <c r="BB7" i="12"/>
  <c r="BD7" i="12" s="1"/>
  <c r="BB157" i="12"/>
  <c r="BI157" i="12" s="1"/>
  <c r="BB285" i="12"/>
  <c r="BC285" i="12" s="1"/>
  <c r="BB34" i="12"/>
  <c r="BC34" i="12" s="1"/>
  <c r="BB394" i="12"/>
  <c r="BD394" i="12" s="1"/>
  <c r="BB479" i="12"/>
  <c r="BC479" i="12" s="1"/>
  <c r="BB89" i="12"/>
  <c r="BH89" i="12" s="1"/>
  <c r="BB263" i="12"/>
  <c r="BB286" i="12"/>
  <c r="BC286" i="12" s="1"/>
  <c r="BB55" i="12"/>
  <c r="BG55" i="12" s="1"/>
  <c r="BB411" i="12"/>
  <c r="BC411" i="12" s="1"/>
  <c r="BB323" i="12"/>
  <c r="BD323" i="12" s="1"/>
  <c r="BB18" i="12"/>
  <c r="BE18" i="12" s="1"/>
  <c r="BB395" i="12"/>
  <c r="BD395" i="12" s="1"/>
  <c r="BB493" i="12"/>
  <c r="BD493" i="12" s="1"/>
  <c r="BB455" i="12"/>
  <c r="BH455" i="12" s="1"/>
  <c r="BB209" i="12"/>
  <c r="BD209" i="12" s="1"/>
  <c r="BB494" i="12"/>
  <c r="BH494" i="12" s="1"/>
  <c r="BB495" i="12"/>
  <c r="BC495" i="12" s="1"/>
  <c r="BB287" i="12"/>
  <c r="BF287" i="12" s="1"/>
  <c r="BB288" i="12"/>
  <c r="BB456" i="12"/>
  <c r="BD456" i="12" s="1"/>
  <c r="BB290" i="12"/>
  <c r="BD290" i="12" s="1"/>
  <c r="BB291" i="12"/>
  <c r="BB523" i="12"/>
  <c r="BG523" i="12" s="1"/>
  <c r="BB107" i="12"/>
  <c r="BC107" i="12" s="1"/>
  <c r="BB210" i="12"/>
  <c r="BB90" i="12"/>
  <c r="BH90" i="12" s="1"/>
  <c r="BB496" i="12"/>
  <c r="BI496" i="12" s="1"/>
  <c r="BB179" i="12"/>
  <c r="BC179" i="12" s="1"/>
  <c r="BB16" i="12"/>
  <c r="BI16" i="12" s="1"/>
  <c r="BB108" i="12"/>
  <c r="BD108" i="12" s="1"/>
  <c r="BB211" i="12"/>
  <c r="BD211" i="12" s="1"/>
  <c r="BB396" i="12"/>
  <c r="BC396" i="12" s="1"/>
  <c r="BB292" i="12"/>
  <c r="BB180" i="12"/>
  <c r="BE180" i="12" s="1"/>
  <c r="BB412" i="12"/>
  <c r="BI412" i="12" s="1"/>
  <c r="BB373" i="12"/>
  <c r="BC373" i="12" s="1"/>
  <c r="BB159" i="12"/>
  <c r="BD159" i="12" s="1"/>
  <c r="BB435" i="12"/>
  <c r="BB109" i="12"/>
  <c r="BI109" i="12" s="1"/>
  <c r="BB234" i="12"/>
  <c r="BG234" i="12" s="1"/>
  <c r="BB374" i="12"/>
  <c r="BE374" i="12" s="1"/>
  <c r="BB235" i="12"/>
  <c r="BC235" i="12" s="1"/>
  <c r="BB346" i="12"/>
  <c r="BB236" i="12"/>
  <c r="BB110" i="12"/>
  <c r="BD110" i="12" s="1"/>
  <c r="BB293" i="12"/>
  <c r="BB499" i="12"/>
  <c r="BB112" i="12"/>
  <c r="BF112" i="12" s="1"/>
  <c r="BB525" i="12"/>
  <c r="BF525" i="12" s="1"/>
  <c r="BB294" i="12"/>
  <c r="BC294" i="12" s="1"/>
  <c r="BB347" i="12"/>
  <c r="BD347" i="12" s="1"/>
  <c r="BB376" i="12"/>
  <c r="BB457" i="12"/>
  <c r="BD457" i="12" s="1"/>
  <c r="BB458" i="12"/>
  <c r="BD458" i="12" s="1"/>
  <c r="BB237" i="12"/>
  <c r="BG237" i="12" s="1"/>
  <c r="BB238" i="12"/>
  <c r="BB264" i="12"/>
  <c r="BF264" i="12" s="1"/>
  <c r="BB44" i="12"/>
  <c r="BH44" i="12" s="1"/>
  <c r="BB131" i="12"/>
  <c r="BB459" i="12"/>
  <c r="BD459" i="12" s="1"/>
  <c r="BB295" i="12"/>
  <c r="BB50" i="12"/>
  <c r="BH50" i="12" s="1"/>
  <c r="BB182" i="12"/>
  <c r="BD182" i="12" s="1"/>
  <c r="BB166" i="12"/>
  <c r="BF166" i="12" s="1"/>
  <c r="BB414" i="12"/>
  <c r="BB265" i="12"/>
  <c r="BF265" i="12" s="1"/>
  <c r="BB22" i="12"/>
  <c r="BG22" i="12" s="1"/>
  <c r="BB56" i="12"/>
  <c r="BE56" i="12" s="1"/>
  <c r="BB415" i="12"/>
  <c r="BD415" i="12" s="1"/>
  <c r="BB72" i="12"/>
  <c r="BB183" i="12"/>
  <c r="BD183" i="12" s="1"/>
  <c r="BB113" i="12"/>
  <c r="BH113" i="12" s="1"/>
  <c r="BB526" i="12"/>
  <c r="BF526" i="12" s="1"/>
  <c r="BB133" i="12"/>
  <c r="BB438" i="12"/>
  <c r="BB325" i="12"/>
  <c r="BD325" i="12" s="1"/>
  <c r="BB99" i="12"/>
  <c r="BH99" i="12" s="1"/>
  <c r="BB267" i="12"/>
  <c r="BD267" i="12" s="1"/>
  <c r="BB527" i="12"/>
  <c r="BB214" i="12"/>
  <c r="BB91" i="12"/>
  <c r="BG91" i="12" s="1"/>
  <c r="BB78" i="12"/>
  <c r="BH78" i="12" s="1"/>
  <c r="BB9" i="12"/>
  <c r="BB377" i="12"/>
  <c r="BB121" i="12"/>
  <c r="BD121" i="12" s="1"/>
  <c r="BB378" i="12"/>
  <c r="BG378" i="12" s="1"/>
  <c r="BB184" i="12"/>
  <c r="BD184" i="12" s="1"/>
  <c r="BB502" i="12"/>
  <c r="BB439" i="12"/>
  <c r="BF439" i="12" s="1"/>
  <c r="BB297" i="12"/>
  <c r="BI297" i="12" s="1"/>
  <c r="BB298" i="12"/>
  <c r="BD298" i="12" s="1"/>
  <c r="BB45" i="12"/>
  <c r="BI45" i="12" s="1"/>
  <c r="BB135" i="12"/>
  <c r="BB326" i="12"/>
  <c r="BE326" i="12" s="1"/>
  <c r="BB440" i="12"/>
  <c r="BG440" i="12" s="1"/>
  <c r="BB160" i="12"/>
  <c r="BH160" i="12" s="1"/>
  <c r="BB216" i="12"/>
  <c r="BB100" i="12"/>
  <c r="BD100" i="12" s="1"/>
  <c r="BB481" i="12"/>
  <c r="BG481" i="12" s="1"/>
  <c r="BB460" i="12"/>
  <c r="BD460" i="12" s="1"/>
  <c r="BB161" i="12"/>
  <c r="BD161" i="12" s="1"/>
  <c r="BB416" i="12"/>
  <c r="BB327" i="12"/>
  <c r="BB351" i="12"/>
  <c r="BE351" i="12" s="1"/>
  <c r="BB417" i="12"/>
  <c r="BG417" i="12" s="1"/>
  <c r="BB93" i="12"/>
  <c r="BH93" i="12" s="1"/>
  <c r="BB328" i="12"/>
  <c r="BB503" i="12"/>
  <c r="BE503" i="12" s="1"/>
  <c r="BB418" i="12"/>
  <c r="BE418" i="12" s="1"/>
  <c r="BB268" i="12"/>
  <c r="BG268" i="12" s="1"/>
  <c r="BB528" i="12"/>
  <c r="BB115" i="12"/>
  <c r="BE115" i="12" s="1"/>
  <c r="BB441" i="12"/>
  <c r="BF441" i="12" s="1"/>
  <c r="BB239" i="12"/>
  <c r="BC239" i="12" s="1"/>
  <c r="BB482" i="12"/>
  <c r="BD482" i="12" s="1"/>
  <c r="BB529" i="12"/>
  <c r="BB240" i="12"/>
  <c r="BB530" i="12"/>
  <c r="BG530" i="12" s="1"/>
  <c r="BB531" i="12"/>
  <c r="BG531" i="12" s="1"/>
  <c r="BB136" i="12"/>
  <c r="BB48" i="12"/>
  <c r="BF48" i="12" s="1"/>
  <c r="BB241" i="12"/>
  <c r="BE241" i="12" s="1"/>
  <c r="BB117" i="12"/>
  <c r="BF117" i="12" s="1"/>
  <c r="BB42" i="12"/>
  <c r="BD42" i="12" s="1"/>
  <c r="BB269" i="12"/>
  <c r="BB270" i="12"/>
  <c r="BH270" i="12" s="1"/>
  <c r="BB185" i="12"/>
  <c r="BD185" i="12" s="1"/>
  <c r="BB53" i="12"/>
  <c r="BE53" i="12" s="1"/>
  <c r="BB483" i="12"/>
  <c r="BB118" i="12"/>
  <c r="BG118" i="12" s="1"/>
  <c r="BB420" i="12"/>
  <c r="BH420" i="12" s="1"/>
  <c r="BB73" i="12"/>
  <c r="BF73" i="12" s="1"/>
  <c r="BB352" i="12"/>
  <c r="BI352" i="12" s="1"/>
  <c r="BB421" i="12"/>
  <c r="BB271" i="12"/>
  <c r="BI271" i="12" s="1"/>
  <c r="BB137" i="12"/>
  <c r="BE137" i="12" s="1"/>
  <c r="BB186" i="12"/>
  <c r="BH186" i="12" s="1"/>
  <c r="BB301" i="12"/>
  <c r="BB138" i="12"/>
  <c r="BE138" i="12" s="1"/>
  <c r="BB35" i="12"/>
  <c r="BC35" i="12" s="1"/>
  <c r="BB442" i="12"/>
  <c r="BD442" i="12" s="1"/>
  <c r="BB24" i="12"/>
  <c r="BF24" i="12" s="1"/>
  <c r="BB398" i="12"/>
  <c r="BC398" i="12" s="1"/>
  <c r="BB443" i="12"/>
  <c r="BD443" i="12" s="1"/>
  <c r="BB139" i="12"/>
  <c r="BC139" i="12" s="1"/>
  <c r="BB504" i="12"/>
  <c r="BE504" i="12" s="1"/>
  <c r="BB484" i="12"/>
  <c r="BE484" i="12" s="1"/>
  <c r="BB353" i="12"/>
  <c r="BB485" i="12"/>
  <c r="BC485" i="12" s="1"/>
  <c r="BB422" i="12"/>
  <c r="BI422" i="12" s="1"/>
  <c r="BB399" i="12"/>
  <c r="BG399" i="12" s="1"/>
  <c r="BB506" i="12"/>
  <c r="BF506" i="12" s="1"/>
  <c r="BB423" i="12"/>
  <c r="BD423" i="12" s="1"/>
  <c r="BB379" i="12"/>
  <c r="BF379" i="12" s="1"/>
  <c r="BB162" i="12"/>
  <c r="BC162" i="12" s="1"/>
  <c r="BB74" i="12"/>
  <c r="BE74" i="12" s="1"/>
  <c r="BB218" i="12"/>
  <c r="BH218" i="12" s="1"/>
  <c r="BB272" i="12"/>
  <c r="BG272" i="12" s="1"/>
  <c r="BB487" i="12"/>
  <c r="BD487" i="12" s="1"/>
  <c r="BB119" i="12"/>
  <c r="BD119" i="12" s="1"/>
  <c r="BB58" i="12"/>
  <c r="BD58" i="12" s="1"/>
  <c r="BB54" i="12"/>
  <c r="BC54" i="12" s="1"/>
  <c r="BB49" i="12"/>
  <c r="BC49" i="12" s="1"/>
  <c r="BB95" i="12"/>
  <c r="BD95" i="12" s="1"/>
  <c r="BB96" i="12"/>
  <c r="BD96" i="12" s="1"/>
  <c r="BB188" i="12"/>
  <c r="BG188" i="12" s="1"/>
  <c r="BB243" i="12"/>
  <c r="BF243" i="12" s="1"/>
  <c r="BB140" i="12"/>
  <c r="BG140" i="12" s="1"/>
  <c r="BB163" i="12"/>
  <c r="BE163" i="12" s="1"/>
  <c r="BB141" i="12"/>
  <c r="BC141" i="12" s="1"/>
  <c r="BB26" i="12"/>
  <c r="BF26" i="12" s="1"/>
  <c r="BB507" i="12"/>
  <c r="BI507" i="12" s="1"/>
  <c r="BB244" i="12"/>
  <c r="BD244" i="12" s="1"/>
  <c r="BB164" i="12"/>
  <c r="BD164" i="12" s="1"/>
  <c r="BB219" i="12"/>
  <c r="BF219" i="12" s="1"/>
  <c r="BB245" i="12"/>
  <c r="BE245" i="12" s="1"/>
  <c r="BB463" i="12"/>
  <c r="BE463" i="12" s="1"/>
  <c r="BB303" i="12"/>
  <c r="BE303" i="12" s="1"/>
  <c r="BB38" i="12"/>
  <c r="BH38" i="12" s="1"/>
  <c r="BB329" i="12"/>
  <c r="BI329" i="12" s="1"/>
  <c r="BB508" i="12"/>
  <c r="BC508" i="12" s="1"/>
  <c r="BB304" i="12"/>
  <c r="BD304" i="12" s="1"/>
  <c r="BB354" i="12"/>
  <c r="BG354" i="12" s="1"/>
  <c r="BB509" i="12"/>
  <c r="BC509" i="12" s="1"/>
  <c r="BB120" i="12"/>
  <c r="BF120" i="12" s="1"/>
  <c r="BB75" i="12"/>
  <c r="BC75" i="12" s="1"/>
  <c r="BB488" i="12"/>
  <c r="BB13" i="12"/>
  <c r="BI13" i="12" s="1"/>
  <c r="BB246" i="12"/>
  <c r="BD246" i="12" s="1"/>
  <c r="BB101" i="12"/>
  <c r="BG101" i="12" s="1"/>
  <c r="BB489" i="12"/>
  <c r="BH489" i="12" s="1"/>
  <c r="BB165" i="12"/>
  <c r="BE165" i="12" s="1"/>
  <c r="BB189" i="12"/>
  <c r="BE189" i="12" s="1"/>
  <c r="BB330" i="12"/>
  <c r="BD330" i="12" s="1"/>
  <c r="BB464" i="12"/>
  <c r="BC464" i="12" s="1"/>
  <c r="BB401" i="12"/>
  <c r="BI401" i="12" s="1"/>
  <c r="BB207" i="12"/>
  <c r="BF207" i="12" s="1"/>
  <c r="BB242" i="12"/>
  <c r="BH242" i="12" s="1"/>
  <c r="BB250" i="12"/>
  <c r="BH250" i="12" s="1"/>
  <c r="BB281" i="12"/>
  <c r="BC281" i="12" s="1"/>
  <c r="BB345" i="12"/>
  <c r="BF345" i="12" s="1"/>
  <c r="BB368" i="12"/>
  <c r="BD368" i="12" s="1"/>
  <c r="BB389" i="12"/>
  <c r="BC389" i="12" s="1"/>
  <c r="BB71" i="13"/>
  <c r="BF71" i="13" s="1"/>
  <c r="BB79" i="13"/>
  <c r="BI79" i="13" s="1"/>
  <c r="AZ31" i="11"/>
  <c r="BG31" i="11" s="1"/>
  <c r="BL31" i="11"/>
  <c r="BK31" i="11"/>
  <c r="BJ31" i="11"/>
  <c r="BN28" i="10"/>
  <c r="BN86" i="10"/>
  <c r="BN142" i="10"/>
  <c r="BN152" i="10"/>
  <c r="BB86" i="10"/>
  <c r="BE86" i="10" s="1"/>
  <c r="BB142" i="10"/>
  <c r="BI142" i="10" s="1"/>
  <c r="BB152" i="10"/>
  <c r="BH152" i="10" s="1"/>
  <c r="BM152" i="10"/>
  <c r="BL152" i="10"/>
  <c r="BM142" i="10"/>
  <c r="BL142" i="10"/>
  <c r="BM86" i="10"/>
  <c r="BL86" i="10"/>
  <c r="BN22" i="10"/>
  <c r="BJ13" i="14"/>
  <c r="AZ33" i="14"/>
  <c r="BC33" i="14" s="1"/>
  <c r="AZ42" i="14"/>
  <c r="BA42" i="14" s="1"/>
  <c r="AZ53" i="14"/>
  <c r="BA53" i="14" s="1"/>
  <c r="AZ74" i="14"/>
  <c r="BA74" i="14" s="1"/>
  <c r="AZ82" i="14"/>
  <c r="BA82" i="14" s="1"/>
  <c r="BK82" i="14"/>
  <c r="BJ82" i="14"/>
  <c r="BK74" i="14"/>
  <c r="BJ74" i="14"/>
  <c r="BK53" i="14"/>
  <c r="BJ53" i="14"/>
  <c r="BL42" i="14"/>
  <c r="BK42" i="14"/>
  <c r="BJ42" i="14"/>
  <c r="BL33" i="14"/>
  <c r="BK33" i="14"/>
  <c r="BJ33" i="14"/>
  <c r="AZ66" i="14"/>
  <c r="BF66" i="14" s="1"/>
  <c r="AZ147" i="14"/>
  <c r="BG147" i="14" s="1"/>
  <c r="AZ64" i="14"/>
  <c r="AZ85" i="14"/>
  <c r="BA85" i="14" s="1"/>
  <c r="AZ10" i="14"/>
  <c r="BB10" i="14" s="1"/>
  <c r="AZ138" i="14"/>
  <c r="BA138" i="14" s="1"/>
  <c r="AZ22" i="14"/>
  <c r="BA22" i="14" s="1"/>
  <c r="AZ148" i="14"/>
  <c r="BC148" i="14" s="1"/>
  <c r="AZ119" i="14"/>
  <c r="BC119" i="14" s="1"/>
  <c r="AZ38" i="14"/>
  <c r="BG38" i="14" s="1"/>
  <c r="AZ29" i="14"/>
  <c r="BD29" i="14" s="1"/>
  <c r="AZ153" i="14"/>
  <c r="BF153" i="14" s="1"/>
  <c r="AZ103" i="14"/>
  <c r="BA103" i="14" s="1"/>
  <c r="AZ9" i="14"/>
  <c r="BE9" i="14" s="1"/>
  <c r="AZ139" i="14"/>
  <c r="BE139" i="14" s="1"/>
  <c r="AZ39" i="14"/>
  <c r="BC39" i="14" s="1"/>
  <c r="AZ159" i="14"/>
  <c r="BG159" i="14" s="1"/>
  <c r="AZ49" i="14"/>
  <c r="BD49" i="14" s="1"/>
  <c r="AZ50" i="14"/>
  <c r="BA50" i="14" s="1"/>
  <c r="AZ149" i="14"/>
  <c r="BC149" i="14" s="1"/>
  <c r="AZ124" i="14"/>
  <c r="AZ51" i="14"/>
  <c r="BG51" i="14" s="1"/>
  <c r="AZ86" i="14"/>
  <c r="BC86" i="14" s="1"/>
  <c r="AZ52" i="14"/>
  <c r="BC52" i="14" s="1"/>
  <c r="AZ140" i="14"/>
  <c r="BG140" i="14" s="1"/>
  <c r="AZ8" i="14"/>
  <c r="BD8" i="14" s="1"/>
  <c r="AZ144" i="14"/>
  <c r="BA144" i="14" s="1"/>
  <c r="AZ108" i="14"/>
  <c r="BC108" i="14" s="1"/>
  <c r="AZ7" i="14"/>
  <c r="BE7" i="14" s="1"/>
  <c r="AZ28" i="14"/>
  <c r="BA28" i="14" s="1"/>
  <c r="AZ130" i="14"/>
  <c r="BC130" i="14" s="1"/>
  <c r="AZ141" i="14"/>
  <c r="BC141" i="14" s="1"/>
  <c r="AZ96" i="14"/>
  <c r="BG96" i="14" s="1"/>
  <c r="AZ21" i="14"/>
  <c r="AZ109" i="14"/>
  <c r="BG109" i="14" s="1"/>
  <c r="AZ78" i="14"/>
  <c r="BA78" i="14" s="1"/>
  <c r="AZ134" i="14"/>
  <c r="BA134" i="14" s="1"/>
  <c r="AZ19" i="14"/>
  <c r="BF19" i="14" s="1"/>
  <c r="AZ79" i="14"/>
  <c r="BD79" i="14" s="1"/>
  <c r="AZ145" i="14"/>
  <c r="BD145" i="14" s="1"/>
  <c r="AZ54" i="14"/>
  <c r="BC54" i="14" s="1"/>
  <c r="AZ154" i="14"/>
  <c r="BF154" i="14" s="1"/>
  <c r="AZ30" i="14"/>
  <c r="AZ87" i="14"/>
  <c r="BF87" i="14" s="1"/>
  <c r="AZ80" i="14"/>
  <c r="BD80" i="14" s="1"/>
  <c r="AZ27" i="14"/>
  <c r="BG27" i="14" s="1"/>
  <c r="AZ24" i="14"/>
  <c r="BG24" i="14" s="1"/>
  <c r="AZ31" i="14"/>
  <c r="BC31" i="14" s="1"/>
  <c r="AZ32" i="14"/>
  <c r="BC32" i="14" s="1"/>
  <c r="AZ17" i="14"/>
  <c r="BD17" i="14" s="1"/>
  <c r="AZ68" i="14"/>
  <c r="BC68" i="14" s="1"/>
  <c r="AZ26" i="14"/>
  <c r="BD26" i="14" s="1"/>
  <c r="AZ40" i="14"/>
  <c r="BD40" i="14" s="1"/>
  <c r="AZ55" i="14"/>
  <c r="BE55" i="14" s="1"/>
  <c r="AZ56" i="14"/>
  <c r="BE56" i="14" s="1"/>
  <c r="AZ16" i="14"/>
  <c r="BE16" i="14" s="1"/>
  <c r="AZ97" i="14"/>
  <c r="BC97" i="14" s="1"/>
  <c r="AZ69" i="14"/>
  <c r="BC69" i="14" s="1"/>
  <c r="AZ135" i="14"/>
  <c r="BE135" i="14" s="1"/>
  <c r="AZ70" i="14"/>
  <c r="BD70" i="14" s="1"/>
  <c r="AZ71" i="14"/>
  <c r="BD71" i="14" s="1"/>
  <c r="AZ125" i="14"/>
  <c r="BD125" i="14" s="1"/>
  <c r="AZ20" i="14"/>
  <c r="BB20" i="14" s="1"/>
  <c r="AZ98" i="14"/>
  <c r="BD98" i="14" s="1"/>
  <c r="AZ88" i="14"/>
  <c r="BD88" i="14" s="1"/>
  <c r="AZ164" i="14"/>
  <c r="BC164" i="14" s="1"/>
  <c r="AZ120" i="14"/>
  <c r="BC120" i="14" s="1"/>
  <c r="AZ72" i="14"/>
  <c r="BE72" i="14" s="1"/>
  <c r="AZ131" i="14"/>
  <c r="BD131" i="14" s="1"/>
  <c r="AZ150" i="14"/>
  <c r="BD150" i="14" s="1"/>
  <c r="AZ81" i="14"/>
  <c r="BF81" i="14" s="1"/>
  <c r="AZ136" i="14"/>
  <c r="BC136" i="14" s="1"/>
  <c r="AZ99" i="14"/>
  <c r="BD99" i="14" s="1"/>
  <c r="AZ34" i="14"/>
  <c r="BG34" i="14" s="1"/>
  <c r="AZ90" i="14"/>
  <c r="AZ18" i="14"/>
  <c r="BD18" i="14" s="1"/>
  <c r="AZ146" i="14"/>
  <c r="BF146" i="14" s="1"/>
  <c r="AZ15" i="14"/>
  <c r="BD15" i="14" s="1"/>
  <c r="AZ115" i="14"/>
  <c r="BA115" i="14" s="1"/>
  <c r="AZ58" i="14"/>
  <c r="BC58" i="14" s="1"/>
  <c r="AZ126" i="14"/>
  <c r="BD126" i="14" s="1"/>
  <c r="AZ59" i="14"/>
  <c r="BF59" i="14" s="1"/>
  <c r="AZ116" i="14"/>
  <c r="BA116" i="14" s="1"/>
  <c r="AZ160" i="14"/>
  <c r="BG160" i="14" s="1"/>
  <c r="AZ60" i="14"/>
  <c r="AZ151" i="14"/>
  <c r="BE151" i="14" s="1"/>
  <c r="AZ11" i="14"/>
  <c r="BF11" i="14" s="1"/>
  <c r="AZ6" i="14"/>
  <c r="BG6" i="14" s="1"/>
  <c r="AZ117" i="14"/>
  <c r="BG117" i="14" s="1"/>
  <c r="AZ111" i="14"/>
  <c r="BG111" i="14" s="1"/>
  <c r="AZ122" i="14"/>
  <c r="BG122" i="14" s="1"/>
  <c r="AZ133" i="14"/>
  <c r="BG133" i="14" s="1"/>
  <c r="AZ156" i="14"/>
  <c r="BB156" i="14" s="1"/>
  <c r="AZ161" i="14"/>
  <c r="AZ45" i="14"/>
  <c r="BG45" i="14" s="1"/>
  <c r="AZ104" i="14"/>
  <c r="BG104" i="14" s="1"/>
  <c r="AZ142" i="14"/>
  <c r="BG142" i="14" s="1"/>
  <c r="AZ91" i="14"/>
  <c r="BG91" i="14" s="1"/>
  <c r="AZ118" i="14"/>
  <c r="BG118" i="14" s="1"/>
  <c r="AZ36" i="14"/>
  <c r="BG36" i="14" s="1"/>
  <c r="AZ25" i="14"/>
  <c r="BD25" i="14" s="1"/>
  <c r="AZ162" i="14"/>
  <c r="BF162" i="14" s="1"/>
  <c r="AZ75" i="14"/>
  <c r="AZ127" i="14"/>
  <c r="BG127" i="14" s="1"/>
  <c r="AZ83" i="14"/>
  <c r="BG83" i="14" s="1"/>
  <c r="AZ129" i="14"/>
  <c r="BF129" i="14" s="1"/>
  <c r="AZ61" i="14"/>
  <c r="BC61" i="14" s="1"/>
  <c r="AZ92" i="14"/>
  <c r="BG92" i="14" s="1"/>
  <c r="AZ157" i="14"/>
  <c r="BF157" i="14" s="1"/>
  <c r="AZ163" i="14"/>
  <c r="BE163" i="14" s="1"/>
  <c r="AZ123" i="14"/>
  <c r="BD123" i="14" s="1"/>
  <c r="AZ101" i="14"/>
  <c r="BB101" i="14" s="1"/>
  <c r="AZ137" i="14"/>
  <c r="BA137" i="14" s="1"/>
  <c r="AZ46" i="14"/>
  <c r="BG46" i="14" s="1"/>
  <c r="AZ105" i="14"/>
  <c r="BE105" i="14" s="1"/>
  <c r="AZ47" i="14"/>
  <c r="BG47" i="14" s="1"/>
  <c r="AZ62" i="14"/>
  <c r="BF62" i="14" s="1"/>
  <c r="AZ112" i="14"/>
  <c r="BE112" i="14" s="1"/>
  <c r="AZ12" i="14"/>
  <c r="BD12" i="14" s="1"/>
  <c r="AZ23" i="14"/>
  <c r="BA23" i="14" s="1"/>
  <c r="AZ48" i="14"/>
  <c r="BA48" i="14" s="1"/>
  <c r="AZ63" i="14"/>
  <c r="BF63" i="14" s="1"/>
  <c r="AZ94" i="14"/>
  <c r="BF94" i="14" s="1"/>
  <c r="AZ107" i="14"/>
  <c r="BG107" i="14" s="1"/>
  <c r="AZ76" i="14"/>
  <c r="BF76" i="14" s="1"/>
  <c r="AZ84" i="14"/>
  <c r="BE84" i="14" s="1"/>
  <c r="AZ14" i="14"/>
  <c r="BD14" i="14" s="1"/>
  <c r="AZ158" i="14"/>
  <c r="BA158" i="14" s="1"/>
  <c r="AZ37" i="14"/>
  <c r="BA37" i="14" s="1"/>
  <c r="AZ13" i="14"/>
  <c r="BF13" i="14" s="1"/>
  <c r="AZ74" i="3"/>
  <c r="BD74" i="3" s="1"/>
  <c r="AZ21" i="3"/>
  <c r="BG21" i="3" s="1"/>
  <c r="AZ77" i="3"/>
  <c r="BF77" i="3" s="1"/>
  <c r="AZ22" i="3"/>
  <c r="BE22" i="3" s="1"/>
  <c r="AZ87" i="3"/>
  <c r="BD87" i="3" s="1"/>
  <c r="AZ69" i="3"/>
  <c r="BA69" i="3" s="1"/>
  <c r="AZ59" i="3"/>
  <c r="BA59" i="3" s="1"/>
  <c r="AZ76" i="3"/>
  <c r="BF76" i="3" s="1"/>
  <c r="AZ16" i="3"/>
  <c r="BC16" i="3" s="1"/>
  <c r="AZ23" i="3"/>
  <c r="BG23" i="3" s="1"/>
  <c r="AZ13" i="3"/>
  <c r="BF13" i="3" s="1"/>
  <c r="AZ63" i="3"/>
  <c r="BE63" i="3" s="1"/>
  <c r="AZ35" i="3"/>
  <c r="BD35" i="3" s="1"/>
  <c r="AZ24" i="3"/>
  <c r="BA24" i="3" s="1"/>
  <c r="AZ48" i="3"/>
  <c r="BA48" i="3" s="1"/>
  <c r="AZ30" i="3"/>
  <c r="BF30" i="3" s="1"/>
  <c r="AZ7" i="3"/>
  <c r="BE7" i="3" s="1"/>
  <c r="AZ75" i="3"/>
  <c r="BG75" i="3" s="1"/>
  <c r="AZ79" i="3"/>
  <c r="BF79" i="3" s="1"/>
  <c r="AZ71" i="3"/>
  <c r="BE71" i="3" s="1"/>
  <c r="AZ37" i="3"/>
  <c r="BA37" i="3" s="1"/>
  <c r="AZ64" i="3"/>
  <c r="BA64" i="3" s="1"/>
  <c r="AZ72" i="3"/>
  <c r="BA72" i="3" s="1"/>
  <c r="AZ82" i="3"/>
  <c r="BE82" i="3" s="1"/>
  <c r="AZ56" i="3"/>
  <c r="BC56" i="3" s="1"/>
  <c r="AZ49" i="3"/>
  <c r="BG49" i="3" s="1"/>
  <c r="AZ50" i="3"/>
  <c r="BF50" i="3" s="1"/>
  <c r="AZ57" i="3"/>
  <c r="BE57" i="3" s="1"/>
  <c r="AZ20" i="3"/>
  <c r="BA20" i="3" s="1"/>
  <c r="AZ60" i="3"/>
  <c r="BA60" i="3" s="1"/>
  <c r="AZ25" i="3"/>
  <c r="BG25" i="3" s="1"/>
  <c r="AZ26" i="3"/>
  <c r="BE26" i="3" s="1"/>
  <c r="AZ66" i="3"/>
  <c r="BD66" i="3" s="1"/>
  <c r="AZ14" i="3"/>
  <c r="BG14" i="3" s="1"/>
  <c r="AZ15" i="3"/>
  <c r="BF15" i="3" s="1"/>
  <c r="AZ27" i="3"/>
  <c r="BE27" i="3" s="1"/>
  <c r="BD27" i="3"/>
  <c r="AZ8" i="3"/>
  <c r="BB8" i="3" s="1"/>
  <c r="AZ81" i="3"/>
  <c r="BB81" i="3" s="1"/>
  <c r="AZ51" i="3"/>
  <c r="BA51" i="3" s="1"/>
  <c r="AZ88" i="3"/>
  <c r="BE88" i="3" s="1"/>
  <c r="AZ38" i="3"/>
  <c r="BF38" i="3" s="1"/>
  <c r="AZ61" i="3"/>
  <c r="BG61" i="3" s="1"/>
  <c r="AZ80" i="3"/>
  <c r="BF80" i="3" s="1"/>
  <c r="AZ58" i="3"/>
  <c r="BE58" i="3" s="1"/>
  <c r="AZ28" i="3"/>
  <c r="BB28" i="3" s="1"/>
  <c r="AZ32" i="3"/>
  <c r="BA32" i="3" s="1"/>
  <c r="AZ73" i="3"/>
  <c r="BG73" i="3" s="1"/>
  <c r="AZ11" i="3"/>
  <c r="BG11" i="3" s="1"/>
  <c r="AZ12" i="3"/>
  <c r="BA12" i="3" s="1"/>
  <c r="AZ67" i="3"/>
  <c r="BG67" i="3" s="1"/>
  <c r="AZ39" i="3"/>
  <c r="BF39" i="3" s="1"/>
  <c r="BA39" i="3"/>
  <c r="AZ17" i="3"/>
  <c r="BE17" i="3" s="1"/>
  <c r="AZ33" i="3"/>
  <c r="BA33" i="3" s="1"/>
  <c r="AZ86" i="3"/>
  <c r="BA86" i="3" s="1"/>
  <c r="AZ52" i="3"/>
  <c r="BF52" i="3" s="1"/>
  <c r="AZ34" i="3"/>
  <c r="BE34" i="3" s="1"/>
  <c r="AZ41" i="3"/>
  <c r="BC41" i="3" s="1"/>
  <c r="BB41" i="3"/>
  <c r="AZ78" i="3"/>
  <c r="BG78" i="3" s="1"/>
  <c r="AZ68" i="3"/>
  <c r="BF68" i="3" s="1"/>
  <c r="AZ10" i="3"/>
  <c r="BE10" i="3" s="1"/>
  <c r="AZ83" i="3"/>
  <c r="BA83" i="3" s="1"/>
  <c r="AZ42" i="3"/>
  <c r="BA42" i="3" s="1"/>
  <c r="AZ62" i="3"/>
  <c r="BA62" i="3" s="1"/>
  <c r="AZ53" i="3"/>
  <c r="BE53" i="3" s="1"/>
  <c r="AZ43" i="3"/>
  <c r="BD43" i="3" s="1"/>
  <c r="AZ9" i="3"/>
  <c r="BG9" i="3" s="1"/>
  <c r="AZ19" i="3"/>
  <c r="BF19" i="3" s="1"/>
  <c r="AZ18" i="3"/>
  <c r="BE18" i="3" s="1"/>
  <c r="AZ84" i="3"/>
  <c r="BB84" i="3" s="1"/>
  <c r="AZ85" i="3"/>
  <c r="BG85" i="3" s="1"/>
  <c r="AZ45" i="3"/>
  <c r="BA45" i="3" s="1"/>
  <c r="AZ105" i="11"/>
  <c r="BB105" i="11" s="1"/>
  <c r="AZ10" i="11"/>
  <c r="BG10" i="11" s="1"/>
  <c r="AZ32" i="11"/>
  <c r="BE32" i="11" s="1"/>
  <c r="AZ98" i="11"/>
  <c r="BE98" i="11" s="1"/>
  <c r="AZ33" i="11"/>
  <c r="BA33" i="11" s="1"/>
  <c r="AZ27" i="11"/>
  <c r="BB27" i="11" s="1"/>
  <c r="AZ45" i="11"/>
  <c r="BF45" i="11" s="1"/>
  <c r="AZ89" i="11"/>
  <c r="BC89" i="11" s="1"/>
  <c r="AZ9" i="11"/>
  <c r="BD9" i="11" s="1"/>
  <c r="AZ15" i="11"/>
  <c r="BG15" i="11" s="1"/>
  <c r="AZ11" i="11"/>
  <c r="BC11" i="11" s="1"/>
  <c r="AZ34" i="11"/>
  <c r="BE34" i="11" s="1"/>
  <c r="AZ16" i="11"/>
  <c r="BF16" i="11" s="1"/>
  <c r="AZ99" i="11"/>
  <c r="BA99" i="11" s="1"/>
  <c r="AZ63" i="11"/>
  <c r="BD63" i="11" s="1"/>
  <c r="AZ95" i="11"/>
  <c r="BF95" i="11" s="1"/>
  <c r="AZ47" i="11"/>
  <c r="BF47" i="11" s="1"/>
  <c r="AZ21" i="11"/>
  <c r="BG21" i="11" s="1"/>
  <c r="AZ119" i="11"/>
  <c r="BB119" i="11" s="1"/>
  <c r="AZ48" i="11"/>
  <c r="BE48" i="11" s="1"/>
  <c r="AZ75" i="11"/>
  <c r="BB75" i="11" s="1"/>
  <c r="BF75" i="11"/>
  <c r="AZ22" i="11"/>
  <c r="BE22" i="11" s="1"/>
  <c r="AZ120" i="11"/>
  <c r="BA120" i="11" s="1"/>
  <c r="AZ76" i="11"/>
  <c r="BC76" i="11" s="1"/>
  <c r="AZ12" i="11"/>
  <c r="BB12" i="11" s="1"/>
  <c r="AZ25" i="11"/>
  <c r="BG25" i="11" s="1"/>
  <c r="AZ121" i="11"/>
  <c r="BC121" i="11" s="1"/>
  <c r="AZ90" i="11"/>
  <c r="BG90" i="11" s="1"/>
  <c r="AZ64" i="11"/>
  <c r="BF64" i="11" s="1"/>
  <c r="AZ19" i="11"/>
  <c r="BA19" i="11" s="1"/>
  <c r="AZ102" i="11"/>
  <c r="BA102" i="11" s="1"/>
  <c r="AZ65" i="11"/>
  <c r="BE65" i="11" s="1"/>
  <c r="AZ96" i="11"/>
  <c r="BE96" i="11" s="1"/>
  <c r="AZ112" i="11"/>
  <c r="BG112" i="11" s="1"/>
  <c r="AZ91" i="11"/>
  <c r="BF91" i="11" s="1"/>
  <c r="AZ85" i="11"/>
  <c r="BE85" i="11" s="1"/>
  <c r="AZ116" i="11"/>
  <c r="BD116" i="11" s="1"/>
  <c r="AZ49" i="11"/>
  <c r="BC49" i="11" s="1"/>
  <c r="AZ92" i="11"/>
  <c r="BB92" i="11" s="1"/>
  <c r="AZ66" i="11"/>
  <c r="BA66" i="11" s="1"/>
  <c r="AZ26" i="11"/>
  <c r="BB26" i="11" s="1"/>
  <c r="AZ38" i="11"/>
  <c r="BG38" i="11" s="1"/>
  <c r="AZ50" i="11"/>
  <c r="BF50" i="11" s="1"/>
  <c r="AZ17" i="11"/>
  <c r="BE17" i="11" s="1"/>
  <c r="AZ67" i="11"/>
  <c r="BD67" i="11" s="1"/>
  <c r="AZ106" i="11"/>
  <c r="BC106" i="11" s="1"/>
  <c r="AZ68" i="11"/>
  <c r="BB68" i="11" s="1"/>
  <c r="AZ107" i="11"/>
  <c r="BA107" i="11" s="1"/>
  <c r="AZ56" i="11"/>
  <c r="BA56" i="11" s="1"/>
  <c r="AZ77" i="11"/>
  <c r="BG77" i="11" s="1"/>
  <c r="AZ57" i="11"/>
  <c r="BF57" i="11" s="1"/>
  <c r="AZ114" i="11"/>
  <c r="BE114" i="11" s="1"/>
  <c r="AZ100" i="11"/>
  <c r="BD100" i="11" s="1"/>
  <c r="AZ78" i="11"/>
  <c r="BC78" i="11" s="1"/>
  <c r="BD78" i="11"/>
  <c r="BF78" i="11"/>
  <c r="AZ79" i="11"/>
  <c r="BB79" i="11" s="1"/>
  <c r="AZ80" i="11"/>
  <c r="BA80" i="11" s="1"/>
  <c r="AZ84" i="11"/>
  <c r="BF84" i="11" s="1"/>
  <c r="AZ51" i="11"/>
  <c r="BG51" i="11" s="1"/>
  <c r="AZ86" i="11"/>
  <c r="BF86" i="11" s="1"/>
  <c r="BE86" i="11"/>
  <c r="AZ44" i="11"/>
  <c r="BE44" i="11" s="1"/>
  <c r="AZ110" i="11"/>
  <c r="BD110" i="11" s="1"/>
  <c r="AZ58" i="11"/>
  <c r="BC58" i="11" s="1"/>
  <c r="AZ59" i="11"/>
  <c r="BB59" i="11" s="1"/>
  <c r="AZ69" i="11"/>
  <c r="BA69" i="11" s="1"/>
  <c r="AZ93" i="11"/>
  <c r="BD93" i="11" s="1"/>
  <c r="AZ97" i="11"/>
  <c r="BG97" i="11" s="1"/>
  <c r="AZ29" i="11"/>
  <c r="BF29" i="11" s="1"/>
  <c r="AZ108" i="11"/>
  <c r="BE108" i="11" s="1"/>
  <c r="AZ117" i="11"/>
  <c r="BD117" i="11" s="1"/>
  <c r="AZ113" i="11"/>
  <c r="BC113" i="11" s="1"/>
  <c r="BE113" i="11"/>
  <c r="AZ81" i="11"/>
  <c r="BB81" i="11" s="1"/>
  <c r="AZ23" i="11"/>
  <c r="BA23" i="11" s="1"/>
  <c r="AZ111" i="11"/>
  <c r="BG111" i="11" s="1"/>
  <c r="AZ24" i="11"/>
  <c r="BF24" i="11" s="1"/>
  <c r="AZ14" i="11"/>
  <c r="BE14" i="11" s="1"/>
  <c r="AZ7" i="11"/>
  <c r="BD7" i="11" s="1"/>
  <c r="AZ60" i="11"/>
  <c r="BC60" i="11" s="1"/>
  <c r="AZ28" i="11"/>
  <c r="BB28" i="11" s="1"/>
  <c r="AZ82" i="11"/>
  <c r="BA82" i="11" s="1"/>
  <c r="AZ103" i="11"/>
  <c r="BA103" i="11" s="1"/>
  <c r="AZ118" i="11"/>
  <c r="BG118" i="11" s="1"/>
  <c r="AZ94" i="11"/>
  <c r="BF94" i="11" s="1"/>
  <c r="AZ18" i="11"/>
  <c r="BE18" i="11" s="1"/>
  <c r="AZ30" i="11"/>
  <c r="BG30" i="11" s="1"/>
  <c r="AZ122" i="11"/>
  <c r="BC122" i="11" s="1"/>
  <c r="AZ20" i="11"/>
  <c r="BF20" i="11" s="1"/>
  <c r="AZ87" i="11"/>
  <c r="BB87" i="11" s="1"/>
  <c r="AZ115" i="11"/>
  <c r="BG115" i="11" s="1"/>
  <c r="AZ88" i="11"/>
  <c r="BF88" i="11" s="1"/>
  <c r="AZ83" i="11"/>
  <c r="BA83" i="11" s="1"/>
  <c r="AZ101" i="11"/>
  <c r="BC101" i="11" s="1"/>
  <c r="AZ39" i="11"/>
  <c r="BG39" i="11" s="1"/>
  <c r="AZ52" i="11"/>
  <c r="BB52" i="11" s="1"/>
  <c r="AZ40" i="11"/>
  <c r="BB40" i="11" s="1"/>
  <c r="AZ8" i="11"/>
  <c r="BB8" i="11" s="1"/>
  <c r="AZ41" i="11"/>
  <c r="BE41" i="11" s="1"/>
  <c r="AZ104" i="11"/>
  <c r="BF104" i="11" s="1"/>
  <c r="AZ71" i="11"/>
  <c r="BA71" i="11" s="1"/>
  <c r="AZ42" i="11"/>
  <c r="BC42" i="11" s="1"/>
  <c r="AZ43" i="11"/>
  <c r="BG43" i="11" s="1"/>
  <c r="AZ61" i="11"/>
  <c r="BB61" i="11" s="1"/>
  <c r="AZ72" i="11"/>
  <c r="BA72" i="11" s="1"/>
  <c r="AZ6" i="11"/>
  <c r="BA6" i="11" s="1"/>
  <c r="AZ74" i="11"/>
  <c r="BA74" i="11" s="1"/>
  <c r="AZ109" i="11"/>
  <c r="BG109" i="11" s="1"/>
  <c r="AZ54" i="11"/>
  <c r="BA54" i="11" s="1"/>
  <c r="BJ93" i="11"/>
  <c r="BK93" i="11"/>
  <c r="BL93" i="11"/>
  <c r="BB28" i="10"/>
  <c r="BC28" i="10" s="1"/>
  <c r="BB121" i="10"/>
  <c r="BB173" i="10"/>
  <c r="BB275" i="10"/>
  <c r="BB227" i="10"/>
  <c r="BC227" i="10" s="1"/>
  <c r="BB256" i="10"/>
  <c r="BB203" i="10"/>
  <c r="BC203" i="10" s="1"/>
  <c r="BB289" i="10"/>
  <c r="BH289" i="10" s="1"/>
  <c r="BB144" i="10"/>
  <c r="BF144" i="10" s="1"/>
  <c r="BB122" i="10"/>
  <c r="BE122" i="10" s="1"/>
  <c r="BB189" i="10"/>
  <c r="BG189" i="10" s="1"/>
  <c r="BB102" i="10"/>
  <c r="BC102" i="10" s="1"/>
  <c r="BB242" i="10"/>
  <c r="BI242" i="10" s="1"/>
  <c r="BB215" i="10"/>
  <c r="BI215" i="10" s="1"/>
  <c r="BB36" i="10"/>
  <c r="BC36" i="10" s="1"/>
  <c r="BB42" i="10"/>
  <c r="BB104" i="10"/>
  <c r="BC104" i="10" s="1"/>
  <c r="BB123" i="10"/>
  <c r="BC123" i="10" s="1"/>
  <c r="BB124" i="10"/>
  <c r="BI124" i="10" s="1"/>
  <c r="BB174" i="10"/>
  <c r="BE174" i="10" s="1"/>
  <c r="BB265" i="10"/>
  <c r="BC265" i="10" s="1"/>
  <c r="BB204" i="10"/>
  <c r="BC204" i="10" s="1"/>
  <c r="BB243" i="10"/>
  <c r="BD243" i="10" s="1"/>
  <c r="BB190" i="10"/>
  <c r="BG190" i="10" s="1"/>
  <c r="BB15" i="10"/>
  <c r="BD15" i="10" s="1"/>
  <c r="BB175" i="10"/>
  <c r="BC175" i="10" s="1"/>
  <c r="BB228" i="10"/>
  <c r="BC228" i="10" s="1"/>
  <c r="BB157" i="10"/>
  <c r="BD157" i="10" s="1"/>
  <c r="BB33" i="10"/>
  <c r="BH33" i="10" s="1"/>
  <c r="BB257" i="10"/>
  <c r="BC257" i="10" s="1"/>
  <c r="BB60" i="10"/>
  <c r="BB176" i="10"/>
  <c r="BC176" i="10" s="1"/>
  <c r="BB10" i="10"/>
  <c r="BG10" i="10" s="1"/>
  <c r="BB191" i="10"/>
  <c r="BC191" i="10" s="1"/>
  <c r="BB145" i="10"/>
  <c r="BC145" i="10" s="1"/>
  <c r="BB258" i="10"/>
  <c r="BH258" i="10" s="1"/>
  <c r="BB43" i="10"/>
  <c r="BH43" i="10" s="1"/>
  <c r="BB244" i="10"/>
  <c r="BB229" i="10"/>
  <c r="BC229" i="10" s="1"/>
  <c r="BB61" i="10"/>
  <c r="BG61" i="10" s="1"/>
  <c r="BB82" i="10"/>
  <c r="BC82" i="10" s="1"/>
  <c r="BB44" i="10"/>
  <c r="BE44" i="10" s="1"/>
  <c r="BB158" i="10"/>
  <c r="BI158" i="10" s="1"/>
  <c r="BB62" i="10"/>
  <c r="BD62" i="10" s="1"/>
  <c r="BB177" i="10"/>
  <c r="BB290" i="10"/>
  <c r="BD290" i="10" s="1"/>
  <c r="BB83" i="10"/>
  <c r="BB205" i="10"/>
  <c r="BH205" i="10" s="1"/>
  <c r="BB125" i="10"/>
  <c r="BI125" i="10" s="1"/>
  <c r="BB80" i="10"/>
  <c r="BC80" i="10" s="1"/>
  <c r="BB192" i="10"/>
  <c r="BI192" i="10" s="1"/>
  <c r="BB126" i="10"/>
  <c r="BH126" i="10" s="1"/>
  <c r="BB193" i="10"/>
  <c r="BD193" i="10" s="1"/>
  <c r="BB206" i="10"/>
  <c r="BD206" i="10" s="1"/>
  <c r="BB84" i="10"/>
  <c r="BE84" i="10" s="1"/>
  <c r="BB217" i="10"/>
  <c r="BD217" i="10" s="1"/>
  <c r="BB207" i="10"/>
  <c r="BG207" i="10" s="1"/>
  <c r="BB106" i="10"/>
  <c r="BH106" i="10" s="1"/>
  <c r="BB41" i="10"/>
  <c r="BI41" i="10" s="1"/>
  <c r="BB218" i="10"/>
  <c r="BD218" i="10" s="1"/>
  <c r="BB63" i="10"/>
  <c r="BH63" i="10" s="1"/>
  <c r="BB46" i="10"/>
  <c r="BI46" i="10" s="1"/>
  <c r="BB178" i="10"/>
  <c r="BE178" i="10" s="1"/>
  <c r="BB85" i="10"/>
  <c r="BE85" i="10" s="1"/>
  <c r="BB159" i="10"/>
  <c r="BC159" i="10" s="1"/>
  <c r="BB107" i="10"/>
  <c r="BB127" i="10"/>
  <c r="BB128" i="10"/>
  <c r="BD128" i="10" s="1"/>
  <c r="BB179" i="10"/>
  <c r="BD179" i="10" s="1"/>
  <c r="BB194" i="10"/>
  <c r="BB19" i="10"/>
  <c r="BH19" i="10" s="1"/>
  <c r="BB29" i="10"/>
  <c r="BH29" i="10" s="1"/>
  <c r="BB108" i="10"/>
  <c r="BF108" i="10" s="1"/>
  <c r="BB101" i="10"/>
  <c r="BG101" i="10" s="1"/>
  <c r="BB57" i="10"/>
  <c r="BD57" i="10" s="1"/>
  <c r="BB160" i="10"/>
  <c r="BB146" i="10"/>
  <c r="BI146" i="10" s="1"/>
  <c r="BB235" i="10"/>
  <c r="BF235" i="10" s="1"/>
  <c r="BB161" i="10"/>
  <c r="BI161" i="10" s="1"/>
  <c r="BB250" i="10"/>
  <c r="BB277" i="10"/>
  <c r="BD277" i="10" s="1"/>
  <c r="BB147" i="10"/>
  <c r="BI147" i="10" s="1"/>
  <c r="BB283" i="10"/>
  <c r="BB129" i="10"/>
  <c r="BB180" i="10"/>
  <c r="BC180" i="10" s="1"/>
  <c r="BB87" i="10"/>
  <c r="BC87" i="10" s="1"/>
  <c r="BB130" i="10"/>
  <c r="BD130" i="10" s="1"/>
  <c r="BB148" i="10"/>
  <c r="BG148" i="10" s="1"/>
  <c r="BB131" i="10"/>
  <c r="BB132" i="10"/>
  <c r="BG132" i="10" s="1"/>
  <c r="BB65" i="10"/>
  <c r="BF65" i="10" s="1"/>
  <c r="BB208" i="10"/>
  <c r="BD208" i="10" s="1"/>
  <c r="BB219" i="10"/>
  <c r="BC219" i="10" s="1"/>
  <c r="BB209" i="10"/>
  <c r="BE209" i="10" s="1"/>
  <c r="BB236" i="10"/>
  <c r="BC236" i="10" s="1"/>
  <c r="BB11" i="10"/>
  <c r="BB35" i="10"/>
  <c r="BD35" i="10" s="1"/>
  <c r="BB133" i="10"/>
  <c r="BB230" i="10"/>
  <c r="BD230" i="10" s="1"/>
  <c r="BB68" i="10"/>
  <c r="BI68" i="10" s="1"/>
  <c r="BB69" i="10"/>
  <c r="BH69" i="10" s="1"/>
  <c r="BB251" i="10"/>
  <c r="BD251" i="10" s="1"/>
  <c r="BB259" i="10"/>
  <c r="BC259" i="10" s="1"/>
  <c r="BB134" i="10"/>
  <c r="BB109" i="10"/>
  <c r="BD109" i="10" s="1"/>
  <c r="BB14" i="10"/>
  <c r="BI14" i="10" s="1"/>
  <c r="BB210" i="10"/>
  <c r="BD210" i="10" s="1"/>
  <c r="BB81" i="10"/>
  <c r="BI81" i="10" s="1"/>
  <c r="BB267" i="10"/>
  <c r="BC267" i="10" s="1"/>
  <c r="BB237" i="10"/>
  <c r="BB88" i="10"/>
  <c r="BB252" i="10"/>
  <c r="BC252" i="10" s="1"/>
  <c r="BB221" i="10"/>
  <c r="BB70" i="10"/>
  <c r="BD70" i="10" s="1"/>
  <c r="BB181" i="10"/>
  <c r="BD181" i="10" s="1"/>
  <c r="BB40" i="10"/>
  <c r="BD40" i="10" s="1"/>
  <c r="BB246" i="10"/>
  <c r="BF246" i="10" s="1"/>
  <c r="BB195" i="10"/>
  <c r="BD195" i="10" s="1"/>
  <c r="BB20" i="10"/>
  <c r="BB13" i="10"/>
  <c r="BE13" i="10" s="1"/>
  <c r="BB89" i="10"/>
  <c r="BE89" i="10" s="1"/>
  <c r="BB71" i="10"/>
  <c r="BB38" i="10"/>
  <c r="BB48" i="10"/>
  <c r="BD48" i="10" s="1"/>
  <c r="BB222" i="10"/>
  <c r="BD222" i="10" s="1"/>
  <c r="BB232" i="10"/>
  <c r="BB253" i="10"/>
  <c r="BD253" i="10" s="1"/>
  <c r="BB21" i="10"/>
  <c r="BG21" i="10" s="1"/>
  <c r="BB268" i="10"/>
  <c r="BH268" i="10" s="1"/>
  <c r="BB260" i="10"/>
  <c r="BC260" i="10" s="1"/>
  <c r="BB135" i="10"/>
  <c r="BH135" i="10" s="1"/>
  <c r="BB90" i="10"/>
  <c r="BB247" i="10"/>
  <c r="BD247" i="10" s="1"/>
  <c r="BB196" i="10"/>
  <c r="BE196" i="10" s="1"/>
  <c r="BB197" i="10"/>
  <c r="BD197" i="10" s="1"/>
  <c r="BB261" i="10"/>
  <c r="BH261" i="10" s="1"/>
  <c r="BB163" i="10"/>
  <c r="BB91" i="10"/>
  <c r="BH91" i="10" s="1"/>
  <c r="BB136" i="10"/>
  <c r="BB150" i="10"/>
  <c r="BF150" i="10" s="1"/>
  <c r="BB182" i="10"/>
  <c r="BB164" i="10"/>
  <c r="BD164" i="10" s="1"/>
  <c r="BB110" i="10"/>
  <c r="BD110" i="10" s="1"/>
  <c r="BB137" i="10"/>
  <c r="BB151" i="10"/>
  <c r="BG151" i="10" s="1"/>
  <c r="BB233" i="10"/>
  <c r="BI233" i="10" s="1"/>
  <c r="BB153" i="10"/>
  <c r="BD153" i="10" s="1"/>
  <c r="BB138" i="10"/>
  <c r="BE138" i="10" s="1"/>
  <c r="BB49" i="10"/>
  <c r="BD49" i="10" s="1"/>
  <c r="BB6" i="10"/>
  <c r="BB111" i="10"/>
  <c r="BD111" i="10" s="1"/>
  <c r="BB17" i="10"/>
  <c r="BE17" i="10" s="1"/>
  <c r="BB50" i="10"/>
  <c r="BE50" i="10" s="1"/>
  <c r="BB278" i="10"/>
  <c r="BE278" i="10" s="1"/>
  <c r="BB31" i="10"/>
  <c r="BF31" i="10" s="1"/>
  <c r="BB112" i="10"/>
  <c r="BB254" i="10"/>
  <c r="BF254" i="10" s="1"/>
  <c r="BB183" i="10"/>
  <c r="BE183" i="10" s="1"/>
  <c r="BB166" i="10"/>
  <c r="BI166" i="10" s="1"/>
  <c r="BB184" i="10"/>
  <c r="BE184" i="10" s="1"/>
  <c r="BB238" i="10"/>
  <c r="BE238" i="10" s="1"/>
  <c r="BB269" i="10"/>
  <c r="BI269" i="10" s="1"/>
  <c r="BB16" i="10"/>
  <c r="BD16" i="10" s="1"/>
  <c r="BB279" i="10"/>
  <c r="BD279" i="10" s="1"/>
  <c r="BB72" i="10"/>
  <c r="BF72" i="10" s="1"/>
  <c r="BB51" i="10"/>
  <c r="BF51" i="10" s="1"/>
  <c r="BB239" i="10"/>
  <c r="BB155" i="10"/>
  <c r="BF155" i="10" s="1"/>
  <c r="BB280" i="10"/>
  <c r="BD280" i="10" s="1"/>
  <c r="BB39" i="10"/>
  <c r="BF39" i="10" s="1"/>
  <c r="BB73" i="10"/>
  <c r="BC73" i="10" s="1"/>
  <c r="BB223" i="10"/>
  <c r="BC223" i="10" s="1"/>
  <c r="BB9" i="10"/>
  <c r="BB74" i="10"/>
  <c r="BF74" i="10" s="1"/>
  <c r="BB52" i="10"/>
  <c r="BB53" i="10"/>
  <c r="BB26" i="10"/>
  <c r="BD26" i="10" s="1"/>
  <c r="BB167" i="10"/>
  <c r="BD167" i="10" s="1"/>
  <c r="BB255" i="10"/>
  <c r="BF255" i="10" s="1"/>
  <c r="BB198" i="10"/>
  <c r="BD198" i="10" s="1"/>
  <c r="BB281" i="10"/>
  <c r="BC281" i="10" s="1"/>
  <c r="BB270" i="10"/>
  <c r="BE270" i="10" s="1"/>
  <c r="BB54" i="10"/>
  <c r="BD54" i="10" s="1"/>
  <c r="BB224" i="10"/>
  <c r="BC224" i="10" s="1"/>
  <c r="BB22" i="10"/>
  <c r="BG22" i="10" s="1"/>
  <c r="BB284" i="10"/>
  <c r="BC284" i="10" s="1"/>
  <c r="BB120" i="10"/>
  <c r="BC120" i="10" s="1"/>
  <c r="BB271" i="10"/>
  <c r="BH271" i="10" s="1"/>
  <c r="BB140" i="10"/>
  <c r="BB168" i="10"/>
  <c r="BC168" i="10" s="1"/>
  <c r="BB292" i="10"/>
  <c r="BC292" i="10" s="1"/>
  <c r="BB272" i="10"/>
  <c r="BB8" i="10"/>
  <c r="BG8" i="10" s="1"/>
  <c r="BB27" i="10"/>
  <c r="BH27" i="10" s="1"/>
  <c r="BB240" i="10"/>
  <c r="BI240" i="10" s="1"/>
  <c r="BB169" i="10"/>
  <c r="BG169" i="10" s="1"/>
  <c r="BB293" i="10"/>
  <c r="BD293" i="10" s="1"/>
  <c r="BB212" i="10"/>
  <c r="BC212" i="10" s="1"/>
  <c r="BB113" i="10"/>
  <c r="BI113" i="10" s="1"/>
  <c r="BB23" i="10"/>
  <c r="BC23" i="10" s="1"/>
  <c r="BB213" i="10"/>
  <c r="BG213" i="10" s="1"/>
  <c r="BB75" i="10"/>
  <c r="BB114" i="10"/>
  <c r="BD114" i="10" s="1"/>
  <c r="BB294" i="10"/>
  <c r="BG294" i="10" s="1"/>
  <c r="BB170" i="10"/>
  <c r="BD170" i="10" s="1"/>
  <c r="BB285" i="10"/>
  <c r="BC285" i="10" s="1"/>
  <c r="BB30" i="10"/>
  <c r="BC30" i="10" s="1"/>
  <c r="BB95" i="10"/>
  <c r="BH95" i="10" s="1"/>
  <c r="BB76" i="10"/>
  <c r="BH76" i="10" s="1"/>
  <c r="BB34" i="10"/>
  <c r="BI34" i="10" s="1"/>
  <c r="BB185" i="10"/>
  <c r="BG185" i="10" s="1"/>
  <c r="BB234" i="10"/>
  <c r="BC234" i="10" s="1"/>
  <c r="BB186" i="10"/>
  <c r="BC186" i="10" s="1"/>
  <c r="BB248" i="10"/>
  <c r="BB286" i="10"/>
  <c r="BC286" i="10" s="1"/>
  <c r="BB295" i="10"/>
  <c r="BC295" i="10" s="1"/>
  <c r="BB200" i="10"/>
  <c r="BB78" i="10"/>
  <c r="BC78" i="10" s="1"/>
  <c r="BB214" i="10"/>
  <c r="BC214" i="10" s="1"/>
  <c r="BB96" i="10"/>
  <c r="BC96" i="10" s="1"/>
  <c r="BB116" i="10"/>
  <c r="BG116" i="10" s="1"/>
  <c r="BB97" i="10"/>
  <c r="BB201" i="10"/>
  <c r="BC201" i="10" s="1"/>
  <c r="BB263" i="10"/>
  <c r="BB18" i="10"/>
  <c r="BG18" i="10" s="1"/>
  <c r="BB98" i="10"/>
  <c r="BI98" i="10" s="1"/>
  <c r="BB171" i="10"/>
  <c r="BC171" i="10" s="1"/>
  <c r="BB282" i="10"/>
  <c r="BH282" i="10" s="1"/>
  <c r="BB7" i="10"/>
  <c r="BB273" i="10"/>
  <c r="BC273" i="10" s="1"/>
  <c r="BB274" i="10"/>
  <c r="BB225" i="10"/>
  <c r="BC225" i="10" s="1"/>
  <c r="BB287" i="10"/>
  <c r="BG287" i="10" s="1"/>
  <c r="BB12" i="10"/>
  <c r="BH12" i="10" s="1"/>
  <c r="BB143" i="10"/>
  <c r="BI143" i="10" s="1"/>
  <c r="BB264" i="10"/>
  <c r="BC264" i="10" s="1"/>
  <c r="BB187" i="10"/>
  <c r="BB56" i="10"/>
  <c r="BE56" i="10" s="1"/>
  <c r="BB202" i="10"/>
  <c r="BI202" i="10" s="1"/>
  <c r="BB118" i="10"/>
  <c r="BC118" i="10" s="1"/>
  <c r="BB156" i="10"/>
  <c r="BB119" i="10"/>
  <c r="BI119" i="10" s="1"/>
  <c r="BB99" i="10"/>
  <c r="BI99" i="10" s="1"/>
  <c r="BB24" i="10"/>
  <c r="BB79" i="10"/>
  <c r="BC79" i="10" s="1"/>
  <c r="BB100" i="10"/>
  <c r="BD100" i="10" s="1"/>
  <c r="BB226" i="10"/>
  <c r="BD226" i="10" s="1"/>
  <c r="BB119" i="13"/>
  <c r="BB41" i="13"/>
  <c r="BB197" i="13"/>
  <c r="BB143" i="13"/>
  <c r="BB147" i="13"/>
  <c r="BC147" i="13" s="1"/>
  <c r="BB23" i="13"/>
  <c r="BH23" i="13" s="1"/>
  <c r="BB261" i="13"/>
  <c r="BC261" i="13" s="1"/>
  <c r="BB281" i="13"/>
  <c r="BF281" i="13" s="1"/>
  <c r="BB45" i="13"/>
  <c r="BB38" i="13"/>
  <c r="BB22" i="13"/>
  <c r="BB381" i="13"/>
  <c r="BG381" i="13" s="1"/>
  <c r="BB295" i="13"/>
  <c r="BB279" i="13"/>
  <c r="BB380" i="13"/>
  <c r="BB260" i="13"/>
  <c r="BC260" i="13" s="1"/>
  <c r="BB409" i="13"/>
  <c r="BF409" i="13" s="1"/>
  <c r="BB196" i="13"/>
  <c r="BB243" i="13"/>
  <c r="BG243" i="13" s="1"/>
  <c r="BB70" i="13"/>
  <c r="BC70" i="13" s="1"/>
  <c r="BB56" i="13"/>
  <c r="BB323" i="13"/>
  <c r="BB278" i="13"/>
  <c r="BB44" i="13"/>
  <c r="BB322" i="13"/>
  <c r="BB195" i="13"/>
  <c r="BB140" i="13"/>
  <c r="BB96" i="13"/>
  <c r="BH96" i="13" s="1"/>
  <c r="BB33" i="13"/>
  <c r="BI33" i="13" s="1"/>
  <c r="BB8" i="13"/>
  <c r="BB321" i="13"/>
  <c r="BB242" i="13"/>
  <c r="BC242" i="13" s="1"/>
  <c r="BB95" i="13"/>
  <c r="BB98" i="13"/>
  <c r="BG98" i="13" s="1"/>
  <c r="BB397" i="13"/>
  <c r="BB259" i="13"/>
  <c r="BB139" i="13"/>
  <c r="BB241" i="13"/>
  <c r="BE241" i="13" s="1"/>
  <c r="BB194" i="13"/>
  <c r="BB294" i="13"/>
  <c r="BI294" i="13" s="1"/>
  <c r="BB193" i="13"/>
  <c r="BE193" i="13" s="1"/>
  <c r="BB37" i="13"/>
  <c r="BF37" i="13" s="1"/>
  <c r="BB138" i="13"/>
  <c r="BB137" i="13"/>
  <c r="BB365" i="13"/>
  <c r="BB277" i="13"/>
  <c r="BF277" i="13" s="1"/>
  <c r="BB94" i="13"/>
  <c r="BH94" i="13" s="1"/>
  <c r="BB422" i="13"/>
  <c r="BB258" i="13"/>
  <c r="BI258" i="13" s="1"/>
  <c r="BB396" i="13"/>
  <c r="BF396" i="13" s="1"/>
  <c r="BB395" i="13"/>
  <c r="BB276" i="13"/>
  <c r="BI276" i="13" s="1"/>
  <c r="BB293" i="13"/>
  <c r="BF293" i="13" s="1"/>
  <c r="BB173" i="13"/>
  <c r="BI173" i="13" s="1"/>
  <c r="BB192" i="13"/>
  <c r="BB240" i="13"/>
  <c r="BB136" i="13"/>
  <c r="BH136" i="13" s="1"/>
  <c r="BB135" i="13"/>
  <c r="BB239" i="13"/>
  <c r="BG239" i="13" s="1"/>
  <c r="BB29" i="13"/>
  <c r="BB408" i="13"/>
  <c r="BB217" i="13"/>
  <c r="BB275" i="13"/>
  <c r="BF275" i="13" s="1"/>
  <c r="BB337" i="13"/>
  <c r="BB17" i="13"/>
  <c r="BF17" i="13" s="1"/>
  <c r="BB394" i="13"/>
  <c r="BI394" i="13" s="1"/>
  <c r="BB134" i="13"/>
  <c r="BF134" i="13" s="1"/>
  <c r="BB292" i="13"/>
  <c r="BB238" i="13"/>
  <c r="BF238" i="13" s="1"/>
  <c r="BB15" i="13"/>
  <c r="BI15" i="13" s="1"/>
  <c r="BB336" i="13"/>
  <c r="BB320" i="13"/>
  <c r="BI320" i="13" s="1"/>
  <c r="BB133" i="13"/>
  <c r="BB393" i="13"/>
  <c r="BF393" i="13" s="1"/>
  <c r="BB191" i="13"/>
  <c r="BH191" i="13" s="1"/>
  <c r="BB69" i="13"/>
  <c r="BE69" i="13" s="1"/>
  <c r="BB351" i="13"/>
  <c r="BB237" i="13"/>
  <c r="BB236" i="13"/>
  <c r="BB379" i="13"/>
  <c r="BC379" i="13" s="1"/>
  <c r="BB392" i="13"/>
  <c r="BB407" i="13"/>
  <c r="BG407" i="13" s="1"/>
  <c r="BB116" i="13"/>
  <c r="BG116" i="13" s="1"/>
  <c r="BB364" i="13"/>
  <c r="BH364" i="13" s="1"/>
  <c r="BB53" i="13"/>
  <c r="BB171" i="13"/>
  <c r="BH171" i="13" s="1"/>
  <c r="BB310" i="13"/>
  <c r="BE310" i="13" s="1"/>
  <c r="BB363" i="13"/>
  <c r="BE363" i="13" s="1"/>
  <c r="BB190" i="13"/>
  <c r="BB350" i="13"/>
  <c r="BB335" i="13"/>
  <c r="BG335" i="13" s="1"/>
  <c r="BB58" i="13"/>
  <c r="BH58" i="13" s="1"/>
  <c r="BB189" i="13"/>
  <c r="BG189" i="13" s="1"/>
  <c r="BB235" i="13"/>
  <c r="BH235" i="13" s="1"/>
  <c r="BB68" i="13"/>
  <c r="BB115" i="13"/>
  <c r="BE115" i="13" s="1"/>
  <c r="BB170" i="13"/>
  <c r="BB319" i="13"/>
  <c r="BB256" i="13"/>
  <c r="BC256" i="13" s="1"/>
  <c r="BB40" i="13"/>
  <c r="BC40" i="13" s="1"/>
  <c r="BB234" i="13"/>
  <c r="BI234" i="13" s="1"/>
  <c r="BB169" i="13"/>
  <c r="BB215" i="13"/>
  <c r="BI215" i="13" s="1"/>
  <c r="BB24" i="13"/>
  <c r="BB349" i="13"/>
  <c r="BE349" i="13" s="1"/>
  <c r="BB13" i="13"/>
  <c r="BB168" i="13"/>
  <c r="BF168" i="13" s="1"/>
  <c r="BB91" i="13"/>
  <c r="BC91" i="13" s="1"/>
  <c r="BB233" i="13"/>
  <c r="BB273" i="13"/>
  <c r="BB421" i="13"/>
  <c r="BC421" i="13" s="1"/>
  <c r="BB130" i="13"/>
  <c r="BB232" i="13"/>
  <c r="BC232" i="13" s="1"/>
  <c r="BB167" i="13"/>
  <c r="BB334" i="13"/>
  <c r="BI334" i="13" s="1"/>
  <c r="BB309" i="13"/>
  <c r="BB272" i="13"/>
  <c r="BC272" i="13" s="1"/>
  <c r="BB214" i="13"/>
  <c r="BI214" i="13" s="1"/>
  <c r="BB255" i="13"/>
  <c r="BB391" i="13"/>
  <c r="BB362" i="13"/>
  <c r="BB90" i="13"/>
  <c r="BG90" i="13" s="1"/>
  <c r="BB308" i="13"/>
  <c r="BB390" i="13"/>
  <c r="BG390" i="13" s="1"/>
  <c r="BB129" i="13"/>
  <c r="BI129" i="13" s="1"/>
  <c r="BB49" i="13"/>
  <c r="BB420" i="13"/>
  <c r="BB128" i="13"/>
  <c r="BB89" i="13"/>
  <c r="BC89" i="13" s="1"/>
  <c r="BB30" i="13"/>
  <c r="BH30" i="13" s="1"/>
  <c r="BB52" i="13"/>
  <c r="BB213" i="13"/>
  <c r="BB48" i="13"/>
  <c r="BI48" i="13" s="1"/>
  <c r="BB406" i="13"/>
  <c r="BF406" i="13" s="1"/>
  <c r="BB188" i="13"/>
  <c r="BF188" i="13" s="1"/>
  <c r="BB43" i="13"/>
  <c r="BH43" i="13" s="1"/>
  <c r="BB230" i="13"/>
  <c r="BF230" i="13" s="1"/>
  <c r="BB317" i="13"/>
  <c r="BB377" i="13"/>
  <c r="BC377" i="13" s="1"/>
  <c r="BB146" i="13"/>
  <c r="BB212" i="13"/>
  <c r="BB254" i="13"/>
  <c r="BF254" i="13" s="1"/>
  <c r="BB271" i="13"/>
  <c r="BI271" i="13" s="1"/>
  <c r="BB291" i="13"/>
  <c r="BF291" i="13" s="1"/>
  <c r="BB166" i="13"/>
  <c r="BH166" i="13" s="1"/>
  <c r="BB376" i="13"/>
  <c r="BB97" i="13"/>
  <c r="BB361" i="13"/>
  <c r="BH361" i="13" s="1"/>
  <c r="BB289" i="13"/>
  <c r="BB389" i="13"/>
  <c r="BH389" i="13" s="1"/>
  <c r="BB165" i="13"/>
  <c r="BI165" i="13" s="1"/>
  <c r="BB35" i="13"/>
  <c r="BG35" i="13" s="1"/>
  <c r="BB405" i="13"/>
  <c r="BB47" i="13"/>
  <c r="BB26" i="13"/>
  <c r="BB10" i="13"/>
  <c r="BB164" i="13"/>
  <c r="BE164" i="13" s="1"/>
  <c r="BB419" i="13"/>
  <c r="BB332" i="13"/>
  <c r="BH332" i="13" s="1"/>
  <c r="BB127" i="13"/>
  <c r="BD127" i="13" s="1"/>
  <c r="BB360" i="13"/>
  <c r="BB270" i="13"/>
  <c r="BI270" i="13" s="1"/>
  <c r="BB163" i="13"/>
  <c r="BB60" i="13"/>
  <c r="BD60" i="13" s="1"/>
  <c r="BB145" i="13"/>
  <c r="BE145" i="13" s="1"/>
  <c r="BB88" i="13"/>
  <c r="BB210" i="13"/>
  <c r="BC210" i="13" s="1"/>
  <c r="BB229" i="13"/>
  <c r="BH229" i="13" s="1"/>
  <c r="BB161" i="13"/>
  <c r="BB418" i="13"/>
  <c r="BE418" i="13" s="1"/>
  <c r="BB228" i="13"/>
  <c r="BB67" i="13"/>
  <c r="BC67" i="13" s="1"/>
  <c r="BB114" i="13"/>
  <c r="BC114" i="13" s="1"/>
  <c r="BB113" i="13"/>
  <c r="BI113" i="13" s="1"/>
  <c r="BB388" i="13"/>
  <c r="BB227" i="13"/>
  <c r="BB359" i="13"/>
  <c r="BD359" i="13" s="1"/>
  <c r="BB348" i="13"/>
  <c r="BB306" i="13"/>
  <c r="BE306" i="13" s="1"/>
  <c r="BB87" i="13"/>
  <c r="BF87" i="13" s="1"/>
  <c r="BB86" i="13"/>
  <c r="BF86" i="13" s="1"/>
  <c r="BB111" i="13"/>
  <c r="BB305" i="13"/>
  <c r="BB252" i="13"/>
  <c r="BD252" i="13" s="1"/>
  <c r="BB404" i="13"/>
  <c r="BE404" i="13" s="1"/>
  <c r="BB185" i="13"/>
  <c r="BI185" i="13" s="1"/>
  <c r="BB126" i="13"/>
  <c r="BB375" i="13"/>
  <c r="BI375" i="13" s="1"/>
  <c r="BB358" i="13"/>
  <c r="BH358" i="13" s="1"/>
  <c r="BB251" i="13"/>
  <c r="BB209" i="13"/>
  <c r="BI209" i="13" s="1"/>
  <c r="BB85" i="13"/>
  <c r="BI85" i="13" s="1"/>
  <c r="BB304" i="13"/>
  <c r="BD304" i="13" s="1"/>
  <c r="BB184" i="13"/>
  <c r="BI184" i="13" s="1"/>
  <c r="BB316" i="13"/>
  <c r="BG316" i="13" s="1"/>
  <c r="BB303" i="13"/>
  <c r="BH303" i="13" s="1"/>
  <c r="BB125" i="13"/>
  <c r="BF125" i="13" s="1"/>
  <c r="BB250" i="13"/>
  <c r="BC250" i="13" s="1"/>
  <c r="BB287" i="13"/>
  <c r="BH287" i="13" s="1"/>
  <c r="BB84" i="13"/>
  <c r="BE84" i="13" s="1"/>
  <c r="BB417" i="13"/>
  <c r="BE417" i="13" s="1"/>
  <c r="BB416" i="13"/>
  <c r="BB21" i="13"/>
  <c r="BB19" i="13"/>
  <c r="BF19" i="13" s="1"/>
  <c r="BB357" i="13"/>
  <c r="BB36" i="13"/>
  <c r="BE36" i="13" s="1"/>
  <c r="BB286" i="13"/>
  <c r="BC286" i="13" s="1"/>
  <c r="BB386" i="13"/>
  <c r="BG386" i="13" s="1"/>
  <c r="BB224" i="13"/>
  <c r="BB373" i="13"/>
  <c r="BE373" i="13" s="1"/>
  <c r="BB110" i="13"/>
  <c r="BD110" i="13" s="1"/>
  <c r="BB11" i="13"/>
  <c r="BH11" i="13" s="1"/>
  <c r="BB6" i="13"/>
  <c r="BG6" i="13" s="1"/>
  <c r="BB108" i="13"/>
  <c r="BG108" i="13" s="1"/>
  <c r="BB403" i="13"/>
  <c r="BF403" i="13" s="1"/>
  <c r="BB302" i="13"/>
  <c r="BB39" i="13"/>
  <c r="BF39" i="13" s="1"/>
  <c r="BB331" i="13"/>
  <c r="BG331" i="13" s="1"/>
  <c r="BB107" i="13"/>
  <c r="BD107" i="13" s="1"/>
  <c r="BB106" i="13"/>
  <c r="BF106" i="13" s="1"/>
  <c r="BB159" i="13"/>
  <c r="BD159" i="13" s="1"/>
  <c r="BB158" i="13"/>
  <c r="BG158" i="13" s="1"/>
  <c r="BB315" i="13"/>
  <c r="BB269" i="13"/>
  <c r="BE269" i="13" s="1"/>
  <c r="BB268" i="13"/>
  <c r="BB385" i="13"/>
  <c r="BF385" i="13" s="1"/>
  <c r="BB182" i="13"/>
  <c r="BB25" i="13"/>
  <c r="BC25" i="13" s="1"/>
  <c r="BB51" i="13"/>
  <c r="BF51" i="13" s="1"/>
  <c r="BB330" i="13"/>
  <c r="BB248" i="13"/>
  <c r="BG248" i="13" s="1"/>
  <c r="BB356" i="13"/>
  <c r="BD356" i="13" s="1"/>
  <c r="BB355" i="13"/>
  <c r="BE355" i="13" s="1"/>
  <c r="BB66" i="13"/>
  <c r="BD66" i="13" s="1"/>
  <c r="BB20" i="13"/>
  <c r="BG20" i="13" s="1"/>
  <c r="BB267" i="13"/>
  <c r="BF267" i="13" s="1"/>
  <c r="BB157" i="13"/>
  <c r="BB414" i="13"/>
  <c r="BF414" i="13" s="1"/>
  <c r="BB156" i="13"/>
  <c r="BG156" i="13" s="1"/>
  <c r="BB402" i="13"/>
  <c r="BC402" i="13" s="1"/>
  <c r="BB413" i="13"/>
  <c r="BE413" i="13" s="1"/>
  <c r="BB208" i="13"/>
  <c r="BD208" i="13" s="1"/>
  <c r="BB412" i="13"/>
  <c r="BB222" i="13"/>
  <c r="BB155" i="13"/>
  <c r="BI155" i="13" s="1"/>
  <c r="BB124" i="13"/>
  <c r="BB285" i="13"/>
  <c r="BH285" i="13" s="1"/>
  <c r="BB247" i="13"/>
  <c r="BD247" i="13" s="1"/>
  <c r="BB301" i="13"/>
  <c r="BC301" i="13" s="1"/>
  <c r="BB401" i="13"/>
  <c r="BB181" i="13"/>
  <c r="BC181" i="13" s="1"/>
  <c r="BB329" i="13"/>
  <c r="BE329" i="13" s="1"/>
  <c r="BB207" i="13"/>
  <c r="BH207" i="13" s="1"/>
  <c r="BB28" i="13"/>
  <c r="BB18" i="13"/>
  <c r="BH18" i="13" s="1"/>
  <c r="BB55" i="13"/>
  <c r="BI55" i="13" s="1"/>
  <c r="BB9" i="13"/>
  <c r="BH9" i="13" s="1"/>
  <c r="BB400" i="13"/>
  <c r="BD400" i="13" s="1"/>
  <c r="BB411" i="13"/>
  <c r="BB154" i="13"/>
  <c r="BB246" i="13"/>
  <c r="BC246" i="13" s="1"/>
  <c r="BB50" i="13"/>
  <c r="BI50" i="13" s="1"/>
  <c r="BB372" i="13"/>
  <c r="BI372" i="13" s="1"/>
  <c r="BB371" i="13"/>
  <c r="BI371" i="13" s="1"/>
  <c r="BB347" i="13"/>
  <c r="BH347" i="13" s="1"/>
  <c r="BB245" i="13"/>
  <c r="BB354" i="13"/>
  <c r="BF354" i="13" s="1"/>
  <c r="BB34" i="13"/>
  <c r="BH34" i="13" s="1"/>
  <c r="BB7" i="13"/>
  <c r="BB384" i="13"/>
  <c r="BB345" i="13"/>
  <c r="BB300" i="13"/>
  <c r="BB299" i="13"/>
  <c r="BI299" i="13" s="1"/>
  <c r="BB284" i="13"/>
  <c r="BB328" i="13"/>
  <c r="BE328" i="13" s="1"/>
  <c r="BB298" i="13"/>
  <c r="BE298" i="13" s="1"/>
  <c r="BB283" i="13"/>
  <c r="BI283" i="13" s="1"/>
  <c r="BB57" i="13"/>
  <c r="BG57" i="13" s="1"/>
  <c r="BB54" i="13"/>
  <c r="BF54" i="13" s="1"/>
  <c r="BB153" i="13"/>
  <c r="BC153" i="13" s="1"/>
  <c r="BB152" i="13"/>
  <c r="BI152" i="13" s="1"/>
  <c r="BB151" i="13"/>
  <c r="BB180" i="13"/>
  <c r="BD180" i="13" s="1"/>
  <c r="BB82" i="13"/>
  <c r="BB313" i="13"/>
  <c r="BB104" i="13"/>
  <c r="BB265" i="13"/>
  <c r="BG265" i="13" s="1"/>
  <c r="BB327" i="13"/>
  <c r="BB144" i="13"/>
  <c r="BH144" i="13" s="1"/>
  <c r="BB64" i="13"/>
  <c r="BE64" i="13" s="1"/>
  <c r="BB103" i="13"/>
  <c r="BD103" i="13" s="1"/>
  <c r="BB221" i="13"/>
  <c r="BI221" i="13" s="1"/>
  <c r="BB205" i="13"/>
  <c r="BG205" i="13" s="1"/>
  <c r="BB27" i="13"/>
  <c r="BH27" i="13" s="1"/>
  <c r="BB326" i="13"/>
  <c r="BF326" i="13" s="1"/>
  <c r="BB81" i="13"/>
  <c r="BB150" i="13"/>
  <c r="BD150" i="13" s="1"/>
  <c r="BB179" i="13"/>
  <c r="BB123" i="13"/>
  <c r="BE123" i="13" s="1"/>
  <c r="BB59" i="13"/>
  <c r="BH59" i="13" s="1"/>
  <c r="BB12" i="13"/>
  <c r="BH12" i="13" s="1"/>
  <c r="BB149" i="13"/>
  <c r="BC149" i="13" s="1"/>
  <c r="BB102" i="13"/>
  <c r="BB264" i="13"/>
  <c r="BH264" i="13" s="1"/>
  <c r="BB343" i="13"/>
  <c r="BD343" i="13" s="1"/>
  <c r="BB63" i="13"/>
  <c r="BC63" i="13" s="1"/>
  <c r="BB244" i="13"/>
  <c r="BB122" i="13"/>
  <c r="BD122" i="13" s="1"/>
  <c r="BB31" i="13"/>
  <c r="BB342" i="13"/>
  <c r="BG342" i="13" s="1"/>
  <c r="BB177" i="13"/>
  <c r="BH177" i="13" s="1"/>
  <c r="BB78" i="13"/>
  <c r="BH78" i="13" s="1"/>
  <c r="BB203" i="13"/>
  <c r="BE203" i="13" s="1"/>
  <c r="BB263" i="13"/>
  <c r="BC263" i="13" s="1"/>
  <c r="BB16" i="13"/>
  <c r="BF16" i="13" s="1"/>
  <c r="BB202" i="13"/>
  <c r="BB148" i="13"/>
  <c r="BH148" i="13" s="1"/>
  <c r="BB297" i="13"/>
  <c r="BB220" i="13"/>
  <c r="BB410" i="13"/>
  <c r="BD410" i="13" s="1"/>
  <c r="BB370" i="13"/>
  <c r="BF370" i="13" s="1"/>
  <c r="BB383" i="13"/>
  <c r="BD383" i="13" s="1"/>
  <c r="BB325" i="13"/>
  <c r="BF325" i="13" s="1"/>
  <c r="BB398" i="13"/>
  <c r="BB176" i="13"/>
  <c r="BF176" i="13" s="1"/>
  <c r="BB324" i="13"/>
  <c r="BH324" i="13" s="1"/>
  <c r="BB341" i="13"/>
  <c r="BD341" i="13" s="1"/>
  <c r="BB42" i="13"/>
  <c r="BC42" i="13" s="1"/>
  <c r="BB340" i="13"/>
  <c r="BB339" i="13"/>
  <c r="BF339" i="13" s="1"/>
  <c r="BB369" i="13"/>
  <c r="BD369" i="13" s="1"/>
  <c r="BB121" i="13"/>
  <c r="BI121" i="13" s="1"/>
  <c r="BB199" i="13"/>
  <c r="BF199" i="13" s="1"/>
  <c r="BB353" i="13"/>
  <c r="BE353" i="13" s="1"/>
  <c r="BB62" i="13"/>
  <c r="BG62" i="13" s="1"/>
  <c r="BB14" i="13"/>
  <c r="BH14" i="13" s="1"/>
  <c r="BB77" i="13"/>
  <c r="BB175" i="13"/>
  <c r="BC175" i="13" s="1"/>
  <c r="BB262" i="13"/>
  <c r="BB101" i="13"/>
  <c r="BD101" i="13" s="1"/>
  <c r="BB368" i="13"/>
  <c r="BH368" i="13" s="1"/>
  <c r="BB296" i="13"/>
  <c r="BG296" i="13" s="1"/>
  <c r="BB73" i="13"/>
  <c r="BB46" i="13"/>
  <c r="BG46" i="13" s="1"/>
  <c r="BB76" i="13"/>
  <c r="BH76" i="13" s="1"/>
  <c r="BB174" i="13"/>
  <c r="BH174" i="13" s="1"/>
  <c r="BB100" i="13"/>
  <c r="BB312" i="13"/>
  <c r="BC312" i="13" s="1"/>
  <c r="BB338" i="13"/>
  <c r="BE338" i="13" s="1"/>
  <c r="BB74" i="13"/>
  <c r="BE74" i="13" s="1"/>
  <c r="BB282" i="13"/>
  <c r="BF282" i="13" s="1"/>
  <c r="BB352" i="13"/>
  <c r="BG352" i="13" s="1"/>
  <c r="BB198" i="13"/>
  <c r="BH198" i="13" s="1"/>
  <c r="BB99" i="13"/>
  <c r="BI99" i="13" s="1"/>
  <c r="BB61" i="13"/>
  <c r="BI61" i="13" s="1"/>
  <c r="BB120" i="13"/>
  <c r="BC120" i="13" s="1"/>
  <c r="BJ8" i="7"/>
  <c r="BK8" i="7"/>
  <c r="BK7" i="7"/>
  <c r="BJ7" i="7"/>
  <c r="AZ19" i="6"/>
  <c r="BA19" i="6" s="1"/>
  <c r="BB90" i="5"/>
  <c r="BC90" i="5" s="1"/>
  <c r="BB220" i="5"/>
  <c r="BC220" i="5" s="1"/>
  <c r="BB254" i="5"/>
  <c r="BC254" i="5" s="1"/>
  <c r="BB284" i="5"/>
  <c r="BB221" i="5"/>
  <c r="BB114" i="5"/>
  <c r="BB278" i="5"/>
  <c r="BB62" i="5"/>
  <c r="BB63" i="5"/>
  <c r="BD63" i="5" s="1"/>
  <c r="BB263" i="5"/>
  <c r="BC263" i="5" s="1"/>
  <c r="BB255" i="5"/>
  <c r="BE255" i="5" s="1"/>
  <c r="BB52" i="5"/>
  <c r="BC52" i="5" s="1"/>
  <c r="BB245" i="5"/>
  <c r="BE245" i="5" s="1"/>
  <c r="BB91" i="5"/>
  <c r="BB201" i="5"/>
  <c r="BF201" i="5" s="1"/>
  <c r="BB176" i="5"/>
  <c r="BI176" i="5" s="1"/>
  <c r="BB64" i="5"/>
  <c r="BF64" i="5" s="1"/>
  <c r="BB165" i="5"/>
  <c r="BB6" i="5"/>
  <c r="BE6" i="5" s="1"/>
  <c r="BB8" i="5"/>
  <c r="BC8" i="5" s="1"/>
  <c r="BB115" i="5"/>
  <c r="BD115" i="5" s="1"/>
  <c r="BB92" i="5"/>
  <c r="BG92" i="5" s="1"/>
  <c r="BB271" i="5"/>
  <c r="BC271" i="5" s="1"/>
  <c r="BB202" i="5"/>
  <c r="BI202" i="5" s="1"/>
  <c r="BB65" i="5"/>
  <c r="BH65" i="5" s="1"/>
  <c r="BB212" i="5"/>
  <c r="BG212" i="5" s="1"/>
  <c r="BB203" i="5"/>
  <c r="BD203" i="5" s="1"/>
  <c r="BB32" i="5"/>
  <c r="BC32" i="5" s="1"/>
  <c r="BB131" i="5"/>
  <c r="BD131" i="5" s="1"/>
  <c r="BB132" i="5"/>
  <c r="BI132" i="5" s="1"/>
  <c r="BB93" i="5"/>
  <c r="BH93" i="5" s="1"/>
  <c r="BB222" i="5"/>
  <c r="BB24" i="5"/>
  <c r="BC24" i="5" s="1"/>
  <c r="BB204" i="5"/>
  <c r="BG204" i="5" s="1"/>
  <c r="BB151" i="5"/>
  <c r="BC151" i="5" s="1"/>
  <c r="BB235" i="5"/>
  <c r="BE235" i="5" s="1"/>
  <c r="BB20" i="5"/>
  <c r="BE20" i="5" s="1"/>
  <c r="BB177" i="5"/>
  <c r="BH177" i="5" s="1"/>
  <c r="BB188" i="5"/>
  <c r="BB25" i="5"/>
  <c r="BE25" i="5" s="1"/>
  <c r="BB42" i="5"/>
  <c r="BG42" i="5" s="1"/>
  <c r="BB213" i="5"/>
  <c r="BD213" i="5" s="1"/>
  <c r="BB152" i="5"/>
  <c r="BG152" i="5" s="1"/>
  <c r="BB95" i="5"/>
  <c r="BD95" i="5" s="1"/>
  <c r="BB236" i="5"/>
  <c r="BI236" i="5" s="1"/>
  <c r="BB116" i="5"/>
  <c r="BF116" i="5" s="1"/>
  <c r="BB189" i="5"/>
  <c r="BC189" i="5" s="1"/>
  <c r="BB43" i="5"/>
  <c r="BD43" i="5" s="1"/>
  <c r="BB246" i="5"/>
  <c r="BF246" i="5" s="1"/>
  <c r="BB35" i="5"/>
  <c r="BE35" i="5" s="1"/>
  <c r="BB54" i="5"/>
  <c r="BG54" i="5" s="1"/>
  <c r="BB46" i="5"/>
  <c r="BE46" i="5" s="1"/>
  <c r="BB223" i="5"/>
  <c r="BI223" i="5" s="1"/>
  <c r="BB237" i="5"/>
  <c r="BF237" i="5" s="1"/>
  <c r="BB133" i="5"/>
  <c r="BH133" i="5" s="1"/>
  <c r="BB291" i="5"/>
  <c r="BE291" i="5" s="1"/>
  <c r="BB166" i="5"/>
  <c r="BH166" i="5" s="1"/>
  <c r="BB167" i="5"/>
  <c r="BB224" i="5"/>
  <c r="BC224" i="5" s="1"/>
  <c r="BB238" i="5"/>
  <c r="BE238" i="5" s="1"/>
  <c r="BB30" i="5"/>
  <c r="BC30" i="5" s="1"/>
  <c r="BB96" i="5"/>
  <c r="BF96" i="5" s="1"/>
  <c r="BB134" i="5"/>
  <c r="BH134" i="5" s="1"/>
  <c r="BB153" i="5"/>
  <c r="BI153" i="5" s="1"/>
  <c r="BB225" i="5"/>
  <c r="BH225" i="5" s="1"/>
  <c r="BB226" i="5"/>
  <c r="BB38" i="5"/>
  <c r="BD38" i="5" s="1"/>
  <c r="BB36" i="5"/>
  <c r="BC36" i="5" s="1"/>
  <c r="BB66" i="5"/>
  <c r="BC66" i="5" s="1"/>
  <c r="BB118" i="5"/>
  <c r="BF118" i="5" s="1"/>
  <c r="BB28" i="5"/>
  <c r="BD28" i="5" s="1"/>
  <c r="BB15" i="5"/>
  <c r="BC15" i="5" s="1"/>
  <c r="BB178" i="5"/>
  <c r="BE178" i="5" s="1"/>
  <c r="BB279" i="5"/>
  <c r="BB23" i="5"/>
  <c r="BI23" i="5" s="1"/>
  <c r="BB41" i="5"/>
  <c r="BE41" i="5" s="1"/>
  <c r="BB248" i="5"/>
  <c r="BC248" i="5" s="1"/>
  <c r="BB264" i="5"/>
  <c r="BB26" i="5"/>
  <c r="BF26" i="5" s="1"/>
  <c r="BB227" i="5"/>
  <c r="BD227" i="5" s="1"/>
  <c r="BB29" i="5"/>
  <c r="BD29" i="5" s="1"/>
  <c r="BB249" i="5"/>
  <c r="BB285" i="5"/>
  <c r="BI285" i="5" s="1"/>
  <c r="BB99" i="5"/>
  <c r="BC99" i="5" s="1"/>
  <c r="BB154" i="5"/>
  <c r="BC154" i="5" s="1"/>
  <c r="BB120" i="5"/>
  <c r="BC120" i="5" s="1"/>
  <c r="BB155" i="5"/>
  <c r="BC155" i="5" s="1"/>
  <c r="BB214" i="5"/>
  <c r="BD214" i="5" s="1"/>
  <c r="BB56" i="5"/>
  <c r="BF56" i="5" s="1"/>
  <c r="BB239" i="5"/>
  <c r="BB179" i="5"/>
  <c r="BE179" i="5" s="1"/>
  <c r="BB67" i="5"/>
  <c r="BC67" i="5" s="1"/>
  <c r="BB80" i="5"/>
  <c r="BD80" i="5" s="1"/>
  <c r="BB135" i="5"/>
  <c r="BC135" i="5" s="1"/>
  <c r="BB168" i="5"/>
  <c r="BC168" i="5" s="1"/>
  <c r="BB240" i="5"/>
  <c r="BI240" i="5" s="1"/>
  <c r="BB156" i="5"/>
  <c r="BE156" i="5" s="1"/>
  <c r="BB136" i="5"/>
  <c r="BE136" i="5" s="1"/>
  <c r="BB190" i="5"/>
  <c r="BC190" i="5" s="1"/>
  <c r="BB206" i="5"/>
  <c r="BB292" i="5"/>
  <c r="BI292" i="5" s="1"/>
  <c r="BB81" i="5"/>
  <c r="BC81" i="5" s="1"/>
  <c r="BB137" i="5"/>
  <c r="BC137" i="5" s="1"/>
  <c r="BB230" i="5"/>
  <c r="BD230" i="5" s="1"/>
  <c r="BB180" i="5"/>
  <c r="BG180" i="5" s="1"/>
  <c r="BB215" i="5"/>
  <c r="BI215" i="5" s="1"/>
  <c r="BB250" i="5"/>
  <c r="BD250" i="5" s="1"/>
  <c r="BB19" i="5"/>
  <c r="BG19" i="5" s="1"/>
  <c r="BB231" i="5"/>
  <c r="BB138" i="5"/>
  <c r="BE138" i="5" s="1"/>
  <c r="BB170" i="5"/>
  <c r="BG170" i="5" s="1"/>
  <c r="BB216" i="5"/>
  <c r="BC216" i="5" s="1"/>
  <c r="BB83" i="5"/>
  <c r="BC83" i="5" s="1"/>
  <c r="BB272" i="5"/>
  <c r="BH272" i="5" s="1"/>
  <c r="BB121" i="5"/>
  <c r="BD121" i="5" s="1"/>
  <c r="BB192" i="5"/>
  <c r="BH192" i="5" s="1"/>
  <c r="BB57" i="5"/>
  <c r="BE57" i="5" s="1"/>
  <c r="BB257" i="5"/>
  <c r="BF257" i="5" s="1"/>
  <c r="BB266" i="5"/>
  <c r="BG266" i="5" s="1"/>
  <c r="BB58" i="5"/>
  <c r="BC58" i="5" s="1"/>
  <c r="BB84" i="5"/>
  <c r="BC84" i="5" s="1"/>
  <c r="BB157" i="5"/>
  <c r="BC157" i="5" s="1"/>
  <c r="BB48" i="5"/>
  <c r="BC48" i="5" s="1"/>
  <c r="BB51" i="5"/>
  <c r="BG51" i="5" s="1"/>
  <c r="BB267" i="5"/>
  <c r="BC267" i="5" s="1"/>
  <c r="BB193" i="5"/>
  <c r="BF193" i="5" s="1"/>
  <c r="BB100" i="5"/>
  <c r="BC100" i="5" s="1"/>
  <c r="BB158" i="5"/>
  <c r="BC158" i="5" s="1"/>
  <c r="BB268" i="5"/>
  <c r="BC268" i="5" s="1"/>
  <c r="BB37" i="5"/>
  <c r="BC37" i="5" s="1"/>
  <c r="BB124" i="5"/>
  <c r="BG124" i="5" s="1"/>
  <c r="BB18" i="5"/>
  <c r="BH18" i="5" s="1"/>
  <c r="BB11" i="5"/>
  <c r="BI11" i="5" s="1"/>
  <c r="BB286" i="5"/>
  <c r="BE286" i="5" s="1"/>
  <c r="BB39" i="5"/>
  <c r="BF39" i="5" s="1"/>
  <c r="BB85" i="5"/>
  <c r="BB49" i="5"/>
  <c r="BF49" i="5" s="1"/>
  <c r="BB86" i="5"/>
  <c r="BE86" i="5" s="1"/>
  <c r="BB171" i="5"/>
  <c r="BC171" i="5" s="1"/>
  <c r="BB126" i="5"/>
  <c r="BF126" i="5" s="1"/>
  <c r="BB77" i="5"/>
  <c r="BD77" i="5" s="1"/>
  <c r="BB87" i="5"/>
  <c r="BF87" i="5" s="1"/>
  <c r="BB280" i="5"/>
  <c r="BB27" i="5"/>
  <c r="BC27" i="5" s="1"/>
  <c r="BB139" i="5"/>
  <c r="BF139" i="5" s="1"/>
  <c r="BB127" i="5"/>
  <c r="BH127" i="5" s="1"/>
  <c r="BB69" i="5"/>
  <c r="BC69" i="5" s="1"/>
  <c r="BB13" i="5"/>
  <c r="BF13" i="5" s="1"/>
  <c r="BB269" i="5"/>
  <c r="BC269" i="5" s="1"/>
  <c r="BB53" i="5"/>
  <c r="BB207" i="5"/>
  <c r="BI207" i="5" s="1"/>
  <c r="BB101" i="5"/>
  <c r="BB273" i="5"/>
  <c r="BF273" i="5" s="1"/>
  <c r="BB16" i="5"/>
  <c r="BI16" i="5" s="1"/>
  <c r="BB172" i="5"/>
  <c r="BI172" i="5" s="1"/>
  <c r="BB194" i="5"/>
  <c r="BD194" i="5" s="1"/>
  <c r="BB159" i="5"/>
  <c r="BF159" i="5" s="1"/>
  <c r="BB281" i="5"/>
  <c r="BC281" i="5" s="1"/>
  <c r="BB258" i="5"/>
  <c r="BC258" i="5" s="1"/>
  <c r="BB14" i="5"/>
  <c r="BI14" i="5" s="1"/>
  <c r="BB181" i="5"/>
  <c r="BE181" i="5" s="1"/>
  <c r="BB102" i="5"/>
  <c r="BG102" i="5" s="1"/>
  <c r="BB140" i="5"/>
  <c r="BC140" i="5" s="1"/>
  <c r="BB232" i="5"/>
  <c r="BD232" i="5" s="1"/>
  <c r="BB103" i="5"/>
  <c r="BB21" i="5"/>
  <c r="BC21" i="5" s="1"/>
  <c r="BB10" i="5"/>
  <c r="BG10" i="5" s="1"/>
  <c r="BB22" i="5"/>
  <c r="BB195" i="5"/>
  <c r="BI195" i="5" s="1"/>
  <c r="BB208" i="5"/>
  <c r="BI208" i="5" s="1"/>
  <c r="BB104" i="5"/>
  <c r="BC104" i="5" s="1"/>
  <c r="BB31" i="5"/>
  <c r="BC31" i="5" s="1"/>
  <c r="BB282" i="5"/>
  <c r="BE282" i="5" s="1"/>
  <c r="BB160" i="5"/>
  <c r="BD160" i="5" s="1"/>
  <c r="BB287" i="5"/>
  <c r="BF287" i="5" s="1"/>
  <c r="BB217" i="5"/>
  <c r="BF217" i="5" s="1"/>
  <c r="BB33" i="5"/>
  <c r="BG33" i="5" s="1"/>
  <c r="BB275" i="5"/>
  <c r="BF275" i="5" s="1"/>
  <c r="BB70" i="5"/>
  <c r="BC70" i="5" s="1"/>
  <c r="BB71" i="5"/>
  <c r="BD71" i="5" s="1"/>
  <c r="BB218" i="5"/>
  <c r="BD218" i="5" s="1"/>
  <c r="BB128" i="5"/>
  <c r="BC128" i="5" s="1"/>
  <c r="BB59" i="5"/>
  <c r="BC59" i="5" s="1"/>
  <c r="BB106" i="5"/>
  <c r="BG106" i="5" s="1"/>
  <c r="BB293" i="5"/>
  <c r="BG293" i="5" s="1"/>
  <c r="BB173" i="5"/>
  <c r="BF173" i="5" s="1"/>
  <c r="BB12" i="5"/>
  <c r="BF12" i="5" s="1"/>
  <c r="BB107" i="5"/>
  <c r="BC107" i="5" s="1"/>
  <c r="BB60" i="5"/>
  <c r="BC60" i="5" s="1"/>
  <c r="BB108" i="5"/>
  <c r="BC108" i="5" s="1"/>
  <c r="BB288" i="5"/>
  <c r="BI288" i="5" s="1"/>
  <c r="BB184" i="5"/>
  <c r="BE184" i="5" s="1"/>
  <c r="BB251" i="5"/>
  <c r="BF251" i="5" s="1"/>
  <c r="BB142" i="5"/>
  <c r="BC142" i="5" s="1"/>
  <c r="BB17" i="5"/>
  <c r="BB161" i="5"/>
  <c r="BD161" i="5" s="1"/>
  <c r="BB129" i="5"/>
  <c r="BI129" i="5" s="1"/>
  <c r="BB40" i="5"/>
  <c r="BC40" i="5" s="1"/>
  <c r="BB72" i="5"/>
  <c r="BI72" i="5" s="1"/>
  <c r="BB233" i="5"/>
  <c r="BD233" i="5" s="1"/>
  <c r="BB7" i="5"/>
  <c r="BF7" i="5" s="1"/>
  <c r="BB259" i="5"/>
  <c r="BC259" i="5" s="1"/>
  <c r="BB34" i="5"/>
  <c r="BI34" i="5" s="1"/>
  <c r="BB109" i="5"/>
  <c r="BG109" i="5" s="1"/>
  <c r="BB143" i="5"/>
  <c r="BC143" i="5" s="1"/>
  <c r="BB130" i="5"/>
  <c r="BF130" i="5" s="1"/>
  <c r="BB196" i="5"/>
  <c r="BF196" i="5" s="1"/>
  <c r="BB209" i="5"/>
  <c r="BB252" i="5"/>
  <c r="BC252" i="5" s="1"/>
  <c r="BB50" i="5"/>
  <c r="BC50" i="5" s="1"/>
  <c r="BB174" i="5"/>
  <c r="BC174" i="5" s="1"/>
  <c r="BB47" i="5"/>
  <c r="BE47" i="5" s="1"/>
  <c r="BB197" i="5"/>
  <c r="BC197" i="5" s="1"/>
  <c r="BB44" i="5"/>
  <c r="BC44" i="5" s="1"/>
  <c r="BB61" i="5"/>
  <c r="BC61" i="5" s="1"/>
  <c r="BB289" i="5"/>
  <c r="BE289" i="5" s="1"/>
  <c r="BB242" i="5"/>
  <c r="BB260" i="5"/>
  <c r="BC260" i="5" s="1"/>
  <c r="BB9" i="5"/>
  <c r="BF9" i="5" s="1"/>
  <c r="BB186" i="5"/>
  <c r="BI186" i="5" s="1"/>
  <c r="BB276" i="5"/>
  <c r="BC276" i="5" s="1"/>
  <c r="BB294" i="5"/>
  <c r="BG294" i="5" s="1"/>
  <c r="BB88" i="5"/>
  <c r="BG88" i="5" s="1"/>
  <c r="BB163" i="5"/>
  <c r="BC163" i="5" s="1"/>
  <c r="BB73" i="5"/>
  <c r="BC73" i="5" s="1"/>
  <c r="BB243" i="5"/>
  <c r="BB199" i="5"/>
  <c r="BB261" i="5"/>
  <c r="BE261" i="5" s="1"/>
  <c r="BB290" i="5"/>
  <c r="BC290" i="5" s="1"/>
  <c r="BB111" i="5"/>
  <c r="BH111" i="5" s="1"/>
  <c r="BB187" i="5"/>
  <c r="BF187" i="5" s="1"/>
  <c r="BB112" i="5"/>
  <c r="BE112" i="5" s="1"/>
  <c r="BB253" i="5"/>
  <c r="BI253" i="5" s="1"/>
  <c r="BB234" i="5"/>
  <c r="BC234" i="5" s="1"/>
  <c r="BB262" i="5"/>
  <c r="BB210" i="5"/>
  <c r="BE210" i="5" s="1"/>
  <c r="BB146" i="5"/>
  <c r="BC146" i="5" s="1"/>
  <c r="BB147" i="5"/>
  <c r="BI147" i="5" s="1"/>
  <c r="BB219" i="5"/>
  <c r="BE219" i="5" s="1"/>
  <c r="BB148" i="5"/>
  <c r="BE148" i="5" s="1"/>
  <c r="BB149" i="5"/>
  <c r="BH149" i="5" s="1"/>
  <c r="BB277" i="5"/>
  <c r="BC277" i="5" s="1"/>
  <c r="BB244" i="5"/>
  <c r="BF244" i="5" s="1"/>
  <c r="BB175" i="5"/>
  <c r="BB89" i="5"/>
  <c r="BC89" i="5" s="1"/>
  <c r="BB291" i="4"/>
  <c r="BC291" i="4" s="1"/>
  <c r="BB334" i="4"/>
  <c r="BB81" i="4"/>
  <c r="BE81" i="4" s="1"/>
  <c r="BB192" i="4"/>
  <c r="BC192" i="4" s="1"/>
  <c r="BB368" i="4"/>
  <c r="BD368" i="4" s="1"/>
  <c r="BB82" i="4"/>
  <c r="BD82" i="4" s="1"/>
  <c r="BB13" i="4"/>
  <c r="BI13" i="4" s="1"/>
  <c r="BB412" i="4"/>
  <c r="BF412" i="4" s="1"/>
  <c r="BB271" i="4"/>
  <c r="BI271" i="4" s="1"/>
  <c r="BB245" i="4"/>
  <c r="BD245" i="4" s="1"/>
  <c r="BB193" i="4"/>
  <c r="BC193" i="4" s="1"/>
  <c r="BB30" i="4"/>
  <c r="BB174" i="4"/>
  <c r="BC174" i="4" s="1"/>
  <c r="BB150" i="4"/>
  <c r="BC150" i="4" s="1"/>
  <c r="BB110" i="4"/>
  <c r="BG110" i="4" s="1"/>
  <c r="BB151" i="4"/>
  <c r="BF151" i="4" s="1"/>
  <c r="BB312" i="4"/>
  <c r="BD312" i="4" s="1"/>
  <c r="BB218" i="4"/>
  <c r="BC218" i="4" s="1"/>
  <c r="BB388" i="4"/>
  <c r="BD388" i="4" s="1"/>
  <c r="BB152" i="4"/>
  <c r="BC152" i="4" s="1"/>
  <c r="BB428" i="4"/>
  <c r="BC428" i="4" s="1"/>
  <c r="BB175" i="4"/>
  <c r="BI175" i="4" s="1"/>
  <c r="BB15" i="4"/>
  <c r="BB246" i="4"/>
  <c r="BF246" i="4" s="1"/>
  <c r="BB83" i="4"/>
  <c r="BG83" i="4" s="1"/>
  <c r="BB65" i="4"/>
  <c r="BD65" i="4" s="1"/>
  <c r="BB153" i="4"/>
  <c r="BC153" i="4" s="1"/>
  <c r="BB172" i="4"/>
  <c r="BC172" i="4" s="1"/>
  <c r="BB389" i="4"/>
  <c r="BE389" i="4" s="1"/>
  <c r="BB247" i="4"/>
  <c r="BB195" i="4"/>
  <c r="BI195" i="4" s="1"/>
  <c r="BB369" i="4"/>
  <c r="BF369" i="4" s="1"/>
  <c r="BB248" i="4"/>
  <c r="BF248" i="4" s="1"/>
  <c r="BB390" i="4"/>
  <c r="BD390" i="4" s="1"/>
  <c r="BB196" i="4"/>
  <c r="BC196" i="4" s="1"/>
  <c r="BB350" i="4"/>
  <c r="BB292" i="4"/>
  <c r="BB12" i="4"/>
  <c r="BI12" i="4" s="1"/>
  <c r="BB54" i="4"/>
  <c r="BB197" i="4"/>
  <c r="BB335" i="4"/>
  <c r="BE335" i="4" s="1"/>
  <c r="BB351" i="4"/>
  <c r="BB111" i="4"/>
  <c r="BC111" i="4" s="1"/>
  <c r="BB112" i="4"/>
  <c r="BC112" i="4" s="1"/>
  <c r="BB154" i="4"/>
  <c r="BC154" i="4" s="1"/>
  <c r="BB155" i="4"/>
  <c r="BC155" i="4" s="1"/>
  <c r="BB430" i="4"/>
  <c r="BC430" i="4" s="1"/>
  <c r="BB249" i="4"/>
  <c r="BB391" i="4"/>
  <c r="BG391" i="4" s="1"/>
  <c r="BB57" i="4"/>
  <c r="BB336" i="4"/>
  <c r="BC336" i="4" s="1"/>
  <c r="BB250" i="4"/>
  <c r="BC250" i="4" s="1"/>
  <c r="BB313" i="4"/>
  <c r="BB352" i="4"/>
  <c r="BB370" i="4"/>
  <c r="BI370" i="4" s="1"/>
  <c r="BB402" i="4"/>
  <c r="BF402" i="4" s="1"/>
  <c r="BB219" i="4"/>
  <c r="BD219" i="4" s="1"/>
  <c r="BB23" i="4"/>
  <c r="BB22" i="4"/>
  <c r="BH22" i="4" s="1"/>
  <c r="BB314" i="4"/>
  <c r="BB177" i="4"/>
  <c r="BC177" i="4" s="1"/>
  <c r="BB40" i="4"/>
  <c r="BB36" i="4"/>
  <c r="BC36" i="4" s="1"/>
  <c r="BB439" i="4"/>
  <c r="BH439" i="4" s="1"/>
  <c r="BB220" i="4"/>
  <c r="BB198" i="4"/>
  <c r="BD198" i="4" s="1"/>
  <c r="BB221" i="4"/>
  <c r="BC221" i="4" s="1"/>
  <c r="BB61" i="4"/>
  <c r="BC61" i="4" s="1"/>
  <c r="BB84" i="4"/>
  <c r="BC84" i="4" s="1"/>
  <c r="BB273" i="4"/>
  <c r="BI273" i="4" s="1"/>
  <c r="BB76" i="4"/>
  <c r="BC76" i="4" s="1"/>
  <c r="BB414" i="4"/>
  <c r="BC414" i="4" s="1"/>
  <c r="BB392" i="4"/>
  <c r="BG392" i="4" s="1"/>
  <c r="BB251" i="4"/>
  <c r="BC251" i="4" s="1"/>
  <c r="BB222" i="4"/>
  <c r="BH222" i="4" s="1"/>
  <c r="BB9" i="4"/>
  <c r="BC9" i="4" s="1"/>
  <c r="BB440" i="4"/>
  <c r="BI440" i="4" s="1"/>
  <c r="BB274" i="4"/>
  <c r="BG274" i="4" s="1"/>
  <c r="BB156" i="4"/>
  <c r="BI156" i="4" s="1"/>
  <c r="BB293" i="4"/>
  <c r="BC293" i="4" s="1"/>
  <c r="BB79" i="4"/>
  <c r="BG79" i="4" s="1"/>
  <c r="BB294" i="4"/>
  <c r="BD294" i="4" s="1"/>
  <c r="BB295" i="4"/>
  <c r="BC295" i="4" s="1"/>
  <c r="BB10" i="4"/>
  <c r="BI10" i="4" s="1"/>
  <c r="BB34" i="4"/>
  <c r="BC34" i="4" s="1"/>
  <c r="BB73" i="4"/>
  <c r="BC73" i="4" s="1"/>
  <c r="BB78" i="4"/>
  <c r="BB415" i="4"/>
  <c r="BC415" i="4" s="1"/>
  <c r="BB441" i="4"/>
  <c r="BD441" i="4" s="1"/>
  <c r="BB353" i="4"/>
  <c r="BH353" i="4" s="1"/>
  <c r="BB200" i="4"/>
  <c r="BH200" i="4" s="1"/>
  <c r="BB354" i="4"/>
  <c r="BB224" i="4"/>
  <c r="BG224" i="4" s="1"/>
  <c r="BB315" i="4"/>
  <c r="BE315" i="4" s="1"/>
  <c r="BB135" i="4"/>
  <c r="BD135" i="4" s="1"/>
  <c r="BB85" i="4"/>
  <c r="BF85" i="4" s="1"/>
  <c r="BB201" i="4"/>
  <c r="BC201" i="4" s="1"/>
  <c r="BB41" i="4"/>
  <c r="BG41" i="4" s="1"/>
  <c r="BB337" i="4"/>
  <c r="BG337" i="4" s="1"/>
  <c r="BB130" i="4"/>
  <c r="BF130" i="4" s="1"/>
  <c r="BB254" i="4"/>
  <c r="BG254" i="4" s="1"/>
  <c r="BB316" i="4"/>
  <c r="BH316" i="4" s="1"/>
  <c r="BB371" i="4"/>
  <c r="BI371" i="4" s="1"/>
  <c r="BB51" i="4"/>
  <c r="BC51" i="4" s="1"/>
  <c r="BB202" i="4"/>
  <c r="BD202" i="4" s="1"/>
  <c r="BB113" i="4"/>
  <c r="BF113" i="4" s="1"/>
  <c r="BB275" i="4"/>
  <c r="BD275" i="4" s="1"/>
  <c r="BB442" i="4"/>
  <c r="BB66" i="4"/>
  <c r="BG66" i="4" s="1"/>
  <c r="BB276" i="4"/>
  <c r="BI276" i="4" s="1"/>
  <c r="BB403" i="4"/>
  <c r="BF403" i="4" s="1"/>
  <c r="BB393" i="4"/>
  <c r="BI393" i="4" s="1"/>
  <c r="BB443" i="4"/>
  <c r="BB67" i="4"/>
  <c r="BC67" i="4" s="1"/>
  <c r="BB394" i="4"/>
  <c r="BB136" i="4"/>
  <c r="BB42" i="4"/>
  <c r="BB14" i="4"/>
  <c r="BD14" i="4" s="1"/>
  <c r="BB317" i="4"/>
  <c r="BD317" i="4" s="1"/>
  <c r="BB226" i="4"/>
  <c r="BC226" i="4" s="1"/>
  <c r="BB416" i="4"/>
  <c r="BD416" i="4" s="1"/>
  <c r="BB180" i="4"/>
  <c r="BF180" i="4" s="1"/>
  <c r="BB137" i="4"/>
  <c r="BE137" i="4" s="1"/>
  <c r="BB338" i="4"/>
  <c r="BD338" i="4" s="1"/>
  <c r="BB277" i="4"/>
  <c r="BC277" i="4" s="1"/>
  <c r="BB318" i="4"/>
  <c r="BF318" i="4" s="1"/>
  <c r="BB319" i="4"/>
  <c r="BB227" i="4"/>
  <c r="BC227" i="4" s="1"/>
  <c r="BB278" i="4"/>
  <c r="BC278" i="4" s="1"/>
  <c r="BB37" i="4"/>
  <c r="BB131" i="4"/>
  <c r="BD131" i="4" s="1"/>
  <c r="BB138" i="4"/>
  <c r="BC138" i="4" s="1"/>
  <c r="BB39" i="4"/>
  <c r="BB279" i="4"/>
  <c r="BB320" i="4"/>
  <c r="BB372" i="4"/>
  <c r="BC372" i="4" s="1"/>
  <c r="BB228" i="4"/>
  <c r="BB356" i="4"/>
  <c r="BC356" i="4" s="1"/>
  <c r="BB32" i="4"/>
  <c r="BG32" i="4" s="1"/>
  <c r="BB417" i="4"/>
  <c r="BB280" i="4"/>
  <c r="BC280" i="4" s="1"/>
  <c r="BB229" i="4"/>
  <c r="BD229" i="4" s="1"/>
  <c r="BB373" i="4"/>
  <c r="BB255" i="4"/>
  <c r="BG255" i="4" s="1"/>
  <c r="BB115" i="4"/>
  <c r="BD115" i="4" s="1"/>
  <c r="BB340" i="4"/>
  <c r="BF340" i="4" s="1"/>
  <c r="BB298" i="4"/>
  <c r="BD298" i="4" s="1"/>
  <c r="BB27" i="4"/>
  <c r="BG27" i="4" s="1"/>
  <c r="BB256" i="4"/>
  <c r="BB321" i="4"/>
  <c r="BB68" i="4"/>
  <c r="BB230" i="4"/>
  <c r="BC230" i="4" s="1"/>
  <c r="BB139" i="4"/>
  <c r="BB140" i="4"/>
  <c r="BC140" i="4" s="1"/>
  <c r="BB322" i="4"/>
  <c r="BE322" i="4" s="1"/>
  <c r="BB281" i="4"/>
  <c r="BD281" i="4" s="1"/>
  <c r="BB323" i="4"/>
  <c r="BC323" i="4" s="1"/>
  <c r="BB431" i="4"/>
  <c r="BC431" i="4" s="1"/>
  <c r="BB58" i="4"/>
  <c r="BB418" i="4"/>
  <c r="BC418" i="4" s="1"/>
  <c r="BB116" i="4"/>
  <c r="BC116" i="4" s="1"/>
  <c r="BB444" i="4"/>
  <c r="BG444" i="4" s="1"/>
  <c r="BB445" i="4"/>
  <c r="BB257" i="4"/>
  <c r="BC257" i="4" s="1"/>
  <c r="BB432" i="4"/>
  <c r="BD432" i="4" s="1"/>
  <c r="BB258" i="4"/>
  <c r="BB433" i="4"/>
  <c r="BB21" i="4"/>
  <c r="BD21" i="4" s="1"/>
  <c r="BB231" i="4"/>
  <c r="BB96" i="4"/>
  <c r="BG96" i="4" s="1"/>
  <c r="BB259" i="4"/>
  <c r="BE259" i="4" s="1"/>
  <c r="BB159" i="4"/>
  <c r="BI159" i="4" s="1"/>
  <c r="BB357" i="4"/>
  <c r="BE357" i="4" s="1"/>
  <c r="BB404" i="4"/>
  <c r="BE404" i="4" s="1"/>
  <c r="BB86" i="4"/>
  <c r="BF86" i="4" s="1"/>
  <c r="BB69" i="4"/>
  <c r="BC69" i="4" s="1"/>
  <c r="BB203" i="4"/>
  <c r="BF203" i="4" s="1"/>
  <c r="BB87" i="4"/>
  <c r="BI87" i="4" s="1"/>
  <c r="BB77" i="4"/>
  <c r="BG77" i="4" s="1"/>
  <c r="BB160" i="4"/>
  <c r="BC160" i="4" s="1"/>
  <c r="BB204" i="4"/>
  <c r="BB16" i="4"/>
  <c r="BC16" i="4" s="1"/>
  <c r="BB374" i="4"/>
  <c r="BE374" i="4" s="1"/>
  <c r="BB63" i="4"/>
  <c r="BH63" i="4" s="1"/>
  <c r="BB375" i="4"/>
  <c r="BG375" i="4" s="1"/>
  <c r="BB205" i="4"/>
  <c r="BG205" i="4" s="1"/>
  <c r="BB299" i="4"/>
  <c r="BG299" i="4" s="1"/>
  <c r="BB161" i="4"/>
  <c r="BF161" i="4" s="1"/>
  <c r="BB181" i="4"/>
  <c r="BI181" i="4" s="1"/>
  <c r="BB52" i="4"/>
  <c r="BF52" i="4" s="1"/>
  <c r="BB358" i="4"/>
  <c r="BI358" i="4" s="1"/>
  <c r="BB35" i="4"/>
  <c r="BB446" i="4"/>
  <c r="BB50" i="4"/>
  <c r="BI50" i="4" s="1"/>
  <c r="BB324" i="4"/>
  <c r="BD324" i="4" s="1"/>
  <c r="BB88" i="4"/>
  <c r="BF88" i="4" s="1"/>
  <c r="BB97" i="4"/>
  <c r="BG97" i="4" s="1"/>
  <c r="BB260" i="4"/>
  <c r="BH260" i="4" s="1"/>
  <c r="BB141" i="4"/>
  <c r="BB448" i="4"/>
  <c r="BH448" i="4" s="1"/>
  <c r="BB395" i="4"/>
  <c r="BB89" i="4"/>
  <c r="BH89" i="4" s="1"/>
  <c r="BB117" i="4"/>
  <c r="BC117" i="4" s="1"/>
  <c r="BB98" i="4"/>
  <c r="BF98" i="4" s="1"/>
  <c r="BB118" i="4"/>
  <c r="BI118" i="4" s="1"/>
  <c r="BB55" i="4"/>
  <c r="BB162" i="4"/>
  <c r="BC162" i="4" s="1"/>
  <c r="BB182" i="4"/>
  <c r="BI182" i="4" s="1"/>
  <c r="BB300" i="4"/>
  <c r="BI300" i="4" s="1"/>
  <c r="BB183" i="4"/>
  <c r="BB282" i="4"/>
  <c r="BD282" i="4" s="1"/>
  <c r="BB359" i="4"/>
  <c r="BB163" i="4"/>
  <c r="BF163" i="4" s="1"/>
  <c r="BB119" i="4"/>
  <c r="BB53" i="4"/>
  <c r="BG53" i="4" s="1"/>
  <c r="BB164" i="4"/>
  <c r="BG164" i="4" s="1"/>
  <c r="BB18" i="4"/>
  <c r="BC18" i="4" s="1"/>
  <c r="BB56" i="4"/>
  <c r="BI56" i="4" s="1"/>
  <c r="BB233" i="4"/>
  <c r="BB206" i="4"/>
  <c r="BF206" i="4" s="1"/>
  <c r="BB184" i="4"/>
  <c r="BG184" i="4" s="1"/>
  <c r="BB90" i="4"/>
  <c r="BB360" i="4"/>
  <c r="BI360" i="4" s="1"/>
  <c r="BB341" i="4"/>
  <c r="BG341" i="4" s="1"/>
  <c r="BB342" i="4"/>
  <c r="BH342" i="4" s="1"/>
  <c r="BB377" i="4"/>
  <c r="BD377" i="4" s="1"/>
  <c r="BB207" i="4"/>
  <c r="BC207" i="4" s="1"/>
  <c r="BB166" i="4"/>
  <c r="BH166" i="4" s="1"/>
  <c r="BB208" i="4"/>
  <c r="BF208" i="4" s="1"/>
  <c r="BB99" i="4"/>
  <c r="BI99" i="4" s="1"/>
  <c r="BB420" i="4"/>
  <c r="BG420" i="4" s="1"/>
  <c r="BB24" i="4"/>
  <c r="BI24" i="4" s="1"/>
  <c r="BB209" i="4"/>
  <c r="BC209" i="4" s="1"/>
  <c r="BB234" i="4"/>
  <c r="BE234" i="4" s="1"/>
  <c r="BB378" i="4"/>
  <c r="BG378" i="4" s="1"/>
  <c r="BB132" i="4"/>
  <c r="BD132" i="4" s="1"/>
  <c r="BB100" i="4"/>
  <c r="BE100" i="4" s="1"/>
  <c r="BB261" i="4"/>
  <c r="BE261" i="4" s="1"/>
  <c r="BB6" i="4"/>
  <c r="BD6" i="4" s="1"/>
  <c r="BB361" i="4"/>
  <c r="BH361" i="4" s="1"/>
  <c r="BB121" i="4"/>
  <c r="BB396" i="4"/>
  <c r="BE396" i="4" s="1"/>
  <c r="BB185" i="4"/>
  <c r="BD185" i="4" s="1"/>
  <c r="BB379" i="4"/>
  <c r="BI379" i="4" s="1"/>
  <c r="BB343" i="4"/>
  <c r="BD343" i="4" s="1"/>
  <c r="BB397" i="4"/>
  <c r="BF397" i="4" s="1"/>
  <c r="BB43" i="4"/>
  <c r="BH43" i="4" s="1"/>
  <c r="BB101" i="4"/>
  <c r="BB421" i="4"/>
  <c r="BH421" i="4" s="1"/>
  <c r="BB422" i="4"/>
  <c r="BB302" i="4"/>
  <c r="BE302" i="4" s="1"/>
  <c r="BB380" i="4"/>
  <c r="BH380" i="4" s="1"/>
  <c r="BB399" i="4"/>
  <c r="BC399" i="4" s="1"/>
  <c r="BB102" i="4"/>
  <c r="BC102" i="4" s="1"/>
  <c r="BB303" i="4"/>
  <c r="BI303" i="4" s="1"/>
  <c r="BB46" i="4"/>
  <c r="BC46" i="4" s="1"/>
  <c r="BB60" i="4"/>
  <c r="BC60" i="4" s="1"/>
  <c r="BB122" i="4"/>
  <c r="BB262" i="4"/>
  <c r="BC262" i="4" s="1"/>
  <c r="BB304" i="4"/>
  <c r="BB283" i="4"/>
  <c r="BG283" i="4" s="1"/>
  <c r="BB47" i="4"/>
  <c r="BC47" i="4" s="1"/>
  <c r="BB326" i="4"/>
  <c r="BI326" i="4" s="1"/>
  <c r="BB344" i="4"/>
  <c r="BC344" i="4" s="1"/>
  <c r="BB327" i="4"/>
  <c r="BC327" i="4" s="1"/>
  <c r="BB328" i="4"/>
  <c r="BC328" i="4" s="1"/>
  <c r="BB91" i="4"/>
  <c r="BB362" i="4"/>
  <c r="BC362" i="4" s="1"/>
  <c r="BB434" i="4"/>
  <c r="BH434" i="4" s="1"/>
  <c r="BB381" i="4"/>
  <c r="BG381" i="4" s="1"/>
  <c r="BB382" i="4"/>
  <c r="BH382" i="4" s="1"/>
  <c r="BB142" i="4"/>
  <c r="BH142" i="4" s="1"/>
  <c r="BB363" i="4"/>
  <c r="BC363" i="4" s="1"/>
  <c r="BB449" i="4"/>
  <c r="BD449" i="4" s="1"/>
  <c r="BB383" i="4"/>
  <c r="BG383" i="4" s="1"/>
  <c r="BB263" i="4"/>
  <c r="BH263" i="4" s="1"/>
  <c r="BB186" i="4"/>
  <c r="BG186" i="4" s="1"/>
  <c r="BB285" i="4"/>
  <c r="BC285" i="4" s="1"/>
  <c r="BB187" i="4"/>
  <c r="BH187" i="4" s="1"/>
  <c r="BB450" i="4"/>
  <c r="BB188" i="4"/>
  <c r="BC188" i="4" s="1"/>
  <c r="BB70" i="4"/>
  <c r="BB71" i="4"/>
  <c r="BD71" i="4" s="1"/>
  <c r="BB212" i="4"/>
  <c r="BB143" i="4"/>
  <c r="BI143" i="4" s="1"/>
  <c r="BB405" i="4"/>
  <c r="BH405" i="4" s="1"/>
  <c r="BB103" i="4"/>
  <c r="BB286" i="4"/>
  <c r="BH286" i="4" s="1"/>
  <c r="BB237" i="4"/>
  <c r="BB238" i="4"/>
  <c r="BH238" i="4" s="1"/>
  <c r="BB305" i="4"/>
  <c r="BD305" i="4" s="1"/>
  <c r="BB8" i="4"/>
  <c r="BH8" i="4" s="1"/>
  <c r="BB384" i="4"/>
  <c r="BC384" i="4" s="1"/>
  <c r="BB423" i="4"/>
  <c r="BH423" i="4" s="1"/>
  <c r="BB213" i="4"/>
  <c r="BC213" i="4" s="1"/>
  <c r="BB104" i="4"/>
  <c r="BC104" i="4" s="1"/>
  <c r="BB239" i="4"/>
  <c r="BC239" i="4" s="1"/>
  <c r="BB264" i="4"/>
  <c r="BH264" i="4" s="1"/>
  <c r="BB38" i="4"/>
  <c r="BI38" i="4" s="1"/>
  <c r="BB167" i="4"/>
  <c r="BH167" i="4" s="1"/>
  <c r="BB72" i="4"/>
  <c r="BC72" i="4" s="1"/>
  <c r="BB240" i="4"/>
  <c r="BC240" i="4" s="1"/>
  <c r="BB214" i="4"/>
  <c r="BC214" i="4" s="1"/>
  <c r="BB123" i="4"/>
  <c r="BC123" i="4" s="1"/>
  <c r="BB346" i="4"/>
  <c r="BC346" i="4" s="1"/>
  <c r="BB124" i="4"/>
  <c r="BI124" i="4" s="1"/>
  <c r="BB406" i="4"/>
  <c r="BD406" i="4" s="1"/>
  <c r="BB189" i="4"/>
  <c r="BB306" i="4"/>
  <c r="BC306" i="4" s="1"/>
  <c r="BB105" i="4"/>
  <c r="BC105" i="4" s="1"/>
  <c r="BB215" i="4"/>
  <c r="BC215" i="4" s="1"/>
  <c r="BB64" i="4"/>
  <c r="BI64" i="4" s="1"/>
  <c r="BB401" i="4"/>
  <c r="BC401" i="4" s="1"/>
  <c r="BB307" i="4"/>
  <c r="BG307" i="4" s="1"/>
  <c r="BB33" i="4"/>
  <c r="BI33" i="4" s="1"/>
  <c r="BB168" i="4"/>
  <c r="BD168" i="4" s="1"/>
  <c r="BB80" i="4"/>
  <c r="BB106" i="4"/>
  <c r="BC106" i="4" s="1"/>
  <c r="BB48" i="4"/>
  <c r="BB169" i="4"/>
  <c r="BC169" i="4" s="1"/>
  <c r="BB287" i="4"/>
  <c r="BD287" i="4" s="1"/>
  <c r="BB266" i="4"/>
  <c r="BH266" i="4" s="1"/>
  <c r="BB436" i="4"/>
  <c r="BB267" i="4"/>
  <c r="BI267" i="4" s="1"/>
  <c r="BB241" i="4"/>
  <c r="BG241" i="4" s="1"/>
  <c r="BB347" i="4"/>
  <c r="BC347" i="4" s="1"/>
  <c r="BB348" i="4"/>
  <c r="BF348" i="4" s="1"/>
  <c r="BB170" i="4"/>
  <c r="BB349" i="4"/>
  <c r="BC349" i="4" s="1"/>
  <c r="BB19" i="4"/>
  <c r="BC19" i="4" s="1"/>
  <c r="BB107" i="4"/>
  <c r="BB144" i="4"/>
  <c r="BE144" i="4" s="1"/>
  <c r="BB125" i="4"/>
  <c r="BI125" i="4" s="1"/>
  <c r="BB268" i="4"/>
  <c r="BD268" i="4" s="1"/>
  <c r="BB93" i="4"/>
  <c r="BD93" i="4" s="1"/>
  <c r="BB288" i="4"/>
  <c r="BD288" i="4" s="1"/>
  <c r="BB437" i="4"/>
  <c r="BD437" i="4" s="1"/>
  <c r="BB190" i="4"/>
  <c r="BH190" i="4" s="1"/>
  <c r="BB20" i="4"/>
  <c r="BG20" i="4" s="1"/>
  <c r="BB364" i="4"/>
  <c r="BE364" i="4" s="1"/>
  <c r="BB74" i="4"/>
  <c r="BH74" i="4" s="1"/>
  <c r="BB11" i="4"/>
  <c r="BB28" i="4"/>
  <c r="BC28" i="4" s="1"/>
  <c r="BB242" i="4"/>
  <c r="BI242" i="4" s="1"/>
  <c r="BB17" i="4"/>
  <c r="BH17" i="4" s="1"/>
  <c r="BB365" i="4"/>
  <c r="BG365" i="4" s="1"/>
  <c r="BB451" i="4"/>
  <c r="BH451" i="4" s="1"/>
  <c r="BB407" i="4"/>
  <c r="BH407" i="4" s="1"/>
  <c r="BB289" i="4"/>
  <c r="BC289" i="4" s="1"/>
  <c r="BB128" i="4"/>
  <c r="BD128" i="4" s="1"/>
  <c r="BB25" i="4"/>
  <c r="BD25" i="4" s="1"/>
  <c r="BB7" i="4"/>
  <c r="BB424" i="4"/>
  <c r="BG424" i="4" s="1"/>
  <c r="BB44" i="4"/>
  <c r="BG44" i="4" s="1"/>
  <c r="BB129" i="4"/>
  <c r="BE129" i="4" s="1"/>
  <c r="BB75" i="4"/>
  <c r="BF75" i="4" s="1"/>
  <c r="BB408" i="4"/>
  <c r="BD408" i="4" s="1"/>
  <c r="BB309" i="4"/>
  <c r="BC309" i="4" s="1"/>
  <c r="BB425" i="4"/>
  <c r="BD425" i="4" s="1"/>
  <c r="BB146" i="4"/>
  <c r="BD146" i="4" s="1"/>
  <c r="BB147" i="4"/>
  <c r="BB409" i="4"/>
  <c r="BI409" i="4" s="1"/>
  <c r="BB386" i="4"/>
  <c r="BI386" i="4" s="1"/>
  <c r="BB29" i="4"/>
  <c r="BC29" i="4" s="1"/>
  <c r="BB92" i="4"/>
  <c r="BD92" i="4" s="1"/>
  <c r="BB387" i="4"/>
  <c r="BC387" i="4" s="1"/>
  <c r="BB310" i="4"/>
  <c r="BC310" i="4" s="1"/>
  <c r="BB243" i="4"/>
  <c r="BH243" i="4" s="1"/>
  <c r="BB366" i="4"/>
  <c r="BI366" i="4" s="1"/>
  <c r="BB367" i="4"/>
  <c r="BD367" i="4" s="1"/>
  <c r="BB311" i="4"/>
  <c r="BG311" i="4" s="1"/>
  <c r="BB244" i="4"/>
  <c r="BB332" i="4"/>
  <c r="BF332" i="4" s="1"/>
  <c r="BB270" i="4"/>
  <c r="BE270" i="4" s="1"/>
  <c r="BB148" i="4"/>
  <c r="BB426" i="4"/>
  <c r="BI426" i="4" s="1"/>
  <c r="BB438" i="4"/>
  <c r="BF438" i="4" s="1"/>
  <c r="BB108" i="4"/>
  <c r="BD108" i="4" s="1"/>
  <c r="BB427" i="4"/>
  <c r="BG427" i="4" s="1"/>
  <c r="BB411" i="4"/>
  <c r="BC411" i="4" s="1"/>
  <c r="BB49" i="4"/>
  <c r="BC49" i="4" s="1"/>
  <c r="BB333" i="4"/>
  <c r="BC333" i="4" s="1"/>
  <c r="BB290" i="4"/>
  <c r="BC290" i="4" s="1"/>
  <c r="BB120" i="4"/>
  <c r="BI120" i="4" s="1"/>
  <c r="BB165" i="4"/>
  <c r="BI165" i="4" s="1"/>
  <c r="BB26" i="4"/>
  <c r="BC26" i="4" s="1"/>
  <c r="BB505" i="2"/>
  <c r="BC505" i="2" s="1"/>
  <c r="BB124" i="2"/>
  <c r="BC124" i="2" s="1"/>
  <c r="BB12" i="2"/>
  <c r="BC12" i="2" s="1"/>
  <c r="BB444" i="2"/>
  <c r="BB81" i="2"/>
  <c r="BE81" i="2" s="1"/>
  <c r="BB17" i="2"/>
  <c r="BF17" i="2" s="1"/>
  <c r="BB343" i="2"/>
  <c r="BC343" i="2" s="1"/>
  <c r="BB419" i="2"/>
  <c r="BI419" i="2" s="1"/>
  <c r="BB267" i="2"/>
  <c r="BC267" i="2" s="1"/>
  <c r="BB484" i="2"/>
  <c r="BF484" i="2" s="1"/>
  <c r="BB445" i="2"/>
  <c r="BG445" i="2" s="1"/>
  <c r="BB191" i="2"/>
  <c r="BC191" i="2" s="1"/>
  <c r="BB14" i="2"/>
  <c r="BD14" i="2" s="1"/>
  <c r="BB172" i="2"/>
  <c r="BE172" i="2" s="1"/>
  <c r="BB44" i="2"/>
  <c r="BC44" i="2" s="1"/>
  <c r="BB238" i="2"/>
  <c r="BI238" i="2" s="1"/>
  <c r="BB463" i="2"/>
  <c r="BB312" i="2"/>
  <c r="BH312" i="2" s="1"/>
  <c r="BB313" i="2"/>
  <c r="BG313" i="2" s="1"/>
  <c r="BB146" i="2"/>
  <c r="BB372" i="2"/>
  <c r="BC372" i="2" s="1"/>
  <c r="BB268" i="2"/>
  <c r="BF268" i="2" s="1"/>
  <c r="BB39" i="2"/>
  <c r="BC39" i="2" s="1"/>
  <c r="BB239" i="2"/>
  <c r="BB397" i="2"/>
  <c r="BB344" i="2"/>
  <c r="BF344" i="2" s="1"/>
  <c r="BB30" i="2"/>
  <c r="BD30" i="2" s="1"/>
  <c r="BB345" i="2"/>
  <c r="BF345" i="2" s="1"/>
  <c r="BB216" i="2"/>
  <c r="BE216" i="2" s="1"/>
  <c r="BB240" i="2"/>
  <c r="BE240" i="2" s="1"/>
  <c r="BB217" i="2"/>
  <c r="BC217" i="2" s="1"/>
  <c r="BB269" i="2"/>
  <c r="BH269" i="2" s="1"/>
  <c r="BB314" i="2"/>
  <c r="BI314" i="2" s="1"/>
  <c r="BB94" i="2"/>
  <c r="BF94" i="2" s="1"/>
  <c r="BB446" i="2"/>
  <c r="BD446" i="2" s="1"/>
  <c r="BB241" i="2"/>
  <c r="BF241" i="2" s="1"/>
  <c r="BB54" i="2"/>
  <c r="BE54" i="2" s="1"/>
  <c r="BB218" i="2"/>
  <c r="BB506" i="2"/>
  <c r="BC506" i="2" s="1"/>
  <c r="BB147" i="2"/>
  <c r="BC147" i="2" s="1"/>
  <c r="BB270" i="2"/>
  <c r="BB219" i="2"/>
  <c r="BF219" i="2" s="1"/>
  <c r="BB242" i="2"/>
  <c r="BC242" i="2" s="1"/>
  <c r="BB110" i="2"/>
  <c r="BD110" i="2" s="1"/>
  <c r="BB25" i="2"/>
  <c r="BC25" i="2" s="1"/>
  <c r="BB315" i="2"/>
  <c r="BB69" i="2"/>
  <c r="BI69" i="2" s="1"/>
  <c r="BB485" i="2"/>
  <c r="BB398" i="2"/>
  <c r="BB373" i="2"/>
  <c r="BF373" i="2" s="1"/>
  <c r="BB19" i="2"/>
  <c r="BC19" i="2" s="1"/>
  <c r="BB125" i="2"/>
  <c r="BF125" i="2" s="1"/>
  <c r="BB60" i="2"/>
  <c r="BC60" i="2" s="1"/>
  <c r="BB194" i="2"/>
  <c r="BE194" i="2" s="1"/>
  <c r="BB82" i="2"/>
  <c r="BG82" i="2" s="1"/>
  <c r="BB374" i="2"/>
  <c r="BB95" i="2"/>
  <c r="BC95" i="2" s="1"/>
  <c r="BB271" i="2"/>
  <c r="BF271" i="2" s="1"/>
  <c r="BB96" i="2"/>
  <c r="BD96" i="2" s="1"/>
  <c r="BB243" i="2"/>
  <c r="BD243" i="2" s="1"/>
  <c r="BB486" i="2"/>
  <c r="BC486" i="2" s="1"/>
  <c r="BB97" i="2"/>
  <c r="BC97" i="2" s="1"/>
  <c r="BB420" i="2"/>
  <c r="BB244" i="2"/>
  <c r="BB487" i="2"/>
  <c r="BI487" i="2" s="1"/>
  <c r="BB195" i="2"/>
  <c r="BD195" i="2" s="1"/>
  <c r="BB149" i="2"/>
  <c r="BB150" i="2"/>
  <c r="BE150" i="2" s="1"/>
  <c r="BB447" i="2"/>
  <c r="BB174" i="2"/>
  <c r="BE174" i="2" s="1"/>
  <c r="BB29" i="2"/>
  <c r="BE29" i="2" s="1"/>
  <c r="BB245" i="2"/>
  <c r="BF245" i="2" s="1"/>
  <c r="BB175" i="2"/>
  <c r="BI175" i="2" s="1"/>
  <c r="BB196" i="2"/>
  <c r="BD196" i="2" s="1"/>
  <c r="BB375" i="2"/>
  <c r="BD375" i="2" s="1"/>
  <c r="BB289" i="2"/>
  <c r="BB220" i="2"/>
  <c r="BI220" i="2" s="1"/>
  <c r="BB7" i="2"/>
  <c r="BE7" i="2" s="1"/>
  <c r="BB42" i="2"/>
  <c r="BG42" i="2" s="1"/>
  <c r="BB316" i="2"/>
  <c r="BC316" i="2" s="1"/>
  <c r="BB24" i="2"/>
  <c r="BG24" i="2" s="1"/>
  <c r="BB197" i="2"/>
  <c r="BG197" i="2" s="1"/>
  <c r="BB273" i="2"/>
  <c r="BB317" i="2"/>
  <c r="BB507" i="2"/>
  <c r="BF507" i="2" s="1"/>
  <c r="BB13" i="2"/>
  <c r="BD13" i="2" s="1"/>
  <c r="BB422" i="2"/>
  <c r="BD422" i="2" s="1"/>
  <c r="BB465" i="2"/>
  <c r="BH465" i="2" s="1"/>
  <c r="BB127" i="2"/>
  <c r="BC127" i="2" s="1"/>
  <c r="BB400" i="2"/>
  <c r="BD400" i="2" s="1"/>
  <c r="BB128" i="2"/>
  <c r="BD128" i="2" s="1"/>
  <c r="BB347" i="2"/>
  <c r="BC347" i="2" s="1"/>
  <c r="BB318" i="2"/>
  <c r="BC318" i="2" s="1"/>
  <c r="BB423" i="2"/>
  <c r="BB508" i="2"/>
  <c r="BB401" i="2"/>
  <c r="BD401" i="2" s="1"/>
  <c r="BB6" i="2"/>
  <c r="BH6" i="2" s="1"/>
  <c r="BB319" i="2"/>
  <c r="BH319" i="2" s="1"/>
  <c r="BB198" i="2"/>
  <c r="BB376" i="2"/>
  <c r="BC376" i="2" s="1"/>
  <c r="BB98" i="2"/>
  <c r="BC98" i="2" s="1"/>
  <c r="BB509" i="2"/>
  <c r="BB83" i="2"/>
  <c r="BB320" i="2"/>
  <c r="BC320" i="2" s="1"/>
  <c r="BB466" i="2"/>
  <c r="BB199" i="2"/>
  <c r="BG199" i="2" s="1"/>
  <c r="BB111" i="2"/>
  <c r="BG111" i="2" s="1"/>
  <c r="BB402" i="2"/>
  <c r="BF402" i="2" s="1"/>
  <c r="BB99" i="2"/>
  <c r="BB349" i="2"/>
  <c r="BF349" i="2" s="1"/>
  <c r="BB291" i="2"/>
  <c r="BG291" i="2" s="1"/>
  <c r="BB488" i="2"/>
  <c r="BG488" i="2" s="1"/>
  <c r="BB200" i="2"/>
  <c r="BC200" i="2" s="1"/>
  <c r="BB247" i="2"/>
  <c r="BG247" i="2" s="1"/>
  <c r="BB51" i="2"/>
  <c r="BC51" i="2" s="1"/>
  <c r="BB292" i="2"/>
  <c r="BF292" i="2" s="1"/>
  <c r="BB178" i="2"/>
  <c r="BF178" i="2" s="1"/>
  <c r="BB179" i="2"/>
  <c r="BD179" i="2" s="1"/>
  <c r="BB274" i="2"/>
  <c r="BD274" i="2" s="1"/>
  <c r="BB351" i="2"/>
  <c r="BG351" i="2" s="1"/>
  <c r="BB293" i="2"/>
  <c r="BB404" i="2"/>
  <c r="BB16" i="2"/>
  <c r="BI16" i="2" s="1"/>
  <c r="BB377" i="2"/>
  <c r="BC377" i="2" s="1"/>
  <c r="BB510" i="2"/>
  <c r="BC510" i="2" s="1"/>
  <c r="BB222" i="2"/>
  <c r="BF222" i="2" s="1"/>
  <c r="BB352" i="2"/>
  <c r="BD352" i="2" s="1"/>
  <c r="BB322" i="2"/>
  <c r="BC322" i="2" s="1"/>
  <c r="BB405" i="2"/>
  <c r="BG405" i="2" s="1"/>
  <c r="BB15" i="2"/>
  <c r="BG15" i="2" s="1"/>
  <c r="BB294" i="2"/>
  <c r="BC294" i="2" s="1"/>
  <c r="BB353" i="2"/>
  <c r="BC353" i="2" s="1"/>
  <c r="BB378" i="2"/>
  <c r="BF378" i="2" s="1"/>
  <c r="BB180" i="2"/>
  <c r="BC180" i="2" s="1"/>
  <c r="BB424" i="2"/>
  <c r="BG424" i="2" s="1"/>
  <c r="BB129" i="2"/>
  <c r="BB113" i="2"/>
  <c r="BB223" i="2"/>
  <c r="BD223" i="2" s="1"/>
  <c r="BB379" i="2"/>
  <c r="BE379" i="2" s="1"/>
  <c r="BB224" i="2"/>
  <c r="BF224" i="2" s="1"/>
  <c r="BB114" i="2"/>
  <c r="BE114" i="2" s="1"/>
  <c r="BB79" i="2"/>
  <c r="BF79" i="2" s="1"/>
  <c r="BB130" i="2"/>
  <c r="BG130" i="2" s="1"/>
  <c r="BB467" i="2"/>
  <c r="BB297" i="2"/>
  <c r="BI297" i="2" s="1"/>
  <c r="BB225" i="2"/>
  <c r="BE225" i="2" s="1"/>
  <c r="BB406" i="2"/>
  <c r="BF406" i="2" s="1"/>
  <c r="BB151" i="2"/>
  <c r="BH151" i="2" s="1"/>
  <c r="BB249" i="2"/>
  <c r="BH249" i="2" s="1"/>
  <c r="BB226" i="2"/>
  <c r="BD226" i="2" s="1"/>
  <c r="BB201" i="2"/>
  <c r="BH201" i="2" s="1"/>
  <c r="BB84" i="2"/>
  <c r="BI84" i="2" s="1"/>
  <c r="BB468" i="2"/>
  <c r="BB152" i="2"/>
  <c r="BH152" i="2" s="1"/>
  <c r="BB227" i="2"/>
  <c r="BB100" i="2"/>
  <c r="BF100" i="2" s="1"/>
  <c r="BB250" i="2"/>
  <c r="BB142" i="2"/>
  <c r="BI142" i="2" s="1"/>
  <c r="BB66" i="2"/>
  <c r="BE66" i="2" s="1"/>
  <c r="BB251" i="2"/>
  <c r="BC251" i="2" s="1"/>
  <c r="BB298" i="2"/>
  <c r="BE298" i="2" s="1"/>
  <c r="BB102" i="2"/>
  <c r="BC102" i="2" s="1"/>
  <c r="BB407" i="2"/>
  <c r="BC407" i="2" s="1"/>
  <c r="BB28" i="2"/>
  <c r="BB154" i="2"/>
  <c r="BC154" i="2" s="1"/>
  <c r="BB67" i="2"/>
  <c r="BI67" i="2" s="1"/>
  <c r="BB380" i="2"/>
  <c r="BH380" i="2" s="1"/>
  <c r="BB324" i="2"/>
  <c r="BD324" i="2" s="1"/>
  <c r="BB381" i="2"/>
  <c r="BD381" i="2" s="1"/>
  <c r="BB80" i="2"/>
  <c r="BG80" i="2" s="1"/>
  <c r="BB449" i="2"/>
  <c r="BD449" i="2" s="1"/>
  <c r="BB491" i="2"/>
  <c r="BG491" i="2" s="1"/>
  <c r="BB202" i="2"/>
  <c r="BF202" i="2" s="1"/>
  <c r="BB182" i="2"/>
  <c r="BF182" i="2" s="1"/>
  <c r="BB228" i="2"/>
  <c r="BC228" i="2" s="1"/>
  <c r="BB409" i="2"/>
  <c r="BH409" i="2" s="1"/>
  <c r="BB492" i="2"/>
  <c r="BB493" i="2"/>
  <c r="BB85" i="2"/>
  <c r="BB10" i="2"/>
  <c r="BH10" i="2" s="1"/>
  <c r="BB410" i="2"/>
  <c r="BB326" i="2"/>
  <c r="BF326" i="2" s="1"/>
  <c r="BB252" i="2"/>
  <c r="BC252" i="2" s="1"/>
  <c r="BB253" i="2"/>
  <c r="BF253" i="2" s="1"/>
  <c r="BB511" i="2"/>
  <c r="BB470" i="2"/>
  <c r="BE470" i="2" s="1"/>
  <c r="BB115" i="2"/>
  <c r="BB52" i="2"/>
  <c r="BC52" i="2" s="1"/>
  <c r="BB426" i="2"/>
  <c r="BF426" i="2" s="1"/>
  <c r="BB91" i="2"/>
  <c r="BE91" i="2" s="1"/>
  <c r="BB155" i="2"/>
  <c r="BC155" i="2" s="1"/>
  <c r="BB229" i="2"/>
  <c r="BE229" i="2" s="1"/>
  <c r="BB203" i="2"/>
  <c r="BE203" i="2" s="1"/>
  <c r="BB34" i="2"/>
  <c r="BI34" i="2" s="1"/>
  <c r="BB356" i="2"/>
  <c r="BH356" i="2" s="1"/>
  <c r="BB299" i="2"/>
  <c r="BI299" i="2" s="1"/>
  <c r="BB357" i="2"/>
  <c r="BB131" i="2"/>
  <c r="BB254" i="2"/>
  <c r="BC254" i="2" s="1"/>
  <c r="BB255" i="2"/>
  <c r="BC255" i="2" s="1"/>
  <c r="BB358" i="2"/>
  <c r="BE358" i="2" s="1"/>
  <c r="BB204" i="2"/>
  <c r="BD204" i="2" s="1"/>
  <c r="BB156" i="2"/>
  <c r="BE156" i="2" s="1"/>
  <c r="BB512" i="2"/>
  <c r="BC512" i="2" s="1"/>
  <c r="BB256" i="2"/>
  <c r="BI256" i="2" s="1"/>
  <c r="BB494" i="2"/>
  <c r="BE494" i="2" s="1"/>
  <c r="BB61" i="2"/>
  <c r="BE61" i="2" s="1"/>
  <c r="BB35" i="2"/>
  <c r="BB183" i="2"/>
  <c r="BE183" i="2" s="1"/>
  <c r="BB58" i="2"/>
  <c r="BE58" i="2" s="1"/>
  <c r="BB428" i="2"/>
  <c r="BC428" i="2" s="1"/>
  <c r="BB471" i="2"/>
  <c r="BB450" i="2"/>
  <c r="BF450" i="2" s="1"/>
  <c r="BB8" i="2"/>
  <c r="BH8" i="2" s="1"/>
  <c r="BB132" i="2"/>
  <c r="BC132" i="2" s="1"/>
  <c r="BB300" i="2"/>
  <c r="BE300" i="2" s="1"/>
  <c r="BB472" i="2"/>
  <c r="BC472" i="2" s="1"/>
  <c r="BB382" i="2"/>
  <c r="BB157" i="2"/>
  <c r="BE157" i="2" s="1"/>
  <c r="BB116" i="2"/>
  <c r="BC116" i="2" s="1"/>
  <c r="BB133" i="2"/>
  <c r="BB301" i="2"/>
  <c r="BB72" i="2"/>
  <c r="BH72" i="2" s="1"/>
  <c r="BB302" i="2"/>
  <c r="BD302" i="2" s="1"/>
  <c r="BB328" i="2"/>
  <c r="BH328" i="2" s="1"/>
  <c r="BB158" i="2"/>
  <c r="BE158" i="2" s="1"/>
  <c r="BB205" i="2"/>
  <c r="BC205" i="2" s="1"/>
  <c r="BB474" i="2"/>
  <c r="BH474" i="2" s="1"/>
  <c r="BB495" i="2"/>
  <c r="BI495" i="2" s="1"/>
  <c r="BB76" i="2"/>
  <c r="BF76" i="2" s="1"/>
  <c r="BB451" i="2"/>
  <c r="BB77" i="2"/>
  <c r="BB278" i="2"/>
  <c r="BB103" i="2"/>
  <c r="BC103" i="2" s="1"/>
  <c r="BB496" i="2"/>
  <c r="BC496" i="2" s="1"/>
  <c r="BB184" i="2"/>
  <c r="BH184" i="2" s="1"/>
  <c r="BB452" i="2"/>
  <c r="BH452" i="2" s="1"/>
  <c r="BB514" i="2"/>
  <c r="BB453" i="2"/>
  <c r="BF453" i="2" s="1"/>
  <c r="BB104" i="2"/>
  <c r="BD104" i="2" s="1"/>
  <c r="BB329" i="2"/>
  <c r="BG329" i="2" s="1"/>
  <c r="BB143" i="2"/>
  <c r="BB330" i="2"/>
  <c r="BC330" i="2" s="1"/>
  <c r="BB206" i="2"/>
  <c r="BE206" i="2" s="1"/>
  <c r="BB497" i="2"/>
  <c r="BB159" i="2"/>
  <c r="BF159" i="2" s="1"/>
  <c r="BB476" i="2"/>
  <c r="BI476" i="2" s="1"/>
  <c r="BB230" i="2"/>
  <c r="BF230" i="2" s="1"/>
  <c r="BB55" i="2"/>
  <c r="BG55" i="2" s="1"/>
  <c r="BB515" i="2"/>
  <c r="BG515" i="2" s="1"/>
  <c r="BB498" i="2"/>
  <c r="BC498" i="2" s="1"/>
  <c r="BB280" i="2"/>
  <c r="BC280" i="2" s="1"/>
  <c r="BB516" i="2"/>
  <c r="BC516" i="2" s="1"/>
  <c r="BB119" i="2"/>
  <c r="BB120" i="2"/>
  <c r="BB304" i="2"/>
  <c r="BH304" i="2" s="1"/>
  <c r="BB207" i="2"/>
  <c r="BD207" i="2" s="1"/>
  <c r="BB430" i="2"/>
  <c r="BD430" i="2" s="1"/>
  <c r="BB413" i="2"/>
  <c r="BD413" i="2" s="1"/>
  <c r="BB40" i="2"/>
  <c r="BE40" i="2" s="1"/>
  <c r="BB86" i="2"/>
  <c r="BD86" i="2" s="1"/>
  <c r="BB186" i="2"/>
  <c r="BE186" i="2" s="1"/>
  <c r="BB144" i="2"/>
  <c r="BB208" i="2"/>
  <c r="BB121" i="2"/>
  <c r="BE121" i="2" s="1"/>
  <c r="BB383" i="2"/>
  <c r="BB477" i="2"/>
  <c r="BF477" i="2" s="1"/>
  <c r="BB431" i="2"/>
  <c r="BB331" i="2"/>
  <c r="BF331" i="2" s="1"/>
  <c r="BB281" i="2"/>
  <c r="BE281" i="2" s="1"/>
  <c r="BB56" i="2"/>
  <c r="BE56" i="2" s="1"/>
  <c r="BB105" i="2"/>
  <c r="BE105" i="2" s="1"/>
  <c r="BB188" i="2"/>
  <c r="BB455" i="2"/>
  <c r="BE455" i="2" s="1"/>
  <c r="BB48" i="2"/>
  <c r="BD48" i="2" s="1"/>
  <c r="BB21" i="2"/>
  <c r="BE21" i="2" s="1"/>
  <c r="BB87" i="2"/>
  <c r="BG87" i="2" s="1"/>
  <c r="BB26" i="2"/>
  <c r="BF26" i="2" s="1"/>
  <c r="BB160" i="2"/>
  <c r="BB499" i="2"/>
  <c r="BB432" i="2"/>
  <c r="BB161" i="2"/>
  <c r="BD161" i="2" s="1"/>
  <c r="BB385" i="2"/>
  <c r="BF385" i="2" s="1"/>
  <c r="BB57" i="2"/>
  <c r="BH57" i="2" s="1"/>
  <c r="BB307" i="2"/>
  <c r="BE307" i="2" s="1"/>
  <c r="BB361" i="2"/>
  <c r="BB162" i="2"/>
  <c r="BB88" i="2"/>
  <c r="BD88" i="2" s="1"/>
  <c r="BB414" i="2"/>
  <c r="BH414" i="2" s="1"/>
  <c r="BB189" i="2"/>
  <c r="BH189" i="2" s="1"/>
  <c r="BB23" i="2"/>
  <c r="BH23" i="2" s="1"/>
  <c r="BB259" i="2"/>
  <c r="BE259" i="2" s="1"/>
  <c r="BB63" i="2"/>
  <c r="BI63" i="2" s="1"/>
  <c r="BB386" i="2"/>
  <c r="BB308" i="2"/>
  <c r="BD308" i="2" s="1"/>
  <c r="BB332" i="2"/>
  <c r="BB478" i="2"/>
  <c r="BD478" i="2" s="1"/>
  <c r="BB45" i="2"/>
  <c r="BC45" i="2" s="1"/>
  <c r="BB20" i="2"/>
  <c r="BB517" i="2"/>
  <c r="BB309" i="2"/>
  <c r="BD309" i="2" s="1"/>
  <c r="BB62" i="2"/>
  <c r="BG62" i="2" s="1"/>
  <c r="BB73" i="2"/>
  <c r="BB31" i="2"/>
  <c r="BD31" i="2" s="1"/>
  <c r="BB50" i="2"/>
  <c r="BC50" i="2" s="1"/>
  <c r="BB9" i="2"/>
  <c r="BF9" i="2" s="1"/>
  <c r="BB68" i="2"/>
  <c r="BF68" i="2" s="1"/>
  <c r="BB456" i="2"/>
  <c r="BD456" i="2" s="1"/>
  <c r="BB261" i="2"/>
  <c r="BI261" i="2" s="1"/>
  <c r="BB190" i="2"/>
  <c r="BI190" i="2" s="1"/>
  <c r="BB164" i="2"/>
  <c r="BH164" i="2" s="1"/>
  <c r="BB33" i="2"/>
  <c r="BB11" i="2"/>
  <c r="BB387" i="2"/>
  <c r="BC387" i="2" s="1"/>
  <c r="BB333" i="2"/>
  <c r="BC333" i="2" s="1"/>
  <c r="BB165" i="2"/>
  <c r="BB92" i="2"/>
  <c r="BH92" i="2" s="1"/>
  <c r="BB334" i="2"/>
  <c r="BC334" i="2" s="1"/>
  <c r="BB232" i="2"/>
  <c r="BC232" i="2" s="1"/>
  <c r="BB310" i="2"/>
  <c r="BG310" i="2" s="1"/>
  <c r="BB262" i="2"/>
  <c r="BC262" i="2" s="1"/>
  <c r="BB171" i="2"/>
  <c r="BE171" i="2" s="1"/>
  <c r="BB388" i="2"/>
  <c r="BC388" i="2" s="1"/>
  <c r="BB457" i="2"/>
  <c r="BD457" i="2" s="1"/>
  <c r="BB65" i="2"/>
  <c r="BC65" i="2" s="1"/>
  <c r="BB434" i="2"/>
  <c r="BB46" i="2"/>
  <c r="BF46" i="2" s="1"/>
  <c r="BB36" i="2"/>
  <c r="BC36" i="2" s="1"/>
  <c r="BB435" i="2"/>
  <c r="BD435" i="2" s="1"/>
  <c r="BB479" i="2"/>
  <c r="BC479" i="2" s="1"/>
  <c r="BB390" i="2"/>
  <c r="BC390" i="2" s="1"/>
  <c r="BB210" i="2"/>
  <c r="BI210" i="2" s="1"/>
  <c r="BB436" i="2"/>
  <c r="BC436" i="2" s="1"/>
  <c r="BB70" i="2"/>
  <c r="BD70" i="2" s="1"/>
  <c r="BB74" i="2"/>
  <c r="BF74" i="2" s="1"/>
  <c r="BB106" i="2"/>
  <c r="BB18" i="2"/>
  <c r="BB263" i="2"/>
  <c r="BC263" i="2" s="1"/>
  <c r="BB89" i="2"/>
  <c r="BB391" i="2"/>
  <c r="BI391" i="2" s="1"/>
  <c r="BB75" i="2"/>
  <c r="BC75" i="2" s="1"/>
  <c r="BB43" i="2"/>
  <c r="BI43" i="2" s="1"/>
  <c r="BB518" i="2"/>
  <c r="BB519" i="2"/>
  <c r="BH519" i="2" s="1"/>
  <c r="BB437" i="2"/>
  <c r="BC437" i="2" s="1"/>
  <c r="BB137" i="2"/>
  <c r="BB53" i="2"/>
  <c r="BE53" i="2" s="1"/>
  <c r="BB363" i="2"/>
  <c r="BD363" i="2" s="1"/>
  <c r="BB265" i="2"/>
  <c r="BC265" i="2" s="1"/>
  <c r="BB211" i="2"/>
  <c r="BE211" i="2" s="1"/>
  <c r="BB392" i="2"/>
  <c r="BF392" i="2" s="1"/>
  <c r="BB364" i="2"/>
  <c r="BC364" i="2" s="1"/>
  <c r="BB284" i="2"/>
  <c r="BF284" i="2" s="1"/>
  <c r="BB438" i="2"/>
  <c r="BB285" i="2"/>
  <c r="BC285" i="2" s="1"/>
  <c r="BB336" i="2"/>
  <c r="BI336" i="2" s="1"/>
  <c r="BB337" i="2"/>
  <c r="BC337" i="2" s="1"/>
  <c r="BB266" i="2"/>
  <c r="BI266" i="2" s="1"/>
  <c r="BB212" i="2"/>
  <c r="BF212" i="2" s="1"/>
  <c r="BB287" i="2"/>
  <c r="BD287" i="2" s="1"/>
  <c r="BB168" i="2"/>
  <c r="BF168" i="2" s="1"/>
  <c r="BB22" i="2"/>
  <c r="BF22" i="2" s="1"/>
  <c r="BB64" i="2"/>
  <c r="BC64" i="2" s="1"/>
  <c r="BB458" i="2"/>
  <c r="BI458" i="2" s="1"/>
  <c r="BB311" i="2"/>
  <c r="BF311" i="2" s="1"/>
  <c r="BB439" i="2"/>
  <c r="BE439" i="2" s="1"/>
  <c r="BB459" i="2"/>
  <c r="BD459" i="2" s="1"/>
  <c r="BB71" i="2"/>
  <c r="BC71" i="2" s="1"/>
  <c r="BB138" i="2"/>
  <c r="BB145" i="2"/>
  <c r="BE145" i="2" s="1"/>
  <c r="BB480" i="2"/>
  <c r="BF480" i="2" s="1"/>
  <c r="BB338" i="2"/>
  <c r="BB460" i="2"/>
  <c r="BC460" i="2" s="1"/>
  <c r="BB500" i="2"/>
  <c r="BD500" i="2" s="1"/>
  <c r="BB78" i="2"/>
  <c r="BF78" i="2" s="1"/>
  <c r="BB416" i="2"/>
  <c r="BB59" i="2"/>
  <c r="BB440" i="2"/>
  <c r="BE440" i="2" s="1"/>
  <c r="BB417" i="2"/>
  <c r="BC417" i="2" s="1"/>
  <c r="BB140" i="2"/>
  <c r="BC140" i="2" s="1"/>
  <c r="BB481" i="2"/>
  <c r="BE481" i="2" s="1"/>
  <c r="BB49" i="2"/>
  <c r="BF49" i="2" s="1"/>
  <c r="BB482" i="2"/>
  <c r="BB367" i="2"/>
  <c r="BC367" i="2" s="1"/>
  <c r="BB501" i="2"/>
  <c r="BC501" i="2" s="1"/>
  <c r="BB235" i="2"/>
  <c r="BE235" i="2" s="1"/>
  <c r="BB32" i="2"/>
  <c r="BG32" i="2" s="1"/>
  <c r="BB441" i="2"/>
  <c r="BF441" i="2" s="1"/>
  <c r="BB38" i="2"/>
  <c r="BC38" i="2" s="1"/>
  <c r="BB141" i="2"/>
  <c r="BD141" i="2" s="1"/>
  <c r="BB502" i="2"/>
  <c r="BI502" i="2" s="1"/>
  <c r="BB27" i="2"/>
  <c r="BD27" i="2" s="1"/>
  <c r="BB41" i="2"/>
  <c r="BC41" i="2" s="1"/>
  <c r="BB37" i="2"/>
  <c r="BG37" i="2" s="1"/>
  <c r="BB90" i="2"/>
  <c r="BI90" i="2" s="1"/>
  <c r="BB394" i="2"/>
  <c r="BB236" i="2"/>
  <c r="BD236" i="2" s="1"/>
  <c r="BB418" i="2"/>
  <c r="BF418" i="2" s="1"/>
  <c r="BB462" i="2"/>
  <c r="BC462" i="2" s="1"/>
  <c r="BB521" i="2"/>
  <c r="BC521" i="2" s="1"/>
  <c r="BB368" i="2"/>
  <c r="BF368" i="2" s="1"/>
  <c r="BB341" i="2"/>
  <c r="BB369" i="2"/>
  <c r="BG369" i="2" s="1"/>
  <c r="BB483" i="2"/>
  <c r="BC483" i="2" s="1"/>
  <c r="BB288" i="2"/>
  <c r="BD288" i="2" s="1"/>
  <c r="BB108" i="2"/>
  <c r="BF108" i="2" s="1"/>
  <c r="BB443" i="2"/>
  <c r="BC443" i="2" s="1"/>
  <c r="BB503" i="2"/>
  <c r="BC503" i="2" s="1"/>
  <c r="BB214" i="2"/>
  <c r="BF214" i="2" s="1"/>
  <c r="BB170" i="2"/>
  <c r="BD170" i="2" s="1"/>
  <c r="AZ124" i="8"/>
  <c r="AZ24" i="8"/>
  <c r="BA24" i="8" s="1"/>
  <c r="BC24" i="8" s="1"/>
  <c r="AZ50" i="8"/>
  <c r="BA50" i="8" s="1"/>
  <c r="AZ41" i="8"/>
  <c r="BB41" i="8" s="1"/>
  <c r="AZ93" i="8"/>
  <c r="BD93" i="8" s="1"/>
  <c r="AZ151" i="8"/>
  <c r="BA151" i="8" s="1"/>
  <c r="BC151" i="8" s="1"/>
  <c r="AZ51" i="8"/>
  <c r="BD51" i="8" s="1"/>
  <c r="AZ138" i="8"/>
  <c r="BA138" i="8" s="1"/>
  <c r="BC138" i="8" s="1"/>
  <c r="AZ52" i="8"/>
  <c r="BD52" i="8" s="1"/>
  <c r="AZ120" i="8"/>
  <c r="BA120" i="8" s="1"/>
  <c r="BC120" i="8" s="1"/>
  <c r="AZ99" i="8"/>
  <c r="BA99" i="8" s="1"/>
  <c r="AZ67" i="8"/>
  <c r="BB67" i="8" s="1"/>
  <c r="AZ102" i="8"/>
  <c r="AZ53" i="8"/>
  <c r="BF53" i="8" s="1"/>
  <c r="AZ54" i="8"/>
  <c r="BD54" i="8" s="1"/>
  <c r="AZ61" i="8"/>
  <c r="AZ100" i="8"/>
  <c r="BD100" i="8" s="1"/>
  <c r="AZ23" i="8"/>
  <c r="BA23" i="8" s="1"/>
  <c r="AZ103" i="8"/>
  <c r="BA103" i="8" s="1"/>
  <c r="AZ31" i="8"/>
  <c r="BB31" i="8" s="1"/>
  <c r="AZ110" i="8"/>
  <c r="BD110" i="8" s="1"/>
  <c r="AZ83" i="8"/>
  <c r="BD83" i="8" s="1"/>
  <c r="AZ68" i="8"/>
  <c r="BD68" i="8" s="1"/>
  <c r="AZ11" i="8"/>
  <c r="BE11" i="8" s="1"/>
  <c r="BG11" i="8" s="1"/>
  <c r="AZ152" i="8"/>
  <c r="BF152" i="8" s="1"/>
  <c r="AZ89" i="8"/>
  <c r="BA89" i="8" s="1"/>
  <c r="BC89" i="8" s="1"/>
  <c r="AZ78" i="8"/>
  <c r="BA78" i="8" s="1"/>
  <c r="AZ84" i="8"/>
  <c r="BB84" i="8" s="1"/>
  <c r="AZ57" i="8"/>
  <c r="BB57" i="8" s="1"/>
  <c r="AZ43" i="8"/>
  <c r="BF43" i="8" s="1"/>
  <c r="AZ125" i="8"/>
  <c r="BF125" i="8" s="1"/>
  <c r="AZ85" i="8"/>
  <c r="BA85" i="8" s="1"/>
  <c r="AZ101" i="8"/>
  <c r="BD101" i="8" s="1"/>
  <c r="AZ33" i="8"/>
  <c r="BE33" i="8" s="1"/>
  <c r="BG33" i="8" s="1"/>
  <c r="AZ25" i="8"/>
  <c r="BA25" i="8" s="1"/>
  <c r="AZ44" i="8"/>
  <c r="BB44" i="8" s="1"/>
  <c r="AZ69" i="8"/>
  <c r="AZ79" i="8"/>
  <c r="BD79" i="8" s="1"/>
  <c r="AZ58" i="8"/>
  <c r="BB58" i="8" s="1"/>
  <c r="AZ115" i="8"/>
  <c r="BB115" i="8" s="1"/>
  <c r="AZ7" i="8"/>
  <c r="BF7" i="8" s="1"/>
  <c r="AZ8" i="8"/>
  <c r="BA8" i="8" s="1"/>
  <c r="AZ10" i="8"/>
  <c r="BD10" i="8" s="1"/>
  <c r="AZ113" i="8"/>
  <c r="BB113" i="8" s="1"/>
  <c r="AZ62" i="8"/>
  <c r="AZ129" i="8"/>
  <c r="BA129" i="8" s="1"/>
  <c r="BC129" i="8" s="1"/>
  <c r="AZ80" i="8"/>
  <c r="BE80" i="8" s="1"/>
  <c r="BG80" i="8" s="1"/>
  <c r="AZ34" i="8"/>
  <c r="BB34" i="8" s="1"/>
  <c r="AZ35" i="8"/>
  <c r="BE35" i="8" s="1"/>
  <c r="BG35" i="8" s="1"/>
  <c r="AZ126" i="8"/>
  <c r="BB126" i="8" s="1"/>
  <c r="AZ105" i="8"/>
  <c r="BB105" i="8" s="1"/>
  <c r="AZ70" i="8"/>
  <c r="BE70" i="8" s="1"/>
  <c r="BG70" i="8" s="1"/>
  <c r="AZ63" i="8"/>
  <c r="BE63" i="8" s="1"/>
  <c r="BG63" i="8" s="1"/>
  <c r="AZ20" i="8"/>
  <c r="BA20" i="8" s="1"/>
  <c r="BC20" i="8" s="1"/>
  <c r="AZ71" i="8"/>
  <c r="BB71" i="8" s="1"/>
  <c r="AZ116" i="8"/>
  <c r="BB116" i="8" s="1"/>
  <c r="AZ81" i="8"/>
  <c r="BB81" i="8" s="1"/>
  <c r="AZ36" i="8"/>
  <c r="AZ143" i="8"/>
  <c r="BE143" i="8" s="1"/>
  <c r="BG143" i="8" s="1"/>
  <c r="AZ12" i="8"/>
  <c r="BE12" i="8" s="1"/>
  <c r="BG12" i="8" s="1"/>
  <c r="AZ117" i="8"/>
  <c r="AZ45" i="8"/>
  <c r="BD45" i="8" s="1"/>
  <c r="AZ106" i="8"/>
  <c r="BB106" i="8" s="1"/>
  <c r="AZ22" i="8"/>
  <c r="AZ46" i="8"/>
  <c r="BD46" i="8" s="1"/>
  <c r="AZ155" i="8"/>
  <c r="BE155" i="8" s="1"/>
  <c r="BG155" i="8" s="1"/>
  <c r="AZ13" i="8"/>
  <c r="BB13" i="8" s="1"/>
  <c r="AZ21" i="8"/>
  <c r="BE21" i="8" s="1"/>
  <c r="BG21" i="8" s="1"/>
  <c r="AZ139" i="8"/>
  <c r="BE139" i="8" s="1"/>
  <c r="BG139" i="8" s="1"/>
  <c r="AZ118" i="8"/>
  <c r="BB118" i="8" s="1"/>
  <c r="AZ38" i="8"/>
  <c r="BD38" i="8" s="1"/>
  <c r="AZ26" i="8"/>
  <c r="BD26" i="8" s="1"/>
  <c r="AZ107" i="8"/>
  <c r="BB107" i="8" s="1"/>
  <c r="AZ17" i="8"/>
  <c r="BB17" i="8" s="1"/>
  <c r="AZ72" i="8"/>
  <c r="BB72" i="8" s="1"/>
  <c r="AZ132" i="8"/>
  <c r="BE132" i="8" s="1"/>
  <c r="BG132" i="8" s="1"/>
  <c r="AZ14" i="8"/>
  <c r="BE14" i="8" s="1"/>
  <c r="BG14" i="8" s="1"/>
  <c r="AZ65" i="8"/>
  <c r="BF65" i="8" s="1"/>
  <c r="AZ135" i="8"/>
  <c r="BB135" i="8" s="1"/>
  <c r="AZ91" i="8"/>
  <c r="BD91" i="8" s="1"/>
  <c r="AZ16" i="8"/>
  <c r="BB16" i="8" s="1"/>
  <c r="AZ27" i="8"/>
  <c r="BB27" i="8" s="1"/>
  <c r="AZ156" i="8"/>
  <c r="BD156" i="8" s="1"/>
  <c r="AZ94" i="8"/>
  <c r="BF94" i="8" s="1"/>
  <c r="AZ133" i="8"/>
  <c r="BE133" i="8" s="1"/>
  <c r="BG133" i="8" s="1"/>
  <c r="AZ145" i="8"/>
  <c r="BA145" i="8" s="1"/>
  <c r="AZ130" i="8"/>
  <c r="BB130" i="8" s="1"/>
  <c r="AZ128" i="8"/>
  <c r="BA128" i="8" s="1"/>
  <c r="BC128" i="8" s="1"/>
  <c r="AZ19" i="8"/>
  <c r="BF19" i="8" s="1"/>
  <c r="AZ9" i="8"/>
  <c r="BA9" i="8" s="1"/>
  <c r="AZ47" i="8"/>
  <c r="BF47" i="8" s="1"/>
  <c r="AZ95" i="8"/>
  <c r="BE95" i="8" s="1"/>
  <c r="BG95" i="8" s="1"/>
  <c r="AZ140" i="8"/>
  <c r="BD140" i="8" s="1"/>
  <c r="AZ6" i="8"/>
  <c r="BA6" i="8" s="1"/>
  <c r="AZ92" i="8"/>
  <c r="BA92" i="8" s="1"/>
  <c r="BC92" i="8" s="1"/>
  <c r="AZ146" i="8"/>
  <c r="BD146" i="8" s="1"/>
  <c r="AZ87" i="8"/>
  <c r="BA87" i="8" s="1"/>
  <c r="AZ136" i="8"/>
  <c r="BF136" i="8" s="1"/>
  <c r="AZ49" i="8"/>
  <c r="BE49" i="8" s="1"/>
  <c r="BG49" i="8" s="1"/>
  <c r="AZ114" i="8"/>
  <c r="BD114" i="8" s="1"/>
  <c r="AZ131" i="8"/>
  <c r="BA131" i="8" s="1"/>
  <c r="AZ97" i="8"/>
  <c r="BB97" i="8" s="1"/>
  <c r="AZ75" i="8"/>
  <c r="BA75" i="8" s="1"/>
  <c r="BC75" i="8" s="1"/>
  <c r="AZ39" i="8"/>
  <c r="BA39" i="8" s="1"/>
  <c r="BC39" i="8" s="1"/>
  <c r="AZ59" i="8"/>
  <c r="BA59" i="8" s="1"/>
  <c r="AZ40" i="8"/>
  <c r="BF40" i="8" s="1"/>
  <c r="AZ159" i="8"/>
  <c r="BE159" i="8" s="1"/>
  <c r="BG159" i="8" s="1"/>
  <c r="AZ98" i="8"/>
  <c r="BD98" i="8" s="1"/>
  <c r="AZ76" i="8"/>
  <c r="BA76" i="8" s="1"/>
  <c r="AZ123" i="8"/>
  <c r="BB123" i="8" s="1"/>
  <c r="AZ29" i="8"/>
  <c r="BA29" i="8" s="1"/>
  <c r="BC29" i="8" s="1"/>
  <c r="AZ144" i="8"/>
  <c r="BA144" i="8" s="1"/>
  <c r="AZ30" i="8"/>
  <c r="BD30" i="8" s="1"/>
  <c r="AZ55" i="8"/>
  <c r="BB55" i="8" s="1"/>
  <c r="AZ15" i="8"/>
  <c r="BF15" i="8" s="1"/>
  <c r="AZ18" i="8"/>
  <c r="BD18" i="8" s="1"/>
  <c r="AZ56" i="8"/>
  <c r="BD56" i="8" s="1"/>
  <c r="AZ73" i="8"/>
  <c r="BD73" i="8" s="1"/>
  <c r="AZ77" i="8"/>
  <c r="BB77" i="8" s="1"/>
  <c r="BL77" i="8"/>
  <c r="BK77" i="8"/>
  <c r="BJ77" i="8"/>
  <c r="BL73" i="8"/>
  <c r="BK73" i="8"/>
  <c r="BJ73" i="8"/>
  <c r="BL56" i="8"/>
  <c r="BK56" i="8"/>
  <c r="BJ56" i="8"/>
  <c r="BM130" i="5"/>
  <c r="BL130" i="5"/>
  <c r="BM93" i="5"/>
  <c r="BL93" i="5"/>
  <c r="BM320" i="4"/>
  <c r="BL320" i="4"/>
  <c r="BM298" i="4"/>
  <c r="BL298" i="4"/>
  <c r="BM281" i="4"/>
  <c r="BL281" i="4"/>
  <c r="BM256" i="4"/>
  <c r="BL256" i="4"/>
  <c r="BM234" i="4"/>
  <c r="BL234" i="4"/>
  <c r="BM195" i="4"/>
  <c r="BL195" i="4"/>
  <c r="BM185" i="4"/>
  <c r="BL185" i="4"/>
  <c r="BM166" i="4"/>
  <c r="BL166" i="4"/>
  <c r="BM68" i="4"/>
  <c r="BL68" i="4"/>
  <c r="BM112" i="4"/>
  <c r="BL112" i="4"/>
  <c r="BM65" i="10"/>
  <c r="BL65" i="10"/>
  <c r="BM23" i="10"/>
  <c r="BL23" i="10"/>
  <c r="BM445" i="2"/>
  <c r="BL445" i="2"/>
  <c r="BM428" i="2"/>
  <c r="BL428" i="2"/>
  <c r="BM387" i="2"/>
  <c r="BL387" i="2"/>
  <c r="BM352" i="2"/>
  <c r="BL352" i="2"/>
  <c r="BM312" i="2"/>
  <c r="BL312" i="2"/>
  <c r="BM309" i="2"/>
  <c r="BL309" i="2"/>
  <c r="BM253" i="2"/>
  <c r="BL253" i="2"/>
  <c r="BM191" i="2"/>
  <c r="BL191" i="2"/>
  <c r="BM128" i="2"/>
  <c r="BL128" i="2"/>
  <c r="BM116" i="2"/>
  <c r="BL116" i="2"/>
  <c r="BM53" i="5"/>
  <c r="BL53" i="5"/>
  <c r="BM208" i="4"/>
  <c r="BL208" i="4"/>
  <c r="BM66" i="5"/>
  <c r="BL66" i="5"/>
  <c r="BM139" i="4"/>
  <c r="BL139" i="4"/>
  <c r="BM248" i="4"/>
  <c r="BL248" i="4"/>
  <c r="BM237" i="4"/>
  <c r="BL237" i="4"/>
  <c r="BM102" i="4"/>
  <c r="BL102" i="4"/>
  <c r="BM262" i="2"/>
  <c r="BL262" i="2"/>
  <c r="BM160" i="2"/>
  <c r="BL160" i="2"/>
  <c r="BM87" i="10"/>
  <c r="BL87" i="10"/>
  <c r="BL19" i="6"/>
  <c r="BM107" i="5"/>
  <c r="BL107" i="5"/>
  <c r="BM80" i="5"/>
  <c r="BL80" i="5"/>
  <c r="BM64" i="5"/>
  <c r="BL64" i="5"/>
  <c r="BM117" i="4"/>
  <c r="BL117" i="4"/>
  <c r="BM99" i="4"/>
  <c r="BL99" i="4"/>
  <c r="BM84" i="4"/>
  <c r="BL84" i="4"/>
  <c r="BM373" i="2"/>
  <c r="BL373" i="2"/>
  <c r="BM347" i="2"/>
  <c r="BL347" i="2"/>
  <c r="BM334" i="2"/>
  <c r="BL334" i="2"/>
  <c r="BM311" i="2"/>
  <c r="BL311" i="2"/>
  <c r="BM267" i="2"/>
  <c r="BL267" i="2"/>
  <c r="BM245" i="2"/>
  <c r="BL245" i="2"/>
  <c r="BM223" i="2"/>
  <c r="BL223" i="2"/>
  <c r="BM144" i="2"/>
  <c r="BL144" i="2"/>
  <c r="BM150" i="2"/>
  <c r="BL150" i="2"/>
  <c r="BM95" i="2"/>
  <c r="BL95" i="2"/>
  <c r="BK81" i="14"/>
  <c r="BJ81" i="14"/>
  <c r="BK66" i="14"/>
  <c r="BJ66" i="14"/>
  <c r="BK61" i="14"/>
  <c r="BJ61" i="14"/>
  <c r="BL39" i="14"/>
  <c r="BK39" i="14"/>
  <c r="BJ39" i="14"/>
  <c r="BL34" i="14"/>
  <c r="BK34" i="14"/>
  <c r="BJ34" i="14"/>
  <c r="BM71" i="10"/>
  <c r="BL71" i="10"/>
  <c r="BK52" i="14"/>
  <c r="BJ52" i="14"/>
  <c r="BL47" i="14"/>
  <c r="BK47" i="14"/>
  <c r="BJ47" i="14"/>
  <c r="BK35" i="16"/>
  <c r="BJ35" i="16"/>
  <c r="BK20" i="16"/>
  <c r="BJ20" i="16"/>
  <c r="BM166" i="5"/>
  <c r="BL166" i="5"/>
  <c r="BM142" i="5"/>
  <c r="BL142" i="5"/>
  <c r="BM72" i="5"/>
  <c r="BL72" i="5"/>
  <c r="BM414" i="4"/>
  <c r="BL414" i="4"/>
  <c r="BM408" i="4"/>
  <c r="BL408" i="4"/>
  <c r="BM401" i="4"/>
  <c r="BL401" i="4"/>
  <c r="BM375" i="4"/>
  <c r="BL375" i="4"/>
  <c r="BM352" i="4"/>
  <c r="BL352" i="4"/>
  <c r="BM336" i="4"/>
  <c r="BL336" i="4"/>
  <c r="BM417" i="4"/>
  <c r="BL417" i="4"/>
  <c r="BM271" i="4"/>
  <c r="BL271" i="4"/>
  <c r="BM458" i="2"/>
  <c r="BL458" i="2"/>
  <c r="BM426" i="2"/>
  <c r="BL426" i="2"/>
  <c r="BM53" i="10"/>
  <c r="BL53" i="10"/>
  <c r="AZ10" i="9"/>
  <c r="BA10" i="9" s="1"/>
  <c r="BJ10" i="9"/>
  <c r="BK10" i="9"/>
  <c r="BL10" i="9"/>
  <c r="AZ6" i="9"/>
  <c r="BA6" i="9" s="1"/>
  <c r="BJ6" i="9"/>
  <c r="BK6" i="9"/>
  <c r="BL6" i="9"/>
  <c r="AZ15" i="9"/>
  <c r="BA15" i="9" s="1"/>
  <c r="BJ15" i="9"/>
  <c r="BK15" i="9"/>
  <c r="BL15" i="9"/>
  <c r="AZ16" i="9"/>
  <c r="BA16" i="9" s="1"/>
  <c r="BJ16" i="9"/>
  <c r="BK16" i="9"/>
  <c r="BL16" i="9"/>
  <c r="BJ18" i="9"/>
  <c r="BK18" i="9"/>
  <c r="BL18" i="9"/>
  <c r="BJ19" i="9"/>
  <c r="BK19" i="9"/>
  <c r="BL19" i="9"/>
  <c r="BJ20" i="9"/>
  <c r="BK20" i="9"/>
  <c r="BL20" i="9"/>
  <c r="BJ7" i="9"/>
  <c r="BK7" i="9"/>
  <c r="BL7" i="9"/>
  <c r="BJ11" i="9"/>
  <c r="BK11" i="9"/>
  <c r="BL11" i="9"/>
  <c r="BJ12" i="9"/>
  <c r="BK12" i="9"/>
  <c r="BL12" i="9"/>
  <c r="BJ13" i="9"/>
  <c r="BK13" i="9"/>
  <c r="BL13" i="9"/>
  <c r="BJ8" i="9"/>
  <c r="BK8" i="9"/>
  <c r="BL8" i="9"/>
  <c r="BJ9" i="9"/>
  <c r="BK9" i="9"/>
  <c r="BL9" i="9"/>
  <c r="AZ18" i="9"/>
  <c r="BF18" i="9" s="1"/>
  <c r="AZ19" i="9"/>
  <c r="BF19" i="9" s="1"/>
  <c r="AZ20" i="9"/>
  <c r="BF20" i="9" s="1"/>
  <c r="AZ7" i="9"/>
  <c r="BF7" i="9" s="1"/>
  <c r="AZ11" i="9"/>
  <c r="BF11" i="9" s="1"/>
  <c r="AZ12" i="9"/>
  <c r="BF12" i="9" s="1"/>
  <c r="BA12" i="9"/>
  <c r="AZ13" i="9"/>
  <c r="BF13" i="9" s="1"/>
  <c r="AZ8" i="9"/>
  <c r="BF8" i="9" s="1"/>
  <c r="AZ9" i="9"/>
  <c r="BF9" i="9" s="1"/>
  <c r="BM85" i="5"/>
  <c r="BL85" i="5"/>
  <c r="BL18" i="8"/>
  <c r="BK18" i="8"/>
  <c r="BJ18" i="8"/>
  <c r="BL15" i="8"/>
  <c r="BK15" i="8"/>
  <c r="BJ15" i="8"/>
  <c r="BK87" i="14"/>
  <c r="BJ87" i="14"/>
  <c r="BK80" i="14"/>
  <c r="BJ80" i="14"/>
  <c r="BJ68" i="14"/>
  <c r="BK68" i="14"/>
  <c r="BK51" i="14"/>
  <c r="BJ51" i="14"/>
  <c r="BL18" i="14"/>
  <c r="BK18" i="14"/>
  <c r="BJ18" i="14"/>
  <c r="BL30" i="14"/>
  <c r="BK30" i="14"/>
  <c r="BJ30" i="14"/>
  <c r="BL55" i="8"/>
  <c r="BK55" i="8"/>
  <c r="BJ55" i="8"/>
  <c r="BL30" i="8"/>
  <c r="BK30" i="8"/>
  <c r="BJ30" i="8"/>
  <c r="BM239" i="5"/>
  <c r="BL239" i="5"/>
  <c r="BM226" i="5"/>
  <c r="BL226" i="5"/>
  <c r="BM212" i="5"/>
  <c r="BL212" i="5"/>
  <c r="BM194" i="5"/>
  <c r="BL194" i="5"/>
  <c r="BM151" i="5"/>
  <c r="BL151" i="5"/>
  <c r="BM124" i="5"/>
  <c r="BL124" i="5"/>
  <c r="BM83" i="5"/>
  <c r="BL83" i="5"/>
  <c r="BK72" i="3"/>
  <c r="BJ72" i="3"/>
  <c r="BK64" i="3"/>
  <c r="BJ64" i="3"/>
  <c r="BK61" i="3"/>
  <c r="BJ61" i="3"/>
  <c r="BK56" i="3"/>
  <c r="BJ56" i="3"/>
  <c r="BK52" i="3"/>
  <c r="BJ52" i="3"/>
  <c r="BK45" i="3"/>
  <c r="BJ45" i="3"/>
  <c r="BK33" i="3"/>
  <c r="BJ33" i="3"/>
  <c r="BK23" i="3"/>
  <c r="BJ23" i="3"/>
  <c r="BK60" i="16"/>
  <c r="BJ60" i="16"/>
  <c r="BL52" i="16"/>
  <c r="BK52" i="16"/>
  <c r="BJ52" i="16"/>
  <c r="BL41" i="16"/>
  <c r="BK41" i="16"/>
  <c r="BJ41" i="16"/>
  <c r="BL39" i="16"/>
  <c r="BK39" i="16"/>
  <c r="BJ39" i="16"/>
  <c r="BL16" i="16"/>
  <c r="BK16" i="16"/>
  <c r="BJ16" i="16"/>
  <c r="BL86" i="11"/>
  <c r="BK86" i="11"/>
  <c r="BJ86" i="11"/>
  <c r="BL77" i="11"/>
  <c r="BK77" i="11"/>
  <c r="BJ77" i="11"/>
  <c r="BL67" i="11"/>
  <c r="BK67" i="11"/>
  <c r="BJ67" i="11"/>
  <c r="BM230" i="10"/>
  <c r="BL230" i="10"/>
  <c r="BM221" i="10"/>
  <c r="BL221" i="10"/>
  <c r="BM206" i="10"/>
  <c r="BL206" i="10"/>
  <c r="BM184" i="10"/>
  <c r="BL184" i="10"/>
  <c r="BM170" i="10"/>
  <c r="BL170" i="10"/>
  <c r="BM144" i="10"/>
  <c r="BL144" i="10"/>
  <c r="BM134" i="10"/>
  <c r="BL134" i="10"/>
  <c r="BM96" i="10"/>
  <c r="BL96" i="10"/>
  <c r="BM61" i="10"/>
  <c r="BL61" i="10"/>
  <c r="BM22" i="10"/>
  <c r="BL22" i="10"/>
  <c r="BM151" i="10"/>
  <c r="BL151" i="10"/>
  <c r="BM130" i="10"/>
  <c r="BL130" i="10"/>
  <c r="BM28" i="10"/>
  <c r="BL28" i="10"/>
  <c r="BM49" i="10"/>
  <c r="BL49" i="10"/>
  <c r="BK62" i="3"/>
  <c r="BJ62" i="3"/>
  <c r="BM135" i="5"/>
  <c r="BL135" i="5"/>
  <c r="BM28" i="5"/>
  <c r="BL28" i="5"/>
  <c r="BM32" i="5"/>
  <c r="BL32" i="5"/>
  <c r="BK107" i="14"/>
  <c r="BJ107" i="14"/>
  <c r="BK85" i="14"/>
  <c r="BJ85" i="14"/>
  <c r="BK15" i="14"/>
  <c r="BJ15" i="14"/>
  <c r="BK85" i="8"/>
  <c r="BJ85" i="8"/>
  <c r="BK72" i="8"/>
  <c r="BJ72" i="8"/>
  <c r="BL125" i="8"/>
  <c r="BK125" i="8"/>
  <c r="BJ125" i="8"/>
  <c r="BL117" i="8"/>
  <c r="BK117" i="8"/>
  <c r="BJ117" i="8"/>
  <c r="BL102" i="8"/>
  <c r="BK102" i="8"/>
  <c r="BJ102" i="8"/>
  <c r="BL91" i="8"/>
  <c r="BK91" i="8"/>
  <c r="BJ91" i="8"/>
  <c r="BL84" i="8"/>
  <c r="BK84" i="8"/>
  <c r="BJ84" i="8"/>
  <c r="BL69" i="8"/>
  <c r="BK69" i="8"/>
  <c r="BJ69" i="8"/>
  <c r="BL49" i="8"/>
  <c r="BK49" i="8"/>
  <c r="BJ49" i="8"/>
  <c r="BM288" i="5"/>
  <c r="BL288" i="5"/>
  <c r="BM250" i="5"/>
  <c r="BL250" i="5"/>
  <c r="BM225" i="5"/>
  <c r="BL225" i="5"/>
  <c r="BM216" i="5"/>
  <c r="BL216" i="5"/>
  <c r="BM202" i="5"/>
  <c r="BL202" i="5"/>
  <c r="BM188" i="5"/>
  <c r="BL188" i="5"/>
  <c r="BM171" i="5"/>
  <c r="BL171" i="5"/>
  <c r="BM88" i="5"/>
  <c r="BL88" i="5"/>
  <c r="BM264" i="10"/>
  <c r="BL264" i="10"/>
  <c r="BM42" i="10"/>
  <c r="BL42" i="10"/>
  <c r="BM212" i="10"/>
  <c r="BL212" i="10"/>
  <c r="BM148" i="10"/>
  <c r="BL148" i="10"/>
  <c r="BM84" i="10"/>
  <c r="BL84" i="10"/>
  <c r="BL59" i="8"/>
  <c r="BK59" i="8"/>
  <c r="BJ59" i="8"/>
  <c r="BL23" i="8"/>
  <c r="BK23" i="8"/>
  <c r="BJ23" i="8"/>
  <c r="AZ28" i="6"/>
  <c r="BG28" i="6" s="1"/>
  <c r="BK19" i="6"/>
  <c r="BJ19" i="6"/>
  <c r="BL28" i="6"/>
  <c r="BK28" i="6"/>
  <c r="BJ28" i="6"/>
  <c r="BM280" i="5"/>
  <c r="BL280" i="5"/>
  <c r="BM276" i="5"/>
  <c r="BL276" i="5"/>
  <c r="BM255" i="5"/>
  <c r="BL255" i="5"/>
  <c r="BM245" i="5"/>
  <c r="BL245" i="5"/>
  <c r="BM237" i="5"/>
  <c r="BL237" i="5"/>
  <c r="BM223" i="5"/>
  <c r="BL223" i="5"/>
  <c r="BM195" i="5"/>
  <c r="BL195" i="5"/>
  <c r="BM184" i="5"/>
  <c r="BL184" i="5"/>
  <c r="BM170" i="5"/>
  <c r="BL170" i="5"/>
  <c r="BM157" i="5"/>
  <c r="BL157" i="5"/>
  <c r="BM132" i="5"/>
  <c r="BL132" i="5"/>
  <c r="BM87" i="5"/>
  <c r="BL87" i="5"/>
  <c r="BL97" i="11"/>
  <c r="BK97" i="11"/>
  <c r="BJ97" i="11"/>
  <c r="BL88" i="11"/>
  <c r="BK88" i="11"/>
  <c r="BJ88" i="11"/>
  <c r="BL82" i="11"/>
  <c r="BK82" i="11"/>
  <c r="BJ82" i="11"/>
  <c r="BL69" i="11"/>
  <c r="BK69" i="11"/>
  <c r="BJ69" i="11"/>
  <c r="BL22" i="11"/>
  <c r="BK22" i="11"/>
  <c r="BJ22" i="11"/>
  <c r="BM292" i="10"/>
  <c r="BL292" i="10"/>
  <c r="BM283" i="10"/>
  <c r="BL283" i="10"/>
  <c r="BN279" i="10"/>
  <c r="BM279" i="10"/>
  <c r="BL279" i="10"/>
  <c r="BN271" i="10"/>
  <c r="BM271" i="10"/>
  <c r="BL271" i="10"/>
  <c r="BN261" i="10"/>
  <c r="BM261" i="10"/>
  <c r="BL261" i="10"/>
  <c r="BN255" i="10"/>
  <c r="BM255" i="10"/>
  <c r="BL255" i="10"/>
  <c r="BN236" i="10"/>
  <c r="BM236" i="10"/>
  <c r="BL236" i="10"/>
  <c r="BN234" i="10"/>
  <c r="BM234" i="10"/>
  <c r="BL234" i="10"/>
  <c r="BN202" i="10"/>
  <c r="BM202" i="10"/>
  <c r="BL202" i="10"/>
  <c r="BN164" i="10"/>
  <c r="BM164" i="10"/>
  <c r="BL164" i="10"/>
  <c r="BN128" i="10"/>
  <c r="BM128" i="10"/>
  <c r="BL128" i="10"/>
  <c r="BN88" i="10"/>
  <c r="BM88" i="10"/>
  <c r="BL88" i="10"/>
  <c r="BL30" i="16"/>
  <c r="BK30" i="16"/>
  <c r="BN56" i="10"/>
  <c r="BM56" i="10"/>
  <c r="BL56" i="10"/>
  <c r="BM152" i="5"/>
  <c r="BL152" i="5"/>
  <c r="BM133" i="5"/>
  <c r="BL133" i="5"/>
  <c r="BM100" i="5"/>
  <c r="BL100" i="5"/>
  <c r="BM76" i="5"/>
  <c r="BL76" i="5"/>
  <c r="BL46" i="8"/>
  <c r="BK46" i="8"/>
  <c r="BJ46" i="8"/>
  <c r="BL27" i="8"/>
  <c r="BK27" i="8"/>
  <c r="BJ27" i="8"/>
  <c r="BJ30" i="16"/>
  <c r="BK53" i="3"/>
  <c r="BJ53" i="3"/>
  <c r="BK42" i="3"/>
  <c r="BJ42" i="3"/>
  <c r="BK32" i="3"/>
  <c r="BJ32" i="3"/>
  <c r="BK27" i="3"/>
  <c r="BJ27" i="3"/>
  <c r="BL75" i="16"/>
  <c r="BK75" i="16"/>
  <c r="BJ75" i="16"/>
  <c r="BL74" i="16"/>
  <c r="BK74" i="16"/>
  <c r="BJ74" i="16"/>
  <c r="BL72" i="16"/>
  <c r="BK72" i="16"/>
  <c r="BJ72" i="16"/>
  <c r="BL69" i="16"/>
  <c r="BK69" i="16"/>
  <c r="BJ69" i="16"/>
  <c r="BL68" i="16"/>
  <c r="BK68" i="16"/>
  <c r="BJ68" i="16"/>
  <c r="BL66" i="16"/>
  <c r="BK66" i="16"/>
  <c r="BJ66" i="16"/>
  <c r="BL64" i="16"/>
  <c r="BK64" i="16"/>
  <c r="BJ64" i="16"/>
  <c r="BL57" i="16"/>
  <c r="BK57" i="16"/>
  <c r="BJ57" i="16"/>
  <c r="BL51" i="16"/>
  <c r="BK51" i="16"/>
  <c r="BJ51" i="16"/>
  <c r="BL46" i="16"/>
  <c r="BK46" i="16"/>
  <c r="BJ46" i="16"/>
  <c r="BL28" i="16"/>
  <c r="BK28" i="16"/>
  <c r="BJ28" i="16"/>
  <c r="BL84" i="11"/>
  <c r="BK84" i="11"/>
  <c r="BJ84" i="11"/>
  <c r="BL75" i="11"/>
  <c r="BK75" i="11"/>
  <c r="BJ75" i="11"/>
  <c r="BL68" i="11"/>
  <c r="BK68" i="11"/>
  <c r="BJ68" i="11"/>
  <c r="BL56" i="11"/>
  <c r="BK56" i="11"/>
  <c r="BJ56" i="11"/>
  <c r="BL47" i="11"/>
  <c r="BK47" i="11"/>
  <c r="BJ47" i="11"/>
  <c r="BN122" i="10"/>
  <c r="BM122" i="10"/>
  <c r="BL122" i="10"/>
  <c r="BN102" i="10"/>
  <c r="BM102" i="10"/>
  <c r="BL102" i="10"/>
  <c r="BN89" i="10"/>
  <c r="BM89" i="10"/>
  <c r="BL89" i="10"/>
  <c r="BN48" i="10"/>
  <c r="BM48" i="10"/>
  <c r="BL48" i="10"/>
  <c r="BL47" i="16"/>
  <c r="BK47" i="16"/>
  <c r="BJ47" i="16"/>
  <c r="BL36" i="16"/>
  <c r="BK36" i="16"/>
  <c r="BJ36" i="16"/>
  <c r="BL22" i="16"/>
  <c r="BK22" i="16"/>
  <c r="BJ22" i="16"/>
  <c r="BK50" i="3"/>
  <c r="BJ50" i="3"/>
  <c r="BK37" i="3"/>
  <c r="BJ37" i="3"/>
  <c r="BK30" i="3"/>
  <c r="BJ30" i="3"/>
  <c r="BK22" i="3"/>
  <c r="BJ22" i="3"/>
  <c r="BN289" i="10"/>
  <c r="BM289" i="10"/>
  <c r="BL289" i="10"/>
  <c r="BN278" i="10"/>
  <c r="BM278" i="10"/>
  <c r="BL278" i="10"/>
  <c r="BN267" i="10"/>
  <c r="BM267" i="10"/>
  <c r="BL267" i="10"/>
  <c r="BN256" i="10"/>
  <c r="BM256" i="10"/>
  <c r="BL256" i="10"/>
  <c r="BN254" i="10"/>
  <c r="BM254" i="10"/>
  <c r="BL254" i="10"/>
  <c r="BN242" i="10"/>
  <c r="BM242" i="10"/>
  <c r="BL242" i="10"/>
  <c r="BN101" i="10"/>
  <c r="BM101" i="10"/>
  <c r="BL101" i="10"/>
  <c r="BN219" i="10"/>
  <c r="BM219" i="10"/>
  <c r="BL219" i="10"/>
  <c r="BN204" i="10"/>
  <c r="BM204" i="10"/>
  <c r="BL204" i="10"/>
  <c r="BN191" i="10"/>
  <c r="BM191" i="10"/>
  <c r="BL191" i="10"/>
  <c r="BN177" i="10"/>
  <c r="BM177" i="10"/>
  <c r="BL177" i="10"/>
  <c r="BN109" i="10"/>
  <c r="BM109" i="10"/>
  <c r="BL109" i="10"/>
  <c r="BN73" i="10"/>
  <c r="BM73" i="10"/>
  <c r="BL73" i="10"/>
  <c r="BL103" i="11"/>
  <c r="BK103" i="11"/>
  <c r="BJ103" i="11"/>
  <c r="BL100" i="11"/>
  <c r="BK100" i="11"/>
  <c r="BJ100" i="11"/>
  <c r="BL96" i="11"/>
  <c r="BK96" i="11"/>
  <c r="BJ96" i="11"/>
  <c r="BL91" i="11"/>
  <c r="BK91" i="11"/>
  <c r="BJ91" i="11"/>
  <c r="BL80" i="11"/>
  <c r="BK80" i="11"/>
  <c r="BJ80" i="11"/>
  <c r="BL74" i="11"/>
  <c r="BK74" i="11"/>
  <c r="BJ74" i="11"/>
  <c r="BL60" i="11"/>
  <c r="BK60" i="11"/>
  <c r="BJ60" i="11"/>
  <c r="BL49" i="11"/>
  <c r="BK49" i="11"/>
  <c r="BJ49" i="11"/>
  <c r="BM292" i="5"/>
  <c r="BL292" i="5"/>
  <c r="BM285" i="5"/>
  <c r="BL285" i="5"/>
  <c r="BM278" i="5"/>
  <c r="BL278" i="5"/>
  <c r="BM273" i="5"/>
  <c r="BL273" i="5"/>
  <c r="BM269" i="5"/>
  <c r="BL269" i="5"/>
  <c r="BM257" i="5"/>
  <c r="BL257" i="5"/>
  <c r="BM248" i="5"/>
  <c r="BL248" i="5"/>
  <c r="BM235" i="5"/>
  <c r="BL235" i="5"/>
  <c r="BM220" i="5"/>
  <c r="BL220" i="5"/>
  <c r="BM58" i="5"/>
  <c r="BL58" i="5"/>
  <c r="BM153" i="5"/>
  <c r="BL153" i="5"/>
  <c r="AZ55" i="6"/>
  <c r="BA55" i="6" s="1"/>
  <c r="AZ42" i="6"/>
  <c r="BA42" i="6" s="1"/>
  <c r="BL55" i="6"/>
  <c r="BK55" i="6"/>
  <c r="BJ55" i="6"/>
  <c r="BL42" i="6"/>
  <c r="BK42" i="6"/>
  <c r="BJ42" i="6"/>
  <c r="BK164" i="14"/>
  <c r="BJ164" i="14"/>
  <c r="BK161" i="14"/>
  <c r="BJ161" i="14"/>
  <c r="BK157" i="14"/>
  <c r="BJ157" i="14"/>
  <c r="BK150" i="14"/>
  <c r="BJ150" i="14"/>
  <c r="BK146" i="14"/>
  <c r="BJ146" i="14"/>
  <c r="BK139" i="14"/>
  <c r="BJ139" i="14"/>
  <c r="BK135" i="14"/>
  <c r="BJ135" i="14"/>
  <c r="BK133" i="14"/>
  <c r="BJ133" i="14"/>
  <c r="BK124" i="14"/>
  <c r="BJ124" i="14"/>
  <c r="BK122" i="14"/>
  <c r="BJ122" i="14"/>
  <c r="BK116" i="14"/>
  <c r="BJ116" i="14"/>
  <c r="BK105" i="14"/>
  <c r="BJ105" i="14"/>
  <c r="BK88" i="14"/>
  <c r="BJ88" i="14"/>
  <c r="BK70" i="14"/>
  <c r="BJ70" i="14"/>
  <c r="BK60" i="14"/>
  <c r="BJ60" i="14"/>
  <c r="BL146" i="8"/>
  <c r="BK146" i="8"/>
  <c r="BJ146" i="8"/>
  <c r="BL144" i="8"/>
  <c r="BK144" i="8"/>
  <c r="BJ144" i="8"/>
  <c r="BL138" i="8"/>
  <c r="BK138" i="8"/>
  <c r="BJ138" i="8"/>
  <c r="BL136" i="8"/>
  <c r="BK136" i="8"/>
  <c r="BJ136" i="8"/>
  <c r="BL133" i="8"/>
  <c r="BK133" i="8"/>
  <c r="BJ133" i="8"/>
  <c r="BL126" i="8"/>
  <c r="BK126" i="8"/>
  <c r="BJ126" i="8"/>
  <c r="BL116" i="8"/>
  <c r="BK116" i="8"/>
  <c r="BJ116" i="8"/>
  <c r="BL100" i="8"/>
  <c r="BK100" i="8"/>
  <c r="BJ100" i="8"/>
  <c r="BL93" i="8"/>
  <c r="BK93" i="8"/>
  <c r="BJ93" i="8"/>
  <c r="BL65" i="8"/>
  <c r="BK65" i="8"/>
  <c r="BJ65" i="8"/>
  <c r="BL41" i="8"/>
  <c r="BK41" i="8"/>
  <c r="BJ41" i="8"/>
  <c r="BL76" i="8"/>
  <c r="BK76" i="8"/>
  <c r="BJ76" i="8"/>
  <c r="BM207" i="5"/>
  <c r="BL207" i="5"/>
  <c r="BM197" i="5"/>
  <c r="BL197" i="5"/>
  <c r="BM165" i="5"/>
  <c r="BL165" i="5"/>
  <c r="BM149" i="5"/>
  <c r="BL149" i="5"/>
  <c r="BM126" i="5"/>
  <c r="BL126" i="5"/>
  <c r="BM90" i="5"/>
  <c r="BL90" i="5"/>
  <c r="BM46" i="5"/>
  <c r="BL46" i="5"/>
  <c r="BM71" i="5"/>
  <c r="BL71" i="5"/>
  <c r="BK88" i="3"/>
  <c r="BJ88" i="3"/>
  <c r="BK87" i="3"/>
  <c r="BJ87" i="3"/>
  <c r="BK86" i="3"/>
  <c r="BJ86" i="3"/>
  <c r="BK85" i="3"/>
  <c r="BJ85" i="3"/>
  <c r="BK84" i="3"/>
  <c r="BJ84" i="3"/>
  <c r="BK82" i="3"/>
  <c r="BJ82" i="3"/>
  <c r="BK76" i="16"/>
  <c r="BJ76" i="16"/>
  <c r="BK73" i="16"/>
  <c r="BJ73" i="16"/>
  <c r="BK71" i="16"/>
  <c r="BJ71" i="16"/>
  <c r="BK70" i="16"/>
  <c r="BJ70" i="16"/>
  <c r="BK67" i="16"/>
  <c r="BJ67" i="16"/>
  <c r="BK62" i="16"/>
  <c r="BJ62" i="16"/>
  <c r="BK58" i="16"/>
  <c r="BJ58" i="16"/>
  <c r="BK54" i="16"/>
  <c r="BJ54" i="16"/>
  <c r="BK50" i="16"/>
  <c r="BJ50" i="16"/>
  <c r="BK27" i="16"/>
  <c r="BJ27" i="16"/>
  <c r="BB270" i="5"/>
  <c r="BD270" i="5" s="1"/>
  <c r="BM270" i="5"/>
  <c r="BL270" i="5"/>
  <c r="BM258" i="5"/>
  <c r="BL258" i="5"/>
  <c r="BM70" i="10"/>
  <c r="BL70" i="10"/>
  <c r="BM229" i="10"/>
  <c r="BL229" i="10"/>
  <c r="BM215" i="10"/>
  <c r="BL215" i="10"/>
  <c r="BM214" i="10"/>
  <c r="BL214" i="10"/>
  <c r="BM173" i="10"/>
  <c r="BL173" i="10"/>
  <c r="BM157" i="10"/>
  <c r="BL157" i="10"/>
  <c r="BK39" i="11"/>
  <c r="BJ39" i="11"/>
  <c r="BN33" i="10"/>
  <c r="BM33" i="10"/>
  <c r="BL33" i="10"/>
  <c r="BM84" i="5"/>
  <c r="BL84" i="5"/>
  <c r="BL41" i="11"/>
  <c r="BK41" i="11"/>
  <c r="BJ41" i="11"/>
  <c r="BN143" i="10"/>
  <c r="BM143" i="10"/>
  <c r="BL143" i="10"/>
  <c r="BN107" i="10"/>
  <c r="BM107" i="10"/>
  <c r="BL107" i="10"/>
  <c r="BN83" i="10"/>
  <c r="BM83" i="10"/>
  <c r="BL83" i="10"/>
  <c r="BN63" i="10"/>
  <c r="BM63" i="10"/>
  <c r="BL63" i="10"/>
  <c r="BN43" i="10"/>
  <c r="BM43" i="10"/>
  <c r="BL43" i="10"/>
  <c r="BN178" i="10"/>
  <c r="BM178" i="10"/>
  <c r="BL178" i="10"/>
  <c r="BL41" i="1"/>
  <c r="BM41" i="1"/>
  <c r="BL18" i="1"/>
  <c r="BM18" i="1"/>
  <c r="BL55" i="1"/>
  <c r="BM55" i="1"/>
  <c r="BL163" i="1"/>
  <c r="BM163" i="1"/>
  <c r="BL279" i="1"/>
  <c r="BM279" i="1"/>
  <c r="BL65" i="1"/>
  <c r="BM65" i="1"/>
  <c r="BL173" i="1"/>
  <c r="BM173" i="1"/>
  <c r="BL369" i="1"/>
  <c r="BM369" i="1"/>
  <c r="BL404" i="1"/>
  <c r="BM404" i="1"/>
  <c r="BL424" i="1"/>
  <c r="BM424" i="1"/>
  <c r="BL437" i="1"/>
  <c r="BM437" i="1"/>
  <c r="BL186" i="1"/>
  <c r="BM186" i="1"/>
  <c r="BL133" i="1"/>
  <c r="BM133" i="1"/>
  <c r="BL33" i="1"/>
  <c r="BM33" i="1"/>
  <c r="BL135" i="1"/>
  <c r="BM135" i="1"/>
  <c r="BL81" i="1"/>
  <c r="BM81" i="1"/>
  <c r="BL283" i="1"/>
  <c r="BM283" i="1"/>
  <c r="BL302" i="1"/>
  <c r="BM302" i="1"/>
  <c r="BL351" i="1"/>
  <c r="BM351" i="1"/>
  <c r="BL376" i="1"/>
  <c r="BM376" i="1"/>
  <c r="BL409" i="1"/>
  <c r="BM409" i="1"/>
  <c r="BL454" i="1"/>
  <c r="BM454" i="1"/>
  <c r="BL490" i="1"/>
  <c r="BM490" i="1"/>
  <c r="BL249" i="1"/>
  <c r="BM249" i="1"/>
  <c r="BL545" i="1"/>
  <c r="BM545" i="1"/>
  <c r="BN124" i="10"/>
  <c r="BL35" i="3"/>
  <c r="BL111" i="11"/>
  <c r="BK111" i="11"/>
  <c r="BJ111" i="11"/>
  <c r="BL108" i="11"/>
  <c r="BK108" i="11"/>
  <c r="BJ108" i="11"/>
  <c r="BL106" i="11"/>
  <c r="BK106" i="11"/>
  <c r="BJ106" i="11"/>
  <c r="BL104" i="11"/>
  <c r="BK104" i="11"/>
  <c r="BJ104" i="11"/>
  <c r="BL98" i="11"/>
  <c r="BK98" i="11"/>
  <c r="BJ98" i="11"/>
  <c r="BL90" i="11"/>
  <c r="BK90" i="11"/>
  <c r="BJ90" i="11"/>
  <c r="BL78" i="11"/>
  <c r="BK78" i="11"/>
  <c r="BJ78" i="11"/>
  <c r="BL71" i="11"/>
  <c r="BK71" i="11"/>
  <c r="BJ71" i="11"/>
  <c r="BL59" i="11"/>
  <c r="BK59" i="11"/>
  <c r="BJ59" i="11"/>
  <c r="BL19" i="11"/>
  <c r="BK19" i="11"/>
  <c r="BJ19" i="11"/>
  <c r="BN80" i="10"/>
  <c r="BN263" i="10"/>
  <c r="BN29" i="10"/>
  <c r="BL120" i="11"/>
  <c r="BK120" i="11"/>
  <c r="BJ120" i="11"/>
  <c r="BL102" i="11"/>
  <c r="BK102" i="11"/>
  <c r="BJ102" i="11"/>
  <c r="BL24" i="11"/>
  <c r="BK24" i="11"/>
  <c r="BJ24" i="11"/>
  <c r="BL121" i="11"/>
  <c r="BK121" i="11"/>
  <c r="BJ121" i="11"/>
  <c r="BL117" i="11"/>
  <c r="BK117" i="11"/>
  <c r="BJ117" i="11"/>
  <c r="BL115" i="11"/>
  <c r="BK115" i="11"/>
  <c r="BJ115" i="11"/>
  <c r="BL112" i="11"/>
  <c r="BK112" i="11"/>
  <c r="BJ112" i="11"/>
  <c r="BL110" i="11"/>
  <c r="BK110" i="11"/>
  <c r="BJ110" i="11"/>
  <c r="BN237" i="10"/>
  <c r="BN294" i="10"/>
  <c r="BN280" i="10"/>
  <c r="BL30" i="5"/>
  <c r="BM30" i="5"/>
  <c r="BL89" i="5"/>
  <c r="BM89" i="5"/>
  <c r="BL104" i="5"/>
  <c r="BM104" i="5"/>
  <c r="BM449" i="4"/>
  <c r="BL449" i="4"/>
  <c r="BM357" i="4"/>
  <c r="BL357" i="4"/>
  <c r="BM245" i="4"/>
  <c r="BL245" i="4"/>
  <c r="BL22" i="6"/>
  <c r="BN20" i="10"/>
  <c r="BL130" i="8"/>
  <c r="BL38" i="16"/>
  <c r="BN138" i="10"/>
  <c r="BN97" i="10"/>
  <c r="BL43" i="6"/>
  <c r="BL94" i="8"/>
  <c r="BM131" i="4"/>
  <c r="BL131" i="4"/>
  <c r="BL14" i="8"/>
  <c r="BN27" i="10"/>
  <c r="BL8" i="8"/>
  <c r="BJ17" i="9"/>
  <c r="BK17" i="9"/>
  <c r="BL17" i="9"/>
  <c r="BI384" i="1" l="1"/>
  <c r="BH384" i="1"/>
  <c r="BI414" i="1"/>
  <c r="BG384" i="1"/>
  <c r="BH141" i="1"/>
  <c r="BG141" i="1"/>
  <c r="BI377" i="1"/>
  <c r="BC141" i="1"/>
  <c r="BH377" i="1"/>
  <c r="BF377" i="1"/>
  <c r="BE128" i="1"/>
  <c r="BE377" i="1"/>
  <c r="BH435" i="1"/>
  <c r="BG435" i="1"/>
  <c r="BE384" i="1"/>
  <c r="BI128" i="1"/>
  <c r="BC414" i="1"/>
  <c r="BF435" i="1"/>
  <c r="BD384" i="1"/>
  <c r="BG224" i="1"/>
  <c r="BH128" i="1"/>
  <c r="BD435" i="1"/>
  <c r="BC384" i="1"/>
  <c r="BF224" i="1"/>
  <c r="BG128" i="1"/>
  <c r="BC435" i="1"/>
  <c r="BF128" i="1"/>
  <c r="BC507" i="1"/>
  <c r="BD128" i="1"/>
  <c r="BE237" i="2"/>
  <c r="BD355" i="2"/>
  <c r="BF427" i="2"/>
  <c r="BI166" i="2"/>
  <c r="BH412" i="2"/>
  <c r="BH136" i="2"/>
  <c r="BI355" i="2"/>
  <c r="BG355" i="2"/>
  <c r="BG237" i="2"/>
  <c r="BF166" i="2"/>
  <c r="BI412" i="2"/>
  <c r="BG412" i="2"/>
  <c r="BC237" i="2"/>
  <c r="BG136" i="2"/>
  <c r="BF412" i="2"/>
  <c r="BG181" i="2"/>
  <c r="BF136" i="2"/>
  <c r="BI193" i="2"/>
  <c r="BH123" i="2"/>
  <c r="BE350" i="2"/>
  <c r="BD282" i="2"/>
  <c r="BD350" i="2"/>
  <c r="BE355" i="2"/>
  <c r="BC282" i="2"/>
  <c r="BG166" i="2"/>
  <c r="BI123" i="2"/>
  <c r="BI237" i="2"/>
  <c r="BH193" i="2"/>
  <c r="BE166" i="2"/>
  <c r="BG123" i="2"/>
  <c r="BI350" i="2"/>
  <c r="BC295" i="2"/>
  <c r="BH107" i="2"/>
  <c r="BF193" i="2"/>
  <c r="BF123" i="2"/>
  <c r="BH350" i="2"/>
  <c r="BE193" i="2"/>
  <c r="BE123" i="2"/>
  <c r="BG350" i="2"/>
  <c r="BC303" i="2"/>
  <c r="BD193" i="2"/>
  <c r="BD123" i="2"/>
  <c r="BF350" i="2"/>
  <c r="BE264" i="2"/>
  <c r="BH285" i="4"/>
  <c r="BE252" i="4"/>
  <c r="BC329" i="4"/>
  <c r="BH327" i="4"/>
  <c r="BE435" i="4"/>
  <c r="BE339" i="4"/>
  <c r="BG217" i="4"/>
  <c r="BI232" i="4"/>
  <c r="BH232" i="4"/>
  <c r="BG232" i="4"/>
  <c r="BE429" i="4"/>
  <c r="BD339" i="4"/>
  <c r="BG284" i="4"/>
  <c r="BF232" i="4"/>
  <c r="BD232" i="4"/>
  <c r="BG419" i="4"/>
  <c r="BF252" i="4"/>
  <c r="BC232" i="4"/>
  <c r="BE126" i="4"/>
  <c r="BI284" i="4"/>
  <c r="BC126" i="4"/>
  <c r="BD419" i="4"/>
  <c r="BC339" i="4"/>
  <c r="BI329" i="4"/>
  <c r="BE284" i="4"/>
  <c r="BI95" i="4"/>
  <c r="BC419" i="4"/>
  <c r="BH329" i="4"/>
  <c r="BD284" i="4"/>
  <c r="BI126" i="4"/>
  <c r="BI447" i="4"/>
  <c r="BE331" i="4"/>
  <c r="BF329" i="4"/>
  <c r="BH126" i="4"/>
  <c r="BG447" i="4"/>
  <c r="BD331" i="4"/>
  <c r="BD329" i="4"/>
  <c r="BH252" i="4"/>
  <c r="BG126" i="4"/>
  <c r="BF126" i="4"/>
  <c r="BH211" i="4"/>
  <c r="BG211" i="4"/>
  <c r="BC266" i="5"/>
  <c r="BC119" i="5"/>
  <c r="BH283" i="5"/>
  <c r="BE229" i="5"/>
  <c r="BF98" i="5"/>
  <c r="BG82" i="5"/>
  <c r="BD247" i="5"/>
  <c r="BF198" i="5"/>
  <c r="BE98" i="5"/>
  <c r="BI98" i="5"/>
  <c r="BH98" i="5"/>
  <c r="BE256" i="5"/>
  <c r="BH162" i="5"/>
  <c r="BH74" i="5"/>
  <c r="BH200" i="5"/>
  <c r="BC162" i="5"/>
  <c r="BI119" i="5"/>
  <c r="BG74" i="5"/>
  <c r="BH119" i="5"/>
  <c r="BC74" i="5"/>
  <c r="BG119" i="5"/>
  <c r="BE119" i="5"/>
  <c r="BD98" i="5"/>
  <c r="BF229" i="5"/>
  <c r="BH113" i="5"/>
  <c r="BD119" i="5"/>
  <c r="BF59" i="6"/>
  <c r="BF16" i="6"/>
  <c r="BE36" i="6"/>
  <c r="BE16" i="6"/>
  <c r="BC16" i="6"/>
  <c r="BG36" i="6"/>
  <c r="BA36" i="6"/>
  <c r="BG34" i="6"/>
  <c r="BC34" i="6"/>
  <c r="BE150" i="8"/>
  <c r="BC150" i="8"/>
  <c r="BD150" i="8"/>
  <c r="BA37" i="8"/>
  <c r="BD344" i="12"/>
  <c r="BC523" i="12"/>
  <c r="BC38" i="12"/>
  <c r="BH226" i="12"/>
  <c r="BE219" i="12"/>
  <c r="BE49" i="12"/>
  <c r="BC19" i="12"/>
  <c r="BG93" i="12"/>
  <c r="BH211" i="12"/>
  <c r="BF107" i="12"/>
  <c r="BH506" i="12"/>
  <c r="BI186" i="12"/>
  <c r="BG94" i="12"/>
  <c r="BD218" i="12"/>
  <c r="BE209" i="12"/>
  <c r="BI268" i="12"/>
  <c r="BF160" i="12"/>
  <c r="BF282" i="12"/>
  <c r="BE111" i="12"/>
  <c r="BE311" i="12"/>
  <c r="BE265" i="12"/>
  <c r="BF110" i="12"/>
  <c r="BH495" i="12"/>
  <c r="BD311" i="12"/>
  <c r="BE284" i="12"/>
  <c r="BE173" i="12"/>
  <c r="BE308" i="12"/>
  <c r="BH482" i="12"/>
  <c r="BH525" i="12"/>
  <c r="BD55" i="12"/>
  <c r="BD507" i="12"/>
  <c r="BD455" i="12"/>
  <c r="BC55" i="12"/>
  <c r="BC338" i="12"/>
  <c r="BE444" i="12"/>
  <c r="BG471" i="12"/>
  <c r="BG200" i="12"/>
  <c r="BI94" i="12"/>
  <c r="BF471" i="12"/>
  <c r="BI311" i="12"/>
  <c r="BE200" i="12"/>
  <c r="BH94" i="12"/>
  <c r="BH311" i="12"/>
  <c r="BH461" i="12"/>
  <c r="BG311" i="12"/>
  <c r="BG461" i="12"/>
  <c r="BF311" i="12"/>
  <c r="BH71" i="12"/>
  <c r="BD370" i="12"/>
  <c r="BC224" i="12"/>
  <c r="BC430" i="12"/>
  <c r="BI324" i="12"/>
  <c r="BD324" i="12"/>
  <c r="BI171" i="12"/>
  <c r="BC372" i="12"/>
  <c r="BF94" i="12"/>
  <c r="BH370" i="12"/>
  <c r="BI471" i="12"/>
  <c r="BI430" i="12"/>
  <c r="BD94" i="12"/>
  <c r="BG370" i="12"/>
  <c r="BF111" i="12"/>
  <c r="BH430" i="12"/>
  <c r="BE478" i="12"/>
  <c r="BF370" i="12"/>
  <c r="BF430" i="12"/>
  <c r="BD478" i="12"/>
  <c r="BE370" i="12"/>
  <c r="BD224" i="12"/>
  <c r="BD471" i="12"/>
  <c r="BD430" i="12"/>
  <c r="BD200" i="12"/>
  <c r="BG71" i="12"/>
  <c r="BG333" i="13"/>
  <c r="BI344" i="13"/>
  <c r="BG344" i="13"/>
  <c r="BE92" i="13"/>
  <c r="BE216" i="13"/>
  <c r="BD92" i="13"/>
  <c r="BF333" i="13"/>
  <c r="BH211" i="13"/>
  <c r="BE186" i="13"/>
  <c r="BI72" i="13"/>
  <c r="BD344" i="13"/>
  <c r="BH142" i="13"/>
  <c r="BC366" i="13"/>
  <c r="BH93" i="13"/>
  <c r="BH415" i="13"/>
  <c r="BH344" i="13"/>
  <c r="BD333" i="13"/>
  <c r="BC223" i="13"/>
  <c r="BE72" i="13"/>
  <c r="BC72" i="13"/>
  <c r="BF344" i="13"/>
  <c r="BI211" i="13"/>
  <c r="BC344" i="13"/>
  <c r="BI290" i="13"/>
  <c r="BC211" i="13"/>
  <c r="BG109" i="10"/>
  <c r="BG82" i="10"/>
  <c r="BC67" i="10"/>
  <c r="BD282" i="10"/>
  <c r="BD254" i="10"/>
  <c r="BH195" i="10"/>
  <c r="BD78" i="10"/>
  <c r="BC155" i="10"/>
  <c r="BC269" i="10"/>
  <c r="BD99" i="10"/>
  <c r="BG40" i="10"/>
  <c r="BG58" i="10"/>
  <c r="BC12" i="10"/>
  <c r="BD51" i="10"/>
  <c r="BC47" i="10"/>
  <c r="BD249" i="10"/>
  <c r="BH67" i="10"/>
  <c r="BI154" i="10"/>
  <c r="BC241" i="10"/>
  <c r="BE154" i="10"/>
  <c r="BG231" i="10"/>
  <c r="BF249" i="10"/>
  <c r="BI67" i="10"/>
  <c r="BF241" i="10"/>
  <c r="BC188" i="10"/>
  <c r="BC92" i="10"/>
  <c r="BH47" i="10"/>
  <c r="BC220" i="10"/>
  <c r="BG139" i="10"/>
  <c r="BI92" i="10"/>
  <c r="BE47" i="10"/>
  <c r="BH92" i="10"/>
  <c r="BH241" i="10"/>
  <c r="BE117" i="10"/>
  <c r="BF92" i="10"/>
  <c r="BA39" i="11"/>
  <c r="BA113" i="11"/>
  <c r="BA38" i="11"/>
  <c r="BC86" i="11"/>
  <c r="BA87" i="11"/>
  <c r="BD24" i="11"/>
  <c r="BA112" i="11"/>
  <c r="BB121" i="11"/>
  <c r="BG27" i="11"/>
  <c r="BA105" i="11"/>
  <c r="BA58" i="11"/>
  <c r="BF77" i="11"/>
  <c r="BB15" i="11"/>
  <c r="BG98" i="11"/>
  <c r="BG41" i="11"/>
  <c r="BA60" i="11"/>
  <c r="BC93" i="11"/>
  <c r="BG78" i="11"/>
  <c r="BD77" i="11"/>
  <c r="BC50" i="11"/>
  <c r="BF98" i="11"/>
  <c r="BF55" i="11"/>
  <c r="BA41" i="11"/>
  <c r="BA18" i="11"/>
  <c r="BA93" i="11"/>
  <c r="BA50" i="11"/>
  <c r="BA55" i="11"/>
  <c r="BB107" i="11"/>
  <c r="BD66" i="11"/>
  <c r="BA47" i="11"/>
  <c r="BF82" i="11"/>
  <c r="BC24" i="11"/>
  <c r="BD98" i="11"/>
  <c r="BB70" i="11"/>
  <c r="BC108" i="11"/>
  <c r="BA51" i="11"/>
  <c r="BA67" i="11"/>
  <c r="BC65" i="11"/>
  <c r="BB98" i="11"/>
  <c r="BE115" i="11"/>
  <c r="BE100" i="11"/>
  <c r="BF85" i="11"/>
  <c r="BA115" i="11"/>
  <c r="BD81" i="11"/>
  <c r="BA100" i="11"/>
  <c r="BF107" i="11"/>
  <c r="BD17" i="11"/>
  <c r="BG66" i="11"/>
  <c r="BD85" i="11"/>
  <c r="BD102" i="11"/>
  <c r="BE107" i="11"/>
  <c r="BE66" i="11"/>
  <c r="BF76" i="11"/>
  <c r="BE11" i="11"/>
  <c r="BA10" i="11"/>
  <c r="BF23" i="11"/>
  <c r="BC18" i="11"/>
  <c r="BG82" i="11"/>
  <c r="BG23" i="11"/>
  <c r="BD113" i="11"/>
  <c r="BA29" i="11"/>
  <c r="BB69" i="11"/>
  <c r="BA110" i="11"/>
  <c r="BC51" i="11"/>
  <c r="BE78" i="11"/>
  <c r="BD114" i="11"/>
  <c r="BC56" i="11"/>
  <c r="BA68" i="11"/>
  <c r="BD50" i="11"/>
  <c r="BF66" i="11"/>
  <c r="BD96" i="11"/>
  <c r="BC90" i="11"/>
  <c r="BC98" i="11"/>
  <c r="BC70" i="11"/>
  <c r="BC54" i="11"/>
  <c r="BE83" i="11"/>
  <c r="BE82" i="11"/>
  <c r="BE23" i="11"/>
  <c r="BD97" i="11"/>
  <c r="BA59" i="11"/>
  <c r="BA78" i="11"/>
  <c r="BA57" i="11"/>
  <c r="BG107" i="11"/>
  <c r="BA106" i="11"/>
  <c r="BA70" i="11"/>
  <c r="BA42" i="11"/>
  <c r="BC83" i="11"/>
  <c r="BC20" i="11"/>
  <c r="BA94" i="11"/>
  <c r="BD82" i="11"/>
  <c r="BG86" i="11"/>
  <c r="BC95" i="11"/>
  <c r="BD92" i="11"/>
  <c r="BB48" i="11"/>
  <c r="BB122" i="11"/>
  <c r="BC118" i="11"/>
  <c r="BA28" i="11"/>
  <c r="BA81" i="11"/>
  <c r="BB93" i="11"/>
  <c r="BD86" i="11"/>
  <c r="BC100" i="11"/>
  <c r="BE77" i="11"/>
  <c r="BD107" i="11"/>
  <c r="BA92" i="11"/>
  <c r="BB112" i="11"/>
  <c r="BA48" i="11"/>
  <c r="BG63" i="11"/>
  <c r="BA37" i="11"/>
  <c r="BD29" i="11"/>
  <c r="BE110" i="11"/>
  <c r="BC29" i="11"/>
  <c r="BC110" i="11"/>
  <c r="BC73" i="11"/>
  <c r="BE73" i="11"/>
  <c r="BD73" i="11"/>
  <c r="BG55" i="11"/>
  <c r="BE55" i="11"/>
  <c r="BD55" i="11"/>
  <c r="BE46" i="11"/>
  <c r="BG46" i="11"/>
  <c r="BF46" i="11"/>
  <c r="BD11" i="9"/>
  <c r="BD8" i="9"/>
  <c r="BC11" i="9"/>
  <c r="BA11" i="9"/>
  <c r="BG12" i="9"/>
  <c r="BD12" i="9"/>
  <c r="BD20" i="9"/>
  <c r="BA8" i="9"/>
  <c r="BG10" i="9"/>
  <c r="BD18" i="9"/>
  <c r="BF14" i="9"/>
  <c r="BC9" i="9"/>
  <c r="BC18" i="9"/>
  <c r="BC14" i="9"/>
  <c r="BA9" i="9"/>
  <c r="BE12" i="9"/>
  <c r="BC7" i="9"/>
  <c r="BA18" i="9"/>
  <c r="BC16" i="9"/>
  <c r="BA14" i="9"/>
  <c r="BC8" i="9"/>
  <c r="BA20" i="9"/>
  <c r="BE76" i="16"/>
  <c r="BC57" i="16"/>
  <c r="BC35" i="16"/>
  <c r="BA75" i="16"/>
  <c r="BC55" i="16"/>
  <c r="BD49" i="16"/>
  <c r="BG10" i="16"/>
  <c r="BF27" i="16"/>
  <c r="BG14" i="16"/>
  <c r="BG12" i="16"/>
  <c r="BC76" i="16"/>
  <c r="BB23" i="16"/>
  <c r="BF43" i="16"/>
  <c r="BA16" i="16"/>
  <c r="BF62" i="16"/>
  <c r="BD27" i="16"/>
  <c r="BD43" i="16"/>
  <c r="BC27" i="16"/>
  <c r="BD50" i="16"/>
  <c r="BB21" i="16"/>
  <c r="BA8" i="16"/>
  <c r="BB50" i="16"/>
  <c r="BB43" i="16"/>
  <c r="BE67" i="16"/>
  <c r="BF76" i="16"/>
  <c r="BG55" i="16"/>
  <c r="BB15" i="16"/>
  <c r="BE12" i="16"/>
  <c r="BF21" i="16"/>
  <c r="BG59" i="16"/>
  <c r="BD18" i="16"/>
  <c r="BG50" i="16"/>
  <c r="BF55" i="16"/>
  <c r="BC49" i="16"/>
  <c r="BF10" i="16"/>
  <c r="BE62" i="16"/>
  <c r="BD12" i="16"/>
  <c r="BD21" i="16"/>
  <c r="BG46" i="16"/>
  <c r="BF59" i="16"/>
  <c r="BC18" i="16"/>
  <c r="BG75" i="16"/>
  <c r="BF50" i="16"/>
  <c r="BE55" i="16"/>
  <c r="BB49" i="16"/>
  <c r="BE6" i="16"/>
  <c r="BB73" i="16"/>
  <c r="BE10" i="16"/>
  <c r="BD62" i="16"/>
  <c r="BC41" i="16"/>
  <c r="BB27" i="16"/>
  <c r="BC12" i="16"/>
  <c r="BC21" i="16"/>
  <c r="BA38" i="16"/>
  <c r="BF46" i="16"/>
  <c r="BE59" i="16"/>
  <c r="BB18" i="16"/>
  <c r="BC74" i="16"/>
  <c r="BB75" i="16"/>
  <c r="BE50" i="16"/>
  <c r="BD55" i="16"/>
  <c r="BC32" i="16"/>
  <c r="BA49" i="16"/>
  <c r="BC6" i="16"/>
  <c r="BA73" i="16"/>
  <c r="BD10" i="16"/>
  <c r="BC62" i="16"/>
  <c r="BC28" i="16"/>
  <c r="BF22" i="16"/>
  <c r="BE46" i="16"/>
  <c r="BD59" i="16"/>
  <c r="BB32" i="16"/>
  <c r="BC10" i="16"/>
  <c r="BB28" i="16"/>
  <c r="BF25" i="16"/>
  <c r="BD22" i="16"/>
  <c r="BB66" i="16"/>
  <c r="BD46" i="16"/>
  <c r="BC59" i="16"/>
  <c r="BB57" i="16"/>
  <c r="BG56" i="16"/>
  <c r="BC50" i="16"/>
  <c r="BA32" i="16"/>
  <c r="BG54" i="16"/>
  <c r="BB10" i="16"/>
  <c r="BA28" i="16"/>
  <c r="BD67" i="16"/>
  <c r="BC22" i="16"/>
  <c r="BC46" i="16"/>
  <c r="BB22" i="16"/>
  <c r="BB46" i="16"/>
  <c r="BF58" i="16"/>
  <c r="BF49" i="16"/>
  <c r="BG62" i="16"/>
  <c r="BA29" i="16"/>
  <c r="BA17" i="16"/>
  <c r="BG17" i="16"/>
  <c r="BE17" i="16"/>
  <c r="BC17" i="16"/>
  <c r="BF37" i="16"/>
  <c r="BA41" i="3"/>
  <c r="BA57" i="3"/>
  <c r="BA17" i="3"/>
  <c r="BA73" i="3"/>
  <c r="BA38" i="3"/>
  <c r="BB27" i="3"/>
  <c r="BG60" i="3"/>
  <c r="BB56" i="3"/>
  <c r="BB60" i="3"/>
  <c r="BA56" i="3"/>
  <c r="BB54" i="3"/>
  <c r="BB16" i="3"/>
  <c r="BB66" i="3"/>
  <c r="BC19" i="3"/>
  <c r="BA10" i="3"/>
  <c r="BB80" i="3"/>
  <c r="BB64" i="3"/>
  <c r="BE40" i="3"/>
  <c r="BF73" i="3"/>
  <c r="BC27" i="3"/>
  <c r="BG64" i="3"/>
  <c r="BF44" i="3"/>
  <c r="BC21" i="3"/>
  <c r="BD40" i="3"/>
  <c r="BA54" i="3"/>
  <c r="BB21" i="3"/>
  <c r="BG36" i="3"/>
  <c r="BF45" i="3"/>
  <c r="BB43" i="3"/>
  <c r="BD80" i="3"/>
  <c r="BG51" i="3"/>
  <c r="BA15" i="3"/>
  <c r="BC63" i="3"/>
  <c r="BA43" i="3"/>
  <c r="BC68" i="3"/>
  <c r="BC80" i="3"/>
  <c r="BB63" i="3"/>
  <c r="BG45" i="3"/>
  <c r="BD19" i="3"/>
  <c r="BG53" i="3"/>
  <c r="BA80" i="3"/>
  <c r="BA27" i="3"/>
  <c r="BA66" i="3"/>
  <c r="BF40" i="3"/>
  <c r="BA13" i="3"/>
  <c r="BB22" i="3"/>
  <c r="BC74" i="3"/>
  <c r="BC54" i="3"/>
  <c r="BB19" i="3"/>
  <c r="BB68" i="3"/>
  <c r="BG86" i="3"/>
  <c r="BC61" i="3"/>
  <c r="BB15" i="3"/>
  <c r="BG26" i="3"/>
  <c r="BA71" i="3"/>
  <c r="BA22" i="3"/>
  <c r="BB74" i="3"/>
  <c r="BE44" i="3"/>
  <c r="BG42" i="3"/>
  <c r="BB86" i="3"/>
  <c r="BB61" i="3"/>
  <c r="BC50" i="3"/>
  <c r="BB23" i="3"/>
  <c r="BG59" i="3"/>
  <c r="BA74" i="3"/>
  <c r="BB42" i="3"/>
  <c r="BE80" i="3"/>
  <c r="BA61" i="3"/>
  <c r="BB50" i="3"/>
  <c r="BD63" i="3"/>
  <c r="BA23" i="3"/>
  <c r="BA84" i="3"/>
  <c r="BC14" i="3"/>
  <c r="BA50" i="3"/>
  <c r="BA75" i="3"/>
  <c r="BA63" i="3"/>
  <c r="BA16" i="3"/>
  <c r="BA21" i="3"/>
  <c r="BD44" i="3"/>
  <c r="BG44" i="3"/>
  <c r="BA44" i="3"/>
  <c r="BB44" i="3"/>
  <c r="BE44" i="14"/>
  <c r="BF67" i="14"/>
  <c r="BE67" i="14"/>
  <c r="BC67" i="14"/>
  <c r="BF35" i="14"/>
  <c r="BB67" i="14"/>
  <c r="BG67" i="14"/>
  <c r="BG44" i="14"/>
  <c r="BG98" i="5"/>
  <c r="BH82" i="5"/>
  <c r="BI74" i="5"/>
  <c r="BF82" i="5"/>
  <c r="BE82" i="5"/>
  <c r="BF74" i="5"/>
  <c r="BD82" i="5"/>
  <c r="BE74" i="5"/>
  <c r="BC82" i="5"/>
  <c r="BC9" i="5"/>
  <c r="BI107" i="5"/>
  <c r="BG247" i="5"/>
  <c r="BC229" i="5"/>
  <c r="BH198" i="5"/>
  <c r="BF162" i="5"/>
  <c r="BD113" i="5"/>
  <c r="BD23" i="5"/>
  <c r="BE145" i="5"/>
  <c r="BG141" i="5"/>
  <c r="BI229" i="5"/>
  <c r="BC213" i="5"/>
  <c r="BG229" i="5"/>
  <c r="BC169" i="5"/>
  <c r="BF123" i="5"/>
  <c r="BD146" i="5"/>
  <c r="BC187" i="5"/>
  <c r="BD163" i="5"/>
  <c r="BC118" i="5"/>
  <c r="BC274" i="5"/>
  <c r="BH247" i="5"/>
  <c r="BE241" i="5"/>
  <c r="BI198" i="5"/>
  <c r="BE169" i="5"/>
  <c r="BD162" i="5"/>
  <c r="BG123" i="5"/>
  <c r="BF113" i="5"/>
  <c r="BF247" i="5"/>
  <c r="BE123" i="5"/>
  <c r="BC180" i="5"/>
  <c r="BH256" i="5"/>
  <c r="BE247" i="5"/>
  <c r="BH229" i="5"/>
  <c r="BD198" i="5"/>
  <c r="BI162" i="5"/>
  <c r="BG145" i="5"/>
  <c r="BC123" i="5"/>
  <c r="BH68" i="5"/>
  <c r="BI274" i="5"/>
  <c r="BH274" i="5"/>
  <c r="BC256" i="5"/>
  <c r="BC247" i="5"/>
  <c r="BG162" i="5"/>
  <c r="BI113" i="5"/>
  <c r="BF274" i="5"/>
  <c r="BI123" i="5"/>
  <c r="BD187" i="5"/>
  <c r="BD274" i="5"/>
  <c r="BG241" i="5"/>
  <c r="BH169" i="5"/>
  <c r="BH123" i="5"/>
  <c r="BG113" i="5"/>
  <c r="BC284" i="4"/>
  <c r="BD252" i="4"/>
  <c r="BF217" i="4"/>
  <c r="BH95" i="4"/>
  <c r="BC252" i="4"/>
  <c r="BE217" i="4"/>
  <c r="BG95" i="4"/>
  <c r="BD217" i="4"/>
  <c r="BF95" i="4"/>
  <c r="BG329" i="4"/>
  <c r="BH284" i="4"/>
  <c r="BI252" i="4"/>
  <c r="BC217" i="4"/>
  <c r="BE95" i="4"/>
  <c r="BD95" i="4"/>
  <c r="BI217" i="4"/>
  <c r="BC173" i="4"/>
  <c r="BF429" i="4"/>
  <c r="BF331" i="4"/>
  <c r="BC269" i="4"/>
  <c r="BC331" i="4"/>
  <c r="BF211" i="4"/>
  <c r="BI451" i="4"/>
  <c r="BC158" i="4"/>
  <c r="BC211" i="4"/>
  <c r="BF84" i="4"/>
  <c r="BI331" i="4"/>
  <c r="BH269" i="4"/>
  <c r="BH331" i="4"/>
  <c r="BG269" i="4"/>
  <c r="BE451" i="4"/>
  <c r="BI60" i="4"/>
  <c r="BF447" i="4"/>
  <c r="BG193" i="4"/>
  <c r="BE447" i="4"/>
  <c r="BI419" i="4"/>
  <c r="BF269" i="4"/>
  <c r="BE211" i="4"/>
  <c r="BC437" i="4"/>
  <c r="BE38" i="4"/>
  <c r="BD51" i="4"/>
  <c r="BD447" i="4"/>
  <c r="BH419" i="4"/>
  <c r="BC398" i="4"/>
  <c r="BG308" i="4"/>
  <c r="BE269" i="4"/>
  <c r="BD211" i="4"/>
  <c r="BF408" i="4"/>
  <c r="BE102" i="4"/>
  <c r="BF308" i="4"/>
  <c r="BE427" i="4"/>
  <c r="BH429" i="4"/>
  <c r="BF419" i="4"/>
  <c r="BD385" i="4"/>
  <c r="BE308" i="4"/>
  <c r="BG429" i="4"/>
  <c r="BC385" i="4"/>
  <c r="BD308" i="4"/>
  <c r="BI342" i="2"/>
  <c r="BH342" i="2"/>
  <c r="BI303" i="2"/>
  <c r="BG342" i="2"/>
  <c r="BH303" i="2"/>
  <c r="BI282" i="2"/>
  <c r="BC193" i="2"/>
  <c r="BD166" i="2"/>
  <c r="BE136" i="2"/>
  <c r="BF342" i="2"/>
  <c r="BG303" i="2"/>
  <c r="BH282" i="2"/>
  <c r="BC166" i="2"/>
  <c r="BD136" i="2"/>
  <c r="BE342" i="2"/>
  <c r="BF303" i="2"/>
  <c r="BG282" i="2"/>
  <c r="BC136" i="2"/>
  <c r="BD342" i="2"/>
  <c r="BE303" i="2"/>
  <c r="BF282" i="2"/>
  <c r="BH489" i="2"/>
  <c r="BD277" i="2"/>
  <c r="BE469" i="2"/>
  <c r="BD412" i="2"/>
  <c r="BI264" i="2"/>
  <c r="BC181" i="2"/>
  <c r="BH264" i="2"/>
  <c r="BG520" i="2"/>
  <c r="BD264" i="2"/>
  <c r="BE107" i="2"/>
  <c r="BC520" i="2"/>
  <c r="BI277" i="2"/>
  <c r="BC107" i="2"/>
  <c r="BH277" i="2"/>
  <c r="BF231" i="2"/>
  <c r="BI489" i="2"/>
  <c r="BG427" i="2"/>
  <c r="BE412" i="2"/>
  <c r="BG277" i="2"/>
  <c r="BI107" i="2"/>
  <c r="BI520" i="2"/>
  <c r="BE489" i="2"/>
  <c r="BC427" i="2"/>
  <c r="BC277" i="2"/>
  <c r="BE231" i="2"/>
  <c r="BG107" i="2"/>
  <c r="BH520" i="2"/>
  <c r="BD489" i="2"/>
  <c r="BF107" i="2"/>
  <c r="BD520" i="2"/>
  <c r="BF469" i="2"/>
  <c r="BF181" i="2"/>
  <c r="BI507" i="1"/>
  <c r="BD377" i="1"/>
  <c r="BE224" i="1"/>
  <c r="BF141" i="1"/>
  <c r="BH507" i="1"/>
  <c r="BI435" i="1"/>
  <c r="BC377" i="1"/>
  <c r="BD224" i="1"/>
  <c r="BE141" i="1"/>
  <c r="BG507" i="1"/>
  <c r="BC224" i="1"/>
  <c r="BD141" i="1"/>
  <c r="BF507" i="1"/>
  <c r="BE507" i="1"/>
  <c r="BI224" i="1"/>
  <c r="BC528" i="1"/>
  <c r="BE149" i="1"/>
  <c r="BH244" i="1"/>
  <c r="BG414" i="1"/>
  <c r="BE244" i="1"/>
  <c r="BI528" i="1"/>
  <c r="BF414" i="1"/>
  <c r="BI211" i="1"/>
  <c r="BC244" i="1"/>
  <c r="BD528" i="1"/>
  <c r="BI244" i="1"/>
  <c r="BG244" i="1"/>
  <c r="BF244" i="1"/>
  <c r="BG383" i="1"/>
  <c r="BI489" i="1"/>
  <c r="BH149" i="1"/>
  <c r="BH489" i="1"/>
  <c r="BI266" i="1"/>
  <c r="BH528" i="1"/>
  <c r="BG489" i="1"/>
  <c r="BG266" i="1"/>
  <c r="BG528" i="1"/>
  <c r="BE489" i="1"/>
  <c r="BD266" i="1"/>
  <c r="BG122" i="1"/>
  <c r="BF528" i="1"/>
  <c r="BD489" i="1"/>
  <c r="BC266" i="1"/>
  <c r="BC122" i="1"/>
  <c r="BG358" i="1"/>
  <c r="BH383" i="1"/>
  <c r="BC303" i="1"/>
  <c r="BF149" i="1"/>
  <c r="BH115" i="1"/>
  <c r="BG320" i="1"/>
  <c r="BF383" i="1"/>
  <c r="BH211" i="1"/>
  <c r="BE383" i="1"/>
  <c r="BH266" i="1"/>
  <c r="BG211" i="1"/>
  <c r="BI122" i="1"/>
  <c r="BF466" i="1"/>
  <c r="BH392" i="1"/>
  <c r="BD383" i="1"/>
  <c r="BE211" i="1"/>
  <c r="BC533" i="1"/>
  <c r="BE466" i="1"/>
  <c r="BG392" i="1"/>
  <c r="BC383" i="1"/>
  <c r="BF266" i="1"/>
  <c r="BD211" i="1"/>
  <c r="BF122" i="1"/>
  <c r="BG92" i="10"/>
  <c r="BH58" i="10"/>
  <c r="BI47" i="10"/>
  <c r="BE92" i="10"/>
  <c r="BF58" i="10"/>
  <c r="BG47" i="10"/>
  <c r="BE58" i="10"/>
  <c r="BF47" i="10"/>
  <c r="BD58" i="10"/>
  <c r="BC58" i="10"/>
  <c r="BE282" i="10"/>
  <c r="BE254" i="10"/>
  <c r="BG235" i="10"/>
  <c r="BF29" i="10"/>
  <c r="BC66" i="10"/>
  <c r="BE249" i="10"/>
  <c r="BF19" i="10"/>
  <c r="BC141" i="10"/>
  <c r="BC266" i="10"/>
  <c r="BE245" i="10"/>
  <c r="BI220" i="10"/>
  <c r="BF67" i="10"/>
  <c r="BC51" i="10"/>
  <c r="BC81" i="10"/>
  <c r="BF259" i="10"/>
  <c r="BD139" i="10"/>
  <c r="BH290" i="10"/>
  <c r="BE61" i="10"/>
  <c r="BI249" i="10"/>
  <c r="BG29" i="10"/>
  <c r="BC114" i="10"/>
  <c r="BE74" i="10"/>
  <c r="BC132" i="10"/>
  <c r="BI290" i="10"/>
  <c r="BI174" i="10"/>
  <c r="BD291" i="10"/>
  <c r="BG266" i="10"/>
  <c r="BC262" i="10"/>
  <c r="BF245" i="10"/>
  <c r="BD241" i="10"/>
  <c r="BE220" i="10"/>
  <c r="BF154" i="10"/>
  <c r="BE139" i="10"/>
  <c r="BG67" i="10"/>
  <c r="BI288" i="10"/>
  <c r="BD154" i="10"/>
  <c r="BG195" i="10"/>
  <c r="BG125" i="10"/>
  <c r="BD123" i="10"/>
  <c r="BD59" i="10"/>
  <c r="BC37" i="10"/>
  <c r="BH288" i="10"/>
  <c r="BI262" i="10"/>
  <c r="BG249" i="10"/>
  <c r="BI241" i="10"/>
  <c r="BH231" i="10"/>
  <c r="BC154" i="10"/>
  <c r="BF117" i="10"/>
  <c r="BC202" i="10"/>
  <c r="BG73" i="10"/>
  <c r="BE195" i="10"/>
  <c r="BE252" i="10"/>
  <c r="BF84" i="10"/>
  <c r="BE125" i="10"/>
  <c r="BE288" i="10"/>
  <c r="BH262" i="10"/>
  <c r="BH45" i="10"/>
  <c r="BC170" i="10"/>
  <c r="BE73" i="10"/>
  <c r="BF208" i="10"/>
  <c r="BC288" i="10"/>
  <c r="BF262" i="10"/>
  <c r="BG241" i="10"/>
  <c r="BI139" i="10"/>
  <c r="BG45" i="10"/>
  <c r="BE262" i="10"/>
  <c r="BG74" i="10"/>
  <c r="BH291" i="10"/>
  <c r="BD262" i="10"/>
  <c r="BH220" i="10"/>
  <c r="BH154" i="10"/>
  <c r="BF139" i="10"/>
  <c r="BG93" i="13"/>
  <c r="BH72" i="13"/>
  <c r="BF93" i="13"/>
  <c r="BG72" i="13"/>
  <c r="BE93" i="13"/>
  <c r="BF72" i="13"/>
  <c r="BD93" i="13"/>
  <c r="BC93" i="13"/>
  <c r="BD112" i="13"/>
  <c r="BG399" i="13"/>
  <c r="BH172" i="13"/>
  <c r="BE333" i="13"/>
  <c r="BG290" i="13"/>
  <c r="BE211" i="13"/>
  <c r="BI142" i="13"/>
  <c r="BC200" i="13"/>
  <c r="BD201" i="13"/>
  <c r="BG142" i="13"/>
  <c r="BI186" i="13"/>
  <c r="BF142" i="13"/>
  <c r="BF415" i="13"/>
  <c r="BI333" i="13"/>
  <c r="BI311" i="13"/>
  <c r="BI307" i="13"/>
  <c r="BH333" i="13"/>
  <c r="BF311" i="13"/>
  <c r="BG118" i="13"/>
  <c r="BF131" i="13"/>
  <c r="BF109" i="13"/>
  <c r="BG117" i="13"/>
  <c r="BG415" i="13"/>
  <c r="BH387" i="13"/>
  <c r="BE318" i="13"/>
  <c r="BH290" i="13"/>
  <c r="BI172" i="13"/>
  <c r="BH80" i="13"/>
  <c r="BH186" i="13"/>
  <c r="BG172" i="13"/>
  <c r="BI399" i="13"/>
  <c r="BH311" i="13"/>
  <c r="BI280" i="13"/>
  <c r="BG211" i="13"/>
  <c r="BG186" i="13"/>
  <c r="BF172" i="13"/>
  <c r="BI118" i="13"/>
  <c r="BH399" i="13"/>
  <c r="BI318" i="13"/>
  <c r="BG311" i="13"/>
  <c r="BH280" i="13"/>
  <c r="BF211" i="13"/>
  <c r="BF186" i="13"/>
  <c r="BJ186" i="13" s="1"/>
  <c r="BE172" i="13"/>
  <c r="BH118" i="13"/>
  <c r="BH318" i="13"/>
  <c r="BI415" i="13"/>
  <c r="BG318" i="13"/>
  <c r="BD186" i="13"/>
  <c r="BH131" i="13"/>
  <c r="BI387" i="13"/>
  <c r="BF318" i="13"/>
  <c r="BI80" i="13"/>
  <c r="BH471" i="12"/>
  <c r="BI461" i="12"/>
  <c r="BC402" i="12"/>
  <c r="BD372" i="12"/>
  <c r="BF200" i="12"/>
  <c r="BI71" i="12"/>
  <c r="BI402" i="12"/>
  <c r="BE471" i="12"/>
  <c r="BF461" i="12"/>
  <c r="BG430" i="12"/>
  <c r="BH402" i="12"/>
  <c r="BI372" i="12"/>
  <c r="BC200" i="12"/>
  <c r="BE94" i="12"/>
  <c r="BF71" i="12"/>
  <c r="BE461" i="12"/>
  <c r="BG402" i="12"/>
  <c r="BH372" i="12"/>
  <c r="BE71" i="12"/>
  <c r="BD461" i="12"/>
  <c r="BF402" i="12"/>
  <c r="BG372" i="12"/>
  <c r="BI200" i="12"/>
  <c r="BD71" i="12"/>
  <c r="BE402" i="12"/>
  <c r="BF372" i="12"/>
  <c r="BI287" i="12"/>
  <c r="BF244" i="12"/>
  <c r="BE243" i="12"/>
  <c r="BD287" i="12"/>
  <c r="BI55" i="12"/>
  <c r="BC284" i="12"/>
  <c r="BH261" i="12"/>
  <c r="BD444" i="12"/>
  <c r="BE256" i="12"/>
  <c r="BG221" i="12"/>
  <c r="BI170" i="12"/>
  <c r="BI152" i="12"/>
  <c r="BH478" i="12"/>
  <c r="BC444" i="12"/>
  <c r="BG111" i="12"/>
  <c r="BC242" i="12"/>
  <c r="BD99" i="12"/>
  <c r="BC180" i="12"/>
  <c r="BC18" i="12"/>
  <c r="BH259" i="12"/>
  <c r="BF308" i="12"/>
  <c r="BC310" i="12"/>
  <c r="BH324" i="12"/>
  <c r="BE282" i="12"/>
  <c r="BC478" i="12"/>
  <c r="BG324" i="12"/>
  <c r="BE520" i="12"/>
  <c r="BI279" i="12"/>
  <c r="BF324" i="12"/>
  <c r="BC80" i="12"/>
  <c r="BE164" i="12"/>
  <c r="BE411" i="12"/>
  <c r="BD520" i="12"/>
  <c r="BD340" i="12"/>
  <c r="BC524" i="12"/>
  <c r="BF444" i="12"/>
  <c r="BE324" i="12"/>
  <c r="BD271" i="12"/>
  <c r="BE482" i="12"/>
  <c r="BD268" i="12"/>
  <c r="BF415" i="12"/>
  <c r="BF171" i="12"/>
  <c r="BI68" i="12"/>
  <c r="BI219" i="12"/>
  <c r="BF185" i="12"/>
  <c r="BD239" i="12"/>
  <c r="BF237" i="12"/>
  <c r="BE261" i="12"/>
  <c r="BH472" i="12"/>
  <c r="BF357" i="12"/>
  <c r="BC306" i="12"/>
  <c r="BD275" i="12"/>
  <c r="BC419" i="12"/>
  <c r="BG391" i="12"/>
  <c r="BE171" i="12"/>
  <c r="BH80" i="12"/>
  <c r="BH68" i="12"/>
  <c r="BF38" i="12"/>
  <c r="BH219" i="12"/>
  <c r="BG343" i="12"/>
  <c r="BG472" i="12"/>
  <c r="BF512" i="12"/>
  <c r="BE357" i="12"/>
  <c r="BC273" i="12"/>
  <c r="BG213" i="12"/>
  <c r="BF391" i="12"/>
  <c r="BC370" i="12"/>
  <c r="BH217" i="12"/>
  <c r="BD171" i="12"/>
  <c r="BG80" i="12"/>
  <c r="BG68" i="12"/>
  <c r="BF101" i="12"/>
  <c r="BE38" i="12"/>
  <c r="BG219" i="12"/>
  <c r="BF96" i="12"/>
  <c r="BD326" i="12"/>
  <c r="BE459" i="12"/>
  <c r="BF262" i="12"/>
  <c r="BF125" i="12"/>
  <c r="BE316" i="12"/>
  <c r="BC251" i="12"/>
  <c r="BC512" i="12"/>
  <c r="BC357" i="12"/>
  <c r="BC51" i="12"/>
  <c r="BF505" i="12"/>
  <c r="BG375" i="12"/>
  <c r="BD454" i="12"/>
  <c r="BD500" i="12"/>
  <c r="BI444" i="12"/>
  <c r="BE391" i="12"/>
  <c r="BE217" i="12"/>
  <c r="BC171" i="12"/>
  <c r="BF80" i="12"/>
  <c r="BF68" i="12"/>
  <c r="BE101" i="12"/>
  <c r="BF90" i="12"/>
  <c r="BE395" i="12"/>
  <c r="BD367" i="12"/>
  <c r="BF83" i="12"/>
  <c r="BF192" i="12"/>
  <c r="BE168" i="12"/>
  <c r="BD505" i="12"/>
  <c r="BC454" i="12"/>
  <c r="BC500" i="12"/>
  <c r="BD217" i="12"/>
  <c r="BE80" i="12"/>
  <c r="BE68" i="12"/>
  <c r="BC101" i="12"/>
  <c r="BD354" i="12"/>
  <c r="BG218" i="12"/>
  <c r="BC118" i="12"/>
  <c r="BG100" i="12"/>
  <c r="BF99" i="12"/>
  <c r="BC90" i="12"/>
  <c r="BI290" i="12"/>
  <c r="BC395" i="12"/>
  <c r="BF55" i="12"/>
  <c r="BI321" i="12"/>
  <c r="BH522" i="12"/>
  <c r="BI259" i="12"/>
  <c r="BC367" i="12"/>
  <c r="BH432" i="12"/>
  <c r="BE338" i="12"/>
  <c r="BI173" i="12"/>
  <c r="BE83" i="12"/>
  <c r="BF468" i="12"/>
  <c r="BD341" i="12"/>
  <c r="BF132" i="12"/>
  <c r="BD360" i="12"/>
  <c r="BE249" i="12"/>
  <c r="BC254" i="12"/>
  <c r="BC217" i="12"/>
  <c r="BD80" i="12"/>
  <c r="BD68" i="12"/>
  <c r="BD67" i="14"/>
  <c r="BF44" i="14"/>
  <c r="BG35" i="14"/>
  <c r="BD44" i="14"/>
  <c r="BE35" i="14"/>
  <c r="BC44" i="14"/>
  <c r="BD35" i="14"/>
  <c r="BB44" i="14"/>
  <c r="BC35" i="14"/>
  <c r="BB35" i="14"/>
  <c r="BF37" i="8"/>
  <c r="BE37" i="8"/>
  <c r="BG37" i="8" s="1"/>
  <c r="BD37" i="8"/>
  <c r="BC37" i="8"/>
  <c r="BH37" i="8" s="1"/>
  <c r="BF34" i="6"/>
  <c r="BE34" i="6"/>
  <c r="BD34" i="6"/>
  <c r="BI283" i="5"/>
  <c r="BC265" i="5"/>
  <c r="BD256" i="5"/>
  <c r="BF241" i="5"/>
  <c r="BI200" i="5"/>
  <c r="BC182" i="5"/>
  <c r="BD169" i="5"/>
  <c r="BF145" i="5"/>
  <c r="BI68" i="5"/>
  <c r="BG283" i="5"/>
  <c r="BI265" i="5"/>
  <c r="BD241" i="5"/>
  <c r="BG200" i="5"/>
  <c r="BI182" i="5"/>
  <c r="BD145" i="5"/>
  <c r="BG68" i="5"/>
  <c r="BF283" i="5"/>
  <c r="BG274" i="5"/>
  <c r="BH265" i="5"/>
  <c r="BI256" i="5"/>
  <c r="BC241" i="5"/>
  <c r="BF200" i="5"/>
  <c r="BG198" i="5"/>
  <c r="BH182" i="5"/>
  <c r="BI169" i="5"/>
  <c r="BC145" i="5"/>
  <c r="BE113" i="5"/>
  <c r="BF68" i="5"/>
  <c r="BE283" i="5"/>
  <c r="BG265" i="5"/>
  <c r="BE200" i="5"/>
  <c r="BG182" i="5"/>
  <c r="BE68" i="5"/>
  <c r="BD283" i="5"/>
  <c r="BF265" i="5"/>
  <c r="BG256" i="5"/>
  <c r="BI241" i="5"/>
  <c r="BD200" i="5"/>
  <c r="BF182" i="5"/>
  <c r="BG169" i="5"/>
  <c r="BI145" i="5"/>
  <c r="BD68" i="5"/>
  <c r="BE265" i="5"/>
  <c r="BE182" i="5"/>
  <c r="BI410" i="4"/>
  <c r="BH410" i="4"/>
  <c r="BI398" i="4"/>
  <c r="BG410" i="4"/>
  <c r="BH398" i="4"/>
  <c r="BI385" i="4"/>
  <c r="BC447" i="4"/>
  <c r="BD429" i="4"/>
  <c r="BF410" i="4"/>
  <c r="BG398" i="4"/>
  <c r="BH385" i="4"/>
  <c r="BI339" i="4"/>
  <c r="BC308" i="4"/>
  <c r="BD269" i="4"/>
  <c r="BC429" i="4"/>
  <c r="BE410" i="4"/>
  <c r="BF398" i="4"/>
  <c r="BG385" i="4"/>
  <c r="BH339" i="4"/>
  <c r="BD410" i="4"/>
  <c r="BE398" i="4"/>
  <c r="BF385" i="4"/>
  <c r="BG339" i="4"/>
  <c r="BI308" i="4"/>
  <c r="BH50" i="4"/>
  <c r="BI18" i="4"/>
  <c r="BI339" i="2"/>
  <c r="BE520" i="2"/>
  <c r="BF489" i="2"/>
  <c r="BG469" i="2"/>
  <c r="BH427" i="2"/>
  <c r="BC339" i="2"/>
  <c r="BD295" i="2"/>
  <c r="BE277" i="2"/>
  <c r="BF264" i="2"/>
  <c r="BG231" i="2"/>
  <c r="BH181" i="2"/>
  <c r="BC489" i="2"/>
  <c r="BD469" i="2"/>
  <c r="BE427" i="2"/>
  <c r="BH339" i="2"/>
  <c r="BI295" i="2"/>
  <c r="BC264" i="2"/>
  <c r="BD231" i="2"/>
  <c r="BE181" i="2"/>
  <c r="BC469" i="2"/>
  <c r="BD427" i="2"/>
  <c r="BG339" i="2"/>
  <c r="BH295" i="2"/>
  <c r="BC231" i="2"/>
  <c r="BD181" i="2"/>
  <c r="BF339" i="2"/>
  <c r="BG295" i="2"/>
  <c r="BI469" i="2"/>
  <c r="BE339" i="2"/>
  <c r="BF295" i="2"/>
  <c r="BI231" i="2"/>
  <c r="BD533" i="1"/>
  <c r="BF489" i="1"/>
  <c r="BG466" i="1"/>
  <c r="BH414" i="1"/>
  <c r="BI392" i="1"/>
  <c r="BC341" i="1"/>
  <c r="BD303" i="1"/>
  <c r="BF211" i="1"/>
  <c r="BG149" i="1"/>
  <c r="BH122" i="1"/>
  <c r="BI115" i="1"/>
  <c r="BI341" i="1"/>
  <c r="BG115" i="1"/>
  <c r="BI533" i="1"/>
  <c r="BD466" i="1"/>
  <c r="BE414" i="1"/>
  <c r="BF392" i="1"/>
  <c r="BH341" i="1"/>
  <c r="BI303" i="1"/>
  <c r="BD149" i="1"/>
  <c r="BE122" i="1"/>
  <c r="BF115" i="1"/>
  <c r="BH533" i="1"/>
  <c r="BC466" i="1"/>
  <c r="BE392" i="1"/>
  <c r="BG341" i="1"/>
  <c r="BH303" i="1"/>
  <c r="BC149" i="1"/>
  <c r="BE115" i="1"/>
  <c r="BG533" i="1"/>
  <c r="BD392" i="1"/>
  <c r="BF341" i="1"/>
  <c r="BG303" i="1"/>
  <c r="BD115" i="1"/>
  <c r="BF533" i="1"/>
  <c r="BI466" i="1"/>
  <c r="BE341" i="1"/>
  <c r="BF303" i="1"/>
  <c r="BG44" i="16"/>
  <c r="BF44" i="16"/>
  <c r="BE44" i="16"/>
  <c r="BC44" i="16"/>
  <c r="BA44" i="16"/>
  <c r="BD44" i="16"/>
  <c r="BE37" i="16"/>
  <c r="BF17" i="16"/>
  <c r="BD37" i="16"/>
  <c r="BC37" i="16"/>
  <c r="BD17" i="16"/>
  <c r="BB37" i="16"/>
  <c r="BA37" i="16"/>
  <c r="BG14" i="9"/>
  <c r="BE14" i="9"/>
  <c r="BD14" i="9"/>
  <c r="BB73" i="11"/>
  <c r="BC55" i="11"/>
  <c r="BD46" i="11"/>
  <c r="BA73" i="11"/>
  <c r="BC46" i="11"/>
  <c r="BB46" i="11"/>
  <c r="BG73" i="11"/>
  <c r="BE27" i="11"/>
  <c r="BI291" i="10"/>
  <c r="BC276" i="10"/>
  <c r="BD266" i="10"/>
  <c r="BG245" i="10"/>
  <c r="BI231" i="10"/>
  <c r="BD188" i="10"/>
  <c r="BG117" i="10"/>
  <c r="BI45" i="10"/>
  <c r="BG291" i="10"/>
  <c r="BI276" i="10"/>
  <c r="BF291" i="10"/>
  <c r="BG288" i="10"/>
  <c r="BH276" i="10"/>
  <c r="BI266" i="10"/>
  <c r="BC249" i="10"/>
  <c r="BD245" i="10"/>
  <c r="BF231" i="10"/>
  <c r="BG220" i="10"/>
  <c r="BI188" i="10"/>
  <c r="BC139" i="10"/>
  <c r="BD117" i="10"/>
  <c r="BE67" i="10"/>
  <c r="BF45" i="10"/>
  <c r="BE291" i="10"/>
  <c r="BF288" i="10"/>
  <c r="BG276" i="10"/>
  <c r="BH266" i="10"/>
  <c r="BC245" i="10"/>
  <c r="BE231" i="10"/>
  <c r="BF220" i="10"/>
  <c r="BH188" i="10"/>
  <c r="BC117" i="10"/>
  <c r="BE45" i="10"/>
  <c r="BF276" i="10"/>
  <c r="BD231" i="10"/>
  <c r="BG188" i="10"/>
  <c r="BD45" i="10"/>
  <c r="BE276" i="10"/>
  <c r="BF266" i="10"/>
  <c r="BI245" i="10"/>
  <c r="BF188" i="10"/>
  <c r="BI117" i="10"/>
  <c r="BD39" i="10"/>
  <c r="BI374" i="13"/>
  <c r="BI249" i="13"/>
  <c r="BE415" i="13"/>
  <c r="BF399" i="13"/>
  <c r="BG387" i="13"/>
  <c r="BH374" i="13"/>
  <c r="BI366" i="13"/>
  <c r="BD318" i="13"/>
  <c r="BE311" i="13"/>
  <c r="BF290" i="13"/>
  <c r="BG280" i="13"/>
  <c r="BH249" i="13"/>
  <c r="BI223" i="13"/>
  <c r="BD172" i="13"/>
  <c r="BE142" i="13"/>
  <c r="BJ142" i="13" s="1"/>
  <c r="BF118" i="13"/>
  <c r="BG80" i="13"/>
  <c r="BD415" i="13"/>
  <c r="BJ415" i="13" s="1"/>
  <c r="BE399" i="13"/>
  <c r="BF387" i="13"/>
  <c r="BG374" i="13"/>
  <c r="BH366" i="13"/>
  <c r="BD311" i="13"/>
  <c r="BJ311" i="13" s="1"/>
  <c r="BE290" i="13"/>
  <c r="BF280" i="13"/>
  <c r="BG249" i="13"/>
  <c r="BH223" i="13"/>
  <c r="BD142" i="13"/>
  <c r="BE118" i="13"/>
  <c r="BF80" i="13"/>
  <c r="BD399" i="13"/>
  <c r="BJ399" i="13" s="1"/>
  <c r="BE387" i="13"/>
  <c r="BF374" i="13"/>
  <c r="BG366" i="13"/>
  <c r="BD290" i="13"/>
  <c r="BE280" i="13"/>
  <c r="BF249" i="13"/>
  <c r="BG223" i="13"/>
  <c r="BD118" i="13"/>
  <c r="BJ118" i="13" s="1"/>
  <c r="BE80" i="13"/>
  <c r="BD387" i="13"/>
  <c r="BE374" i="13"/>
  <c r="BF366" i="13"/>
  <c r="BD280" i="13"/>
  <c r="BJ280" i="13" s="1"/>
  <c r="BE249" i="13"/>
  <c r="BF223" i="13"/>
  <c r="BD80" i="13"/>
  <c r="BJ80" i="13" s="1"/>
  <c r="BD374" i="13"/>
  <c r="BE366" i="13"/>
  <c r="BD249" i="13"/>
  <c r="BE223" i="13"/>
  <c r="BI524" i="12"/>
  <c r="BH277" i="12"/>
  <c r="BI254" i="12"/>
  <c r="BH524" i="12"/>
  <c r="BI500" i="12"/>
  <c r="BD391" i="12"/>
  <c r="BG277" i="12"/>
  <c r="BH254" i="12"/>
  <c r="BI224" i="12"/>
  <c r="BD111" i="12"/>
  <c r="BG524" i="12"/>
  <c r="BH500" i="12"/>
  <c r="BI478" i="12"/>
  <c r="BC391" i="12"/>
  <c r="BF277" i="12"/>
  <c r="BG254" i="12"/>
  <c r="BH224" i="12"/>
  <c r="BI217" i="12"/>
  <c r="BC111" i="12"/>
  <c r="BF524" i="12"/>
  <c r="BG500" i="12"/>
  <c r="BE277" i="12"/>
  <c r="BF254" i="12"/>
  <c r="BG224" i="12"/>
  <c r="BI277" i="12"/>
  <c r="BE524" i="12"/>
  <c r="BF500" i="12"/>
  <c r="BG478" i="12"/>
  <c r="BH444" i="12"/>
  <c r="BI391" i="12"/>
  <c r="BD277" i="12"/>
  <c r="BE254" i="12"/>
  <c r="BF224" i="12"/>
  <c r="BG217" i="12"/>
  <c r="BH171" i="12"/>
  <c r="BI111" i="12"/>
  <c r="BF36" i="6"/>
  <c r="BD36" i="6"/>
  <c r="BC36" i="6"/>
  <c r="BG150" i="8"/>
  <c r="BF150" i="8"/>
  <c r="BF88" i="8"/>
  <c r="BC88" i="8"/>
  <c r="BE111" i="8"/>
  <c r="BF143" i="10"/>
  <c r="BD285" i="10"/>
  <c r="BC240" i="10"/>
  <c r="BH74" i="10"/>
  <c r="BH73" i="10"/>
  <c r="BD183" i="10"/>
  <c r="BG50" i="10"/>
  <c r="BD81" i="10"/>
  <c r="BE207" i="10"/>
  <c r="BE126" i="10"/>
  <c r="BE152" i="10"/>
  <c r="BE66" i="10"/>
  <c r="BD74" i="10"/>
  <c r="BD73" i="10"/>
  <c r="BG261" i="10"/>
  <c r="BC293" i="10"/>
  <c r="BC74" i="10"/>
  <c r="BF261" i="10"/>
  <c r="BE268" i="10"/>
  <c r="BE148" i="10"/>
  <c r="BH146" i="10"/>
  <c r="BE41" i="10"/>
  <c r="BD84" i="10"/>
  <c r="BD124" i="10"/>
  <c r="BH25" i="10"/>
  <c r="BE32" i="10"/>
  <c r="BE25" i="10"/>
  <c r="BD32" i="10"/>
  <c r="BE285" i="10"/>
  <c r="BD240" i="10"/>
  <c r="BF153" i="10"/>
  <c r="BG253" i="10"/>
  <c r="BH65" i="10"/>
  <c r="BH207" i="10"/>
  <c r="BF122" i="10"/>
  <c r="BD12" i="10"/>
  <c r="BD186" i="10"/>
  <c r="BG76" i="10"/>
  <c r="BC271" i="10"/>
  <c r="BE51" i="10"/>
  <c r="BE151" i="10"/>
  <c r="BD150" i="10"/>
  <c r="BD135" i="10"/>
  <c r="BI40" i="10"/>
  <c r="BD101" i="10"/>
  <c r="BD63" i="10"/>
  <c r="BD158" i="10"/>
  <c r="BF61" i="10"/>
  <c r="BD43" i="10"/>
  <c r="BE176" i="10"/>
  <c r="BC243" i="10"/>
  <c r="BE124" i="10"/>
  <c r="BE28" i="10"/>
  <c r="BF152" i="10"/>
  <c r="BE142" i="10"/>
  <c r="BC93" i="10"/>
  <c r="BI64" i="10"/>
  <c r="BC216" i="10"/>
  <c r="BC94" i="10"/>
  <c r="BD66" i="10"/>
  <c r="BI292" i="10"/>
  <c r="BF40" i="10"/>
  <c r="BD147" i="10"/>
  <c r="BE19" i="10"/>
  <c r="BF218" i="10"/>
  <c r="BD44" i="10"/>
  <c r="BH122" i="10"/>
  <c r="BD152" i="10"/>
  <c r="BD86" i="10"/>
  <c r="BC103" i="10"/>
  <c r="BC32" i="10"/>
  <c r="BH118" i="10"/>
  <c r="BG143" i="10"/>
  <c r="BD292" i="10"/>
  <c r="BC255" i="10"/>
  <c r="BC278" i="10"/>
  <c r="BF110" i="10"/>
  <c r="BC91" i="10"/>
  <c r="BD180" i="10"/>
  <c r="BC44" i="10"/>
  <c r="BD257" i="10"/>
  <c r="BE123" i="10"/>
  <c r="BC242" i="10"/>
  <c r="BG122" i="10"/>
  <c r="BI227" i="10"/>
  <c r="BC152" i="10"/>
  <c r="BC86" i="10"/>
  <c r="BE59" i="10"/>
  <c r="BH216" i="10"/>
  <c r="BD37" i="10"/>
  <c r="BC115" i="10"/>
  <c r="BE143" i="10"/>
  <c r="BC148" i="10"/>
  <c r="BI101" i="10"/>
  <c r="BD29" i="10"/>
  <c r="BI178" i="10"/>
  <c r="BI43" i="10"/>
  <c r="BI243" i="10"/>
  <c r="BG174" i="10"/>
  <c r="BF102" i="10"/>
  <c r="BH142" i="10"/>
  <c r="BF216" i="10"/>
  <c r="BD143" i="10"/>
  <c r="BD273" i="10"/>
  <c r="BI76" i="10"/>
  <c r="BC54" i="10"/>
  <c r="BG135" i="10"/>
  <c r="BD246" i="10"/>
  <c r="BC70" i="10"/>
  <c r="BF35" i="10"/>
  <c r="BF101" i="10"/>
  <c r="BC29" i="10"/>
  <c r="BF43" i="10"/>
  <c r="BF243" i="10"/>
  <c r="BF174" i="10"/>
  <c r="BD104" i="10"/>
  <c r="BE144" i="10"/>
  <c r="BG142" i="10"/>
  <c r="BE216" i="10"/>
  <c r="BG66" i="10"/>
  <c r="BD271" i="10"/>
  <c r="BE150" i="10"/>
  <c r="BF135" i="10"/>
  <c r="BE101" i="10"/>
  <c r="BE43" i="10"/>
  <c r="BF176" i="10"/>
  <c r="BF142" i="10"/>
  <c r="BD216" i="10"/>
  <c r="BC266" i="13"/>
  <c r="BF225" i="13"/>
  <c r="BH307" i="13"/>
  <c r="BG131" i="13"/>
  <c r="BD266" i="13"/>
  <c r="BC288" i="13"/>
  <c r="BH225" i="13"/>
  <c r="BD32" i="13"/>
  <c r="BE257" i="13"/>
  <c r="BF216" i="13"/>
  <c r="BE201" i="13"/>
  <c r="BE131" i="13"/>
  <c r="BE378" i="13"/>
  <c r="BG307" i="13"/>
  <c r="BC219" i="13"/>
  <c r="BC206" i="13"/>
  <c r="BC183" i="13"/>
  <c r="BC83" i="13"/>
  <c r="BD378" i="13"/>
  <c r="BF307" i="13"/>
  <c r="BC187" i="13"/>
  <c r="BC92" i="13"/>
  <c r="BF105" i="13"/>
  <c r="BG253" i="13"/>
  <c r="BC378" i="13"/>
  <c r="BE307" i="13"/>
  <c r="BD132" i="13"/>
  <c r="BC204" i="13"/>
  <c r="BE105" i="13"/>
  <c r="BF288" i="13"/>
  <c r="BF253" i="13"/>
  <c r="BC160" i="13"/>
  <c r="BE65" i="13"/>
  <c r="BF162" i="13"/>
  <c r="BD105" i="13"/>
  <c r="BE288" i="13"/>
  <c r="BD65" i="13"/>
  <c r="BF257" i="13"/>
  <c r="BF75" i="13"/>
  <c r="BG216" i="13"/>
  <c r="BF329" i="12"/>
  <c r="BD379" i="12"/>
  <c r="BF186" i="12"/>
  <c r="BD503" i="12"/>
  <c r="BC100" i="12"/>
  <c r="BF496" i="12"/>
  <c r="BE89" i="12"/>
  <c r="BF406" i="12"/>
  <c r="BH466" i="12"/>
  <c r="BD250" i="12"/>
  <c r="BE406" i="12"/>
  <c r="BG466" i="12"/>
  <c r="BC250" i="12"/>
  <c r="BD101" i="12"/>
  <c r="BG243" i="12"/>
  <c r="BH49" i="12"/>
  <c r="BC442" i="12"/>
  <c r="BD420" i="12"/>
  <c r="BH268" i="12"/>
  <c r="BI161" i="12"/>
  <c r="BE45" i="12"/>
  <c r="BE526" i="12"/>
  <c r="BI415" i="12"/>
  <c r="BE112" i="12"/>
  <c r="BF159" i="12"/>
  <c r="BG6" i="12"/>
  <c r="BC255" i="12"/>
  <c r="BC475" i="12"/>
  <c r="BF30" i="12"/>
  <c r="BC406" i="12"/>
  <c r="BH384" i="12"/>
  <c r="BD466" i="12"/>
  <c r="BE505" i="12"/>
  <c r="BC232" i="12"/>
  <c r="BD158" i="12"/>
  <c r="BI334" i="12"/>
  <c r="BI493" i="12"/>
  <c r="BG506" i="12"/>
  <c r="BF118" i="12"/>
  <c r="BG113" i="12"/>
  <c r="BH493" i="12"/>
  <c r="BC20" i="12"/>
  <c r="BC340" i="12"/>
  <c r="BC316" i="12"/>
  <c r="BF472" i="12"/>
  <c r="BG62" i="12"/>
  <c r="BH427" i="12"/>
  <c r="BE192" i="12"/>
  <c r="BH334" i="12"/>
  <c r="BE97" i="12"/>
  <c r="BE468" i="12"/>
  <c r="BI275" i="12"/>
  <c r="BD212" i="12"/>
  <c r="BD273" i="12"/>
  <c r="BC130" i="12"/>
  <c r="BC36" i="12"/>
  <c r="BF489" i="12"/>
  <c r="BF246" i="12"/>
  <c r="BD26" i="12"/>
  <c r="BD188" i="12"/>
  <c r="BF54" i="12"/>
  <c r="BD506" i="12"/>
  <c r="BE118" i="12"/>
  <c r="BG441" i="12"/>
  <c r="BH418" i="12"/>
  <c r="BH417" i="12"/>
  <c r="BD481" i="12"/>
  <c r="BF113" i="12"/>
  <c r="BD56" i="12"/>
  <c r="BH234" i="12"/>
  <c r="BC412" i="12"/>
  <c r="BG493" i="12"/>
  <c r="BH393" i="12"/>
  <c r="BC431" i="12"/>
  <c r="BG151" i="12"/>
  <c r="BH199" i="12"/>
  <c r="BH251" i="12"/>
  <c r="BD449" i="12"/>
  <c r="BE427" i="12"/>
  <c r="BG313" i="12"/>
  <c r="BG358" i="12"/>
  <c r="BD334" i="12"/>
  <c r="BC468" i="12"/>
  <c r="BG275" i="12"/>
  <c r="BI413" i="12"/>
  <c r="BD207" i="12"/>
  <c r="BC489" i="12"/>
  <c r="BF164" i="12"/>
  <c r="BI443" i="12"/>
  <c r="BD352" i="12"/>
  <c r="BD118" i="12"/>
  <c r="BD418" i="12"/>
  <c r="BE439" i="12"/>
  <c r="BE325" i="12"/>
  <c r="BE113" i="12"/>
  <c r="BD50" i="12"/>
  <c r="BH110" i="12"/>
  <c r="BH107" i="12"/>
  <c r="BF209" i="12"/>
  <c r="BF493" i="12"/>
  <c r="BH520" i="12"/>
  <c r="BC29" i="12"/>
  <c r="BI308" i="12"/>
  <c r="BC334" i="12"/>
  <c r="BE275" i="12"/>
  <c r="BC57" i="12"/>
  <c r="BG360" i="12"/>
  <c r="BE407" i="12"/>
  <c r="BC189" i="12"/>
  <c r="BG329" i="12"/>
  <c r="BD38" i="12"/>
  <c r="BE26" i="12"/>
  <c r="BD140" i="12"/>
  <c r="BI96" i="12"/>
  <c r="BD272" i="12"/>
  <c r="BD74" i="12"/>
  <c r="BG186" i="12"/>
  <c r="BC241" i="12"/>
  <c r="BH441" i="12"/>
  <c r="BE268" i="12"/>
  <c r="BI417" i="12"/>
  <c r="BE481" i="12"/>
  <c r="BE99" i="12"/>
  <c r="BH415" i="12"/>
  <c r="BF374" i="12"/>
  <c r="BI159" i="12"/>
  <c r="BD180" i="12"/>
  <c r="BE108" i="12"/>
  <c r="BG496" i="12"/>
  <c r="BH287" i="12"/>
  <c r="BE494" i="12"/>
  <c r="BE27" i="12"/>
  <c r="BF344" i="12"/>
  <c r="BF261" i="12"/>
  <c r="BC521" i="12"/>
  <c r="BC477" i="12"/>
  <c r="BC204" i="12"/>
  <c r="BH127" i="12"/>
  <c r="BG225" i="12"/>
  <c r="BC390" i="12"/>
  <c r="BG64" i="12"/>
  <c r="BC451" i="12"/>
  <c r="BH104" i="12"/>
  <c r="BD338" i="12"/>
  <c r="BC197" i="12"/>
  <c r="BH173" i="12"/>
  <c r="BG83" i="12"/>
  <c r="BE387" i="12"/>
  <c r="BI280" i="12"/>
  <c r="BF76" i="12"/>
  <c r="BC359" i="12"/>
  <c r="BG512" i="12"/>
  <c r="BD307" i="12"/>
  <c r="BD357" i="12"/>
  <c r="BD468" i="12"/>
  <c r="BD51" i="12"/>
  <c r="BE466" i="12"/>
  <c r="BD69" i="12"/>
  <c r="BC498" i="12"/>
  <c r="BF174" i="12"/>
  <c r="BE469" i="12"/>
  <c r="BE348" i="12"/>
  <c r="BE329" i="12"/>
  <c r="BC26" i="12"/>
  <c r="BE96" i="12"/>
  <c r="BE54" i="12"/>
  <c r="BI218" i="12"/>
  <c r="BE186" i="12"/>
  <c r="BE48" i="12"/>
  <c r="BE441" i="12"/>
  <c r="BH161" i="12"/>
  <c r="BD45" i="12"/>
  <c r="BE166" i="12"/>
  <c r="BD237" i="12"/>
  <c r="BC159" i="12"/>
  <c r="BE16" i="12"/>
  <c r="BC496" i="12"/>
  <c r="BF290" i="12"/>
  <c r="BE321" i="12"/>
  <c r="BC261" i="12"/>
  <c r="BG128" i="12"/>
  <c r="BF6" i="12"/>
  <c r="BE393" i="12"/>
  <c r="BE454" i="12"/>
  <c r="BC333" i="12"/>
  <c r="BF208" i="12"/>
  <c r="BF213" i="12"/>
  <c r="BD282" i="12"/>
  <c r="BE371" i="12"/>
  <c r="BF161" i="12"/>
  <c r="BG479" i="12"/>
  <c r="BE6" i="12"/>
  <c r="BF8" i="12"/>
  <c r="BI197" i="12"/>
  <c r="BI386" i="12"/>
  <c r="BI468" i="12"/>
  <c r="BH465" i="12"/>
  <c r="BE132" i="12"/>
  <c r="BG152" i="12"/>
  <c r="BH413" i="12"/>
  <c r="BC282" i="12"/>
  <c r="BD371" i="12"/>
  <c r="BE489" i="12"/>
  <c r="BE120" i="12"/>
  <c r="BE508" i="12"/>
  <c r="BI38" i="12"/>
  <c r="BG463" i="12"/>
  <c r="BD219" i="12"/>
  <c r="BF507" i="12"/>
  <c r="BE141" i="12"/>
  <c r="BD243" i="12"/>
  <c r="BF218" i="12"/>
  <c r="BC422" i="12"/>
  <c r="BF443" i="12"/>
  <c r="BE117" i="12"/>
  <c r="BF418" i="12"/>
  <c r="BI93" i="12"/>
  <c r="BF351" i="12"/>
  <c r="BE161" i="12"/>
  <c r="BF100" i="12"/>
  <c r="BE298" i="12"/>
  <c r="BI267" i="12"/>
  <c r="BE458" i="12"/>
  <c r="BE525" i="12"/>
  <c r="BG396" i="12"/>
  <c r="BG179" i="12"/>
  <c r="BI90" i="12"/>
  <c r="BF479" i="12"/>
  <c r="BG492" i="12"/>
  <c r="BD491" i="12"/>
  <c r="BG520" i="12"/>
  <c r="BD6" i="12"/>
  <c r="BD259" i="12"/>
  <c r="BF367" i="12"/>
  <c r="BH204" i="12"/>
  <c r="BF453" i="12"/>
  <c r="BI175" i="12"/>
  <c r="BH473" i="12"/>
  <c r="BD8" i="12"/>
  <c r="BG450" i="12"/>
  <c r="BG197" i="12"/>
  <c r="BI515" i="12"/>
  <c r="BD28" i="12"/>
  <c r="BI147" i="12"/>
  <c r="BD386" i="12"/>
  <c r="BI221" i="12"/>
  <c r="BD424" i="12"/>
  <c r="BF470" i="12"/>
  <c r="BH357" i="12"/>
  <c r="BH468" i="12"/>
  <c r="BH275" i="12"/>
  <c r="BI59" i="12"/>
  <c r="BG465" i="12"/>
  <c r="BE436" i="12"/>
  <c r="BH130" i="12"/>
  <c r="BE152" i="12"/>
  <c r="BE250" i="12"/>
  <c r="BD489" i="12"/>
  <c r="BH246" i="12"/>
  <c r="BD120" i="12"/>
  <c r="BD508" i="12"/>
  <c r="BG38" i="12"/>
  <c r="BE507" i="12"/>
  <c r="BI49" i="12"/>
  <c r="BI119" i="12"/>
  <c r="BE218" i="12"/>
  <c r="BF271" i="12"/>
  <c r="BE420" i="12"/>
  <c r="BD117" i="12"/>
  <c r="BG239" i="12"/>
  <c r="BE267" i="12"/>
  <c r="BE50" i="12"/>
  <c r="BF109" i="12"/>
  <c r="BD412" i="12"/>
  <c r="BD179" i="12"/>
  <c r="BH411" i="12"/>
  <c r="BF206" i="12"/>
  <c r="BH521" i="12"/>
  <c r="BI477" i="12"/>
  <c r="BC6" i="12"/>
  <c r="BE367" i="12"/>
  <c r="BC177" i="12"/>
  <c r="BG204" i="12"/>
  <c r="BG175" i="12"/>
  <c r="BI255" i="12"/>
  <c r="BF476" i="12"/>
  <c r="BG451" i="12"/>
  <c r="BC8" i="12"/>
  <c r="BF197" i="12"/>
  <c r="BE447" i="12"/>
  <c r="BC28" i="12"/>
  <c r="BE470" i="12"/>
  <c r="BI307" i="12"/>
  <c r="BG357" i="12"/>
  <c r="BG306" i="12"/>
  <c r="BC59" i="12"/>
  <c r="BD310" i="12"/>
  <c r="BD436" i="12"/>
  <c r="BC350" i="12"/>
  <c r="BE130" i="12"/>
  <c r="BC299" i="12"/>
  <c r="BC229" i="12"/>
  <c r="BE320" i="12"/>
  <c r="BG494" i="12"/>
  <c r="BG521" i="12"/>
  <c r="BH477" i="12"/>
  <c r="BF204" i="12"/>
  <c r="BE451" i="12"/>
  <c r="BE197" i="12"/>
  <c r="BH307" i="12"/>
  <c r="BH329" i="12"/>
  <c r="BD241" i="12"/>
  <c r="BH496" i="12"/>
  <c r="BF494" i="12"/>
  <c r="BG261" i="12"/>
  <c r="BD477" i="12"/>
  <c r="BE204" i="12"/>
  <c r="BD197" i="12"/>
  <c r="BF387" i="12"/>
  <c r="BE307" i="12"/>
  <c r="BC437" i="12"/>
  <c r="BC341" i="12"/>
  <c r="BC212" i="12"/>
  <c r="BE69" i="12"/>
  <c r="BD498" i="12"/>
  <c r="BE410" i="12"/>
  <c r="BD322" i="12"/>
  <c r="BD249" i="12"/>
  <c r="BF348" i="12"/>
  <c r="BD407" i="12"/>
  <c r="BE29" i="5"/>
  <c r="BC244" i="5"/>
  <c r="BD263" i="5"/>
  <c r="BD215" i="5"/>
  <c r="BE118" i="5"/>
  <c r="BG57" i="5"/>
  <c r="BH76" i="5"/>
  <c r="BI211" i="5"/>
  <c r="BC149" i="5"/>
  <c r="BD104" i="5"/>
  <c r="BD84" i="5"/>
  <c r="BF76" i="5"/>
  <c r="BE130" i="5"/>
  <c r="BD269" i="5"/>
  <c r="BE26" i="5"/>
  <c r="BD245" i="5"/>
  <c r="BE76" i="5"/>
  <c r="BC130" i="5"/>
  <c r="BC102" i="5"/>
  <c r="BD11" i="5"/>
  <c r="BC272" i="5"/>
  <c r="BE150" i="5"/>
  <c r="BI181" i="5"/>
  <c r="BE51" i="5"/>
  <c r="BH291" i="5"/>
  <c r="BI122" i="5"/>
  <c r="BG108" i="4"/>
  <c r="BE305" i="4"/>
  <c r="BF416" i="4"/>
  <c r="BC451" i="4"/>
  <c r="BH213" i="4"/>
  <c r="BD262" i="4"/>
  <c r="BH18" i="4"/>
  <c r="BD27" i="4"/>
  <c r="BD100" i="4"/>
  <c r="BC203" i="4"/>
  <c r="BG60" i="4"/>
  <c r="BC389" i="4"/>
  <c r="BC307" i="4"/>
  <c r="BC286" i="4"/>
  <c r="BD257" i="4"/>
  <c r="BD393" i="4"/>
  <c r="BC325" i="4"/>
  <c r="BF127" i="4"/>
  <c r="BI45" i="4"/>
  <c r="BG426" i="4"/>
  <c r="BD106" i="4"/>
  <c r="BI85" i="4"/>
  <c r="BH176" i="4"/>
  <c r="BG173" i="4"/>
  <c r="BD427" i="4"/>
  <c r="BC168" i="4"/>
  <c r="BC208" i="4"/>
  <c r="BG448" i="4"/>
  <c r="BG50" i="4"/>
  <c r="BD160" i="4"/>
  <c r="BG416" i="4"/>
  <c r="BC345" i="4"/>
  <c r="BI219" i="4"/>
  <c r="BE196" i="4"/>
  <c r="BC157" i="4"/>
  <c r="BI286" i="4"/>
  <c r="BC383" i="4"/>
  <c r="BC283" i="4"/>
  <c r="BH274" i="4"/>
  <c r="BD335" i="4"/>
  <c r="BD196" i="4"/>
  <c r="BD325" i="4"/>
  <c r="BD298" i="1"/>
  <c r="BG71" i="1"/>
  <c r="BD259" i="1"/>
  <c r="BC391" i="1"/>
  <c r="BF472" i="1"/>
  <c r="BE391" i="1"/>
  <c r="BI61" i="2"/>
  <c r="BF53" i="2"/>
  <c r="BE254" i="2"/>
  <c r="BE513" i="2"/>
  <c r="BG389" i="2"/>
  <c r="BG72" i="2"/>
  <c r="BC441" i="2"/>
  <c r="BE72" i="2"/>
  <c r="BH496" i="2"/>
  <c r="BF173" i="2"/>
  <c r="BC389" i="2"/>
  <c r="BF256" i="2"/>
  <c r="BD246" i="2"/>
  <c r="BG54" i="2"/>
  <c r="BC240" i="2"/>
  <c r="BE151" i="1"/>
  <c r="BE472" i="1"/>
  <c r="BE335" i="1"/>
  <c r="BF298" i="1"/>
  <c r="BG213" i="1"/>
  <c r="BD472" i="1"/>
  <c r="BI267" i="1"/>
  <c r="BE119" i="1"/>
  <c r="BC472" i="1"/>
  <c r="BI117" i="1"/>
  <c r="BH328" i="1"/>
  <c r="BC328" i="1"/>
  <c r="BC160" i="1"/>
  <c r="BH416" i="1"/>
  <c r="BC444" i="1"/>
  <c r="BF231" i="1"/>
  <c r="BG292" i="1"/>
  <c r="BG416" i="1"/>
  <c r="BF292" i="1"/>
  <c r="BD391" i="1"/>
  <c r="BF126" i="1"/>
  <c r="BF416" i="1"/>
  <c r="BE379" i="1"/>
  <c r="BE292" i="1"/>
  <c r="BI364" i="1"/>
  <c r="BC213" i="1"/>
  <c r="BG111" i="1"/>
  <c r="BC358" i="1"/>
  <c r="BH364" i="1"/>
  <c r="BG364" i="1"/>
  <c r="BH431" i="1"/>
  <c r="BH391" i="1"/>
  <c r="BE364" i="1"/>
  <c r="BG160" i="1"/>
  <c r="BD71" i="1"/>
  <c r="BC292" i="1"/>
  <c r="BD364" i="1"/>
  <c r="BI231" i="1"/>
  <c r="BD406" i="1"/>
  <c r="BC364" i="1"/>
  <c r="BH151" i="1"/>
  <c r="BH231" i="1"/>
  <c r="BG298" i="1"/>
  <c r="BE408" i="1"/>
  <c r="BE387" i="1"/>
  <c r="BD213" i="1"/>
  <c r="BD358" i="1"/>
  <c r="BC267" i="1"/>
  <c r="BD151" i="1"/>
  <c r="BD231" i="1"/>
  <c r="BE298" i="1"/>
  <c r="BA61" i="16"/>
  <c r="BE25" i="16"/>
  <c r="BA23" i="16"/>
  <c r="BA22" i="16"/>
  <c r="BF72" i="16"/>
  <c r="BA66" i="16"/>
  <c r="BE64" i="16"/>
  <c r="BF56" i="16"/>
  <c r="BE58" i="16"/>
  <c r="BF54" i="16"/>
  <c r="BE69" i="16"/>
  <c r="BH41" i="16"/>
  <c r="BF14" i="16"/>
  <c r="BD25" i="16"/>
  <c r="BG39" i="16"/>
  <c r="BE72" i="16"/>
  <c r="BD64" i="16"/>
  <c r="BG74" i="16"/>
  <c r="BE56" i="16"/>
  <c r="BD58" i="16"/>
  <c r="BG6" i="16"/>
  <c r="BE54" i="16"/>
  <c r="BD69" i="16"/>
  <c r="BG67" i="16"/>
  <c r="BE14" i="16"/>
  <c r="BC26" i="16"/>
  <c r="BC25" i="16"/>
  <c r="BG22" i="16"/>
  <c r="BG21" i="16"/>
  <c r="BF39" i="16"/>
  <c r="BD72" i="16"/>
  <c r="BC60" i="16"/>
  <c r="BC64" i="16"/>
  <c r="BG18" i="16"/>
  <c r="BH18" i="16" s="1"/>
  <c r="BG35" i="16"/>
  <c r="BF74" i="16"/>
  <c r="BD56" i="16"/>
  <c r="BC58" i="16"/>
  <c r="BG49" i="16"/>
  <c r="BH49" i="16" s="1"/>
  <c r="BG43" i="16"/>
  <c r="BF6" i="16"/>
  <c r="BD54" i="16"/>
  <c r="BC71" i="16"/>
  <c r="BC69" i="16"/>
  <c r="BG27" i="16"/>
  <c r="BH27" i="16" s="1"/>
  <c r="BF67" i="16"/>
  <c r="BD14" i="16"/>
  <c r="BB26" i="16"/>
  <c r="BB25" i="16"/>
  <c r="BG47" i="16"/>
  <c r="BB70" i="16"/>
  <c r="BE39" i="16"/>
  <c r="BB60" i="16"/>
  <c r="BB64" i="16"/>
  <c r="BG52" i="16"/>
  <c r="BB36" i="16"/>
  <c r="BE74" i="16"/>
  <c r="BC13" i="16"/>
  <c r="BB58" i="16"/>
  <c r="BG45" i="16"/>
  <c r="BB33" i="16"/>
  <c r="BB71" i="16"/>
  <c r="BB69" i="16"/>
  <c r="BG68" i="16"/>
  <c r="BA26" i="16"/>
  <c r="BA25" i="16"/>
  <c r="BH12" i="16"/>
  <c r="BF47" i="16"/>
  <c r="BA70" i="16"/>
  <c r="BE21" i="16"/>
  <c r="BD39" i="16"/>
  <c r="BA60" i="16"/>
  <c r="BA64" i="16"/>
  <c r="BH46" i="16"/>
  <c r="BF52" i="16"/>
  <c r="BA36" i="16"/>
  <c r="BE35" i="16"/>
  <c r="BH35" i="16" s="1"/>
  <c r="BD74" i="16"/>
  <c r="BB13" i="16"/>
  <c r="BA58" i="16"/>
  <c r="BH50" i="16"/>
  <c r="BF45" i="16"/>
  <c r="BA33" i="16"/>
  <c r="BE43" i="16"/>
  <c r="BH43" i="16" s="1"/>
  <c r="BD6" i="16"/>
  <c r="BA71" i="16"/>
  <c r="BA69" i="16"/>
  <c r="BH10" i="16"/>
  <c r="BF68" i="16"/>
  <c r="BA15" i="16"/>
  <c r="BE47" i="16"/>
  <c r="BE52" i="16"/>
  <c r="BE45" i="16"/>
  <c r="BE68" i="16"/>
  <c r="BD47" i="16"/>
  <c r="BD52" i="16"/>
  <c r="BD45" i="16"/>
  <c r="BD68" i="16"/>
  <c r="BA42" i="16"/>
  <c r="BD48" i="16"/>
  <c r="BG42" i="16"/>
  <c r="BC31" i="16"/>
  <c r="BC42" i="16"/>
  <c r="BA31" i="16"/>
  <c r="BF21" i="6"/>
  <c r="BG37" i="6"/>
  <c r="BE59" i="6"/>
  <c r="BC59" i="6"/>
  <c r="BG16" i="6"/>
  <c r="BA49" i="6"/>
  <c r="BD59" i="6"/>
  <c r="BD16" i="6"/>
  <c r="BF49" i="6"/>
  <c r="BG49" i="6"/>
  <c r="BE49" i="6"/>
  <c r="BB59" i="6"/>
  <c r="BB16" i="6"/>
  <c r="BD49" i="6"/>
  <c r="BA59" i="6"/>
  <c r="BC49" i="6"/>
  <c r="BG21" i="6"/>
  <c r="BB21" i="6"/>
  <c r="BF37" i="6"/>
  <c r="BE37" i="6"/>
  <c r="BD37" i="6"/>
  <c r="BC37" i="6"/>
  <c r="BB37" i="6"/>
  <c r="BC88" i="5"/>
  <c r="BC161" i="5"/>
  <c r="BF59" i="5"/>
  <c r="BC33" i="5"/>
  <c r="BD258" i="5"/>
  <c r="BE139" i="5"/>
  <c r="BE240" i="5"/>
  <c r="BC56" i="5"/>
  <c r="BC46" i="5"/>
  <c r="BG76" i="5"/>
  <c r="BH141" i="5"/>
  <c r="BG150" i="5"/>
  <c r="BI205" i="5"/>
  <c r="BI90" i="5"/>
  <c r="BD76" i="5"/>
  <c r="BD105" i="5"/>
  <c r="BH211" i="5"/>
  <c r="BD130" i="5"/>
  <c r="BC71" i="5"/>
  <c r="BC287" i="5"/>
  <c r="BI57" i="5"/>
  <c r="BD216" i="5"/>
  <c r="BD120" i="5"/>
  <c r="BC23" i="5"/>
  <c r="BH90" i="5"/>
  <c r="BG125" i="5"/>
  <c r="BE64" i="5"/>
  <c r="BF52" i="5"/>
  <c r="BG90" i="5"/>
  <c r="BI228" i="5"/>
  <c r="BD64" i="5"/>
  <c r="BE52" i="5"/>
  <c r="BF90" i="5"/>
  <c r="BI76" i="5"/>
  <c r="BC94" i="5"/>
  <c r="BH228" i="5"/>
  <c r="BG59" i="5"/>
  <c r="BE171" i="5"/>
  <c r="BF240" i="5"/>
  <c r="BI99" i="5"/>
  <c r="BD46" i="5"/>
  <c r="BE90" i="5"/>
  <c r="BI141" i="5"/>
  <c r="BI150" i="5"/>
  <c r="BI55" i="5"/>
  <c r="BH122" i="5"/>
  <c r="BD55" i="5"/>
  <c r="BF122" i="5"/>
  <c r="BH150" i="5"/>
  <c r="BF211" i="5"/>
  <c r="BH75" i="5"/>
  <c r="BI45" i="5"/>
  <c r="BD141" i="5"/>
  <c r="BD164" i="5"/>
  <c r="BI105" i="5"/>
  <c r="BG75" i="5"/>
  <c r="BI94" i="5"/>
  <c r="BH105" i="5"/>
  <c r="BE75" i="5"/>
  <c r="BD150" i="5"/>
  <c r="BH94" i="5"/>
  <c r="BF144" i="5"/>
  <c r="BF105" i="5"/>
  <c r="BD75" i="5"/>
  <c r="BC150" i="5"/>
  <c r="BG205" i="5"/>
  <c r="BF228" i="5"/>
  <c r="BG94" i="5"/>
  <c r="BE105" i="5"/>
  <c r="BC75" i="5"/>
  <c r="BI185" i="5"/>
  <c r="BI110" i="5"/>
  <c r="BI183" i="5"/>
  <c r="BH185" i="5"/>
  <c r="BF94" i="5"/>
  <c r="BE141" i="5"/>
  <c r="BG110" i="5"/>
  <c r="BE55" i="5"/>
  <c r="BG144" i="5"/>
  <c r="BG122" i="5"/>
  <c r="BG105" i="5"/>
  <c r="BF75" i="5"/>
  <c r="BH183" i="5"/>
  <c r="BH205" i="5"/>
  <c r="BG211" i="5"/>
  <c r="BG228" i="5"/>
  <c r="BG183" i="5"/>
  <c r="BF125" i="5"/>
  <c r="BH78" i="5"/>
  <c r="BC55" i="5"/>
  <c r="BE144" i="5"/>
  <c r="BE122" i="5"/>
  <c r="BF183" i="5"/>
  <c r="BF205" i="5"/>
  <c r="BE211" i="5"/>
  <c r="BE228" i="5"/>
  <c r="BE125" i="5"/>
  <c r="BI79" i="5"/>
  <c r="BI117" i="5"/>
  <c r="BD144" i="5"/>
  <c r="BD122" i="5"/>
  <c r="BE183" i="5"/>
  <c r="BE205" i="5"/>
  <c r="BD211" i="5"/>
  <c r="BD228" i="5"/>
  <c r="BH79" i="5"/>
  <c r="BH117" i="5"/>
  <c r="BD191" i="5"/>
  <c r="BF164" i="5"/>
  <c r="BC144" i="5"/>
  <c r="BD183" i="5"/>
  <c r="BD205" i="5"/>
  <c r="BG79" i="5"/>
  <c r="BF117" i="5"/>
  <c r="BC191" i="5"/>
  <c r="BE164" i="5"/>
  <c r="BC97" i="5"/>
  <c r="BI97" i="5"/>
  <c r="BH97" i="5"/>
  <c r="BG97" i="5"/>
  <c r="BF97" i="5"/>
  <c r="BE97" i="5"/>
  <c r="BG451" i="4"/>
  <c r="BI288" i="4"/>
  <c r="BG306" i="4"/>
  <c r="BC132" i="4"/>
  <c r="BC341" i="4"/>
  <c r="BI163" i="4"/>
  <c r="BE280" i="4"/>
  <c r="BD248" i="4"/>
  <c r="BC194" i="4"/>
  <c r="BC216" i="4"/>
  <c r="BF173" i="4"/>
  <c r="BI210" i="4"/>
  <c r="BC301" i="4"/>
  <c r="BE108" i="4"/>
  <c r="BI72" i="4"/>
  <c r="BE43" i="4"/>
  <c r="BI260" i="4"/>
  <c r="BF66" i="4"/>
  <c r="BI179" i="4"/>
  <c r="BE191" i="4"/>
  <c r="BE45" i="4"/>
  <c r="BC128" i="4"/>
  <c r="BG72" i="4"/>
  <c r="BD43" i="4"/>
  <c r="BD117" i="4"/>
  <c r="BF260" i="4"/>
  <c r="BD404" i="4"/>
  <c r="BD32" i="4"/>
  <c r="BD277" i="4"/>
  <c r="BD66" i="4"/>
  <c r="BG171" i="4"/>
  <c r="BE179" i="4"/>
  <c r="BG145" i="4"/>
  <c r="BC191" i="4"/>
  <c r="BD45" i="4"/>
  <c r="BI400" i="4"/>
  <c r="BC129" i="4"/>
  <c r="BC144" i="4"/>
  <c r="BC167" i="4"/>
  <c r="BH60" i="4"/>
  <c r="BC206" i="4"/>
  <c r="BC53" i="4"/>
  <c r="BG358" i="4"/>
  <c r="BC338" i="4"/>
  <c r="BF254" i="4"/>
  <c r="BH177" i="4"/>
  <c r="BD389" i="4"/>
  <c r="BI291" i="4"/>
  <c r="BE62" i="4"/>
  <c r="BE157" i="4"/>
  <c r="BD62" i="4"/>
  <c r="BG127" i="4"/>
  <c r="BD157" i="4"/>
  <c r="BI149" i="4"/>
  <c r="BH413" i="4"/>
  <c r="BF280" i="4"/>
  <c r="BG73" i="4"/>
  <c r="BH392" i="4"/>
  <c r="BE248" i="4"/>
  <c r="BC82" i="4"/>
  <c r="BD194" i="4"/>
  <c r="BD216" i="4"/>
  <c r="BD301" i="4"/>
  <c r="BG236" i="4"/>
  <c r="BF31" i="4"/>
  <c r="BG194" i="4"/>
  <c r="BH134" i="4"/>
  <c r="BF158" i="4"/>
  <c r="BE216" i="4"/>
  <c r="BI157" i="4"/>
  <c r="BI235" i="4"/>
  <c r="BF435" i="4"/>
  <c r="BG178" i="4"/>
  <c r="BE253" i="4"/>
  <c r="BG179" i="4"/>
  <c r="BH94" i="4"/>
  <c r="BE176" i="4"/>
  <c r="BD191" i="4"/>
  <c r="BE173" i="4"/>
  <c r="BH194" i="4"/>
  <c r="BH158" i="4"/>
  <c r="BF216" i="4"/>
  <c r="BE59" i="4"/>
  <c r="BC114" i="4"/>
  <c r="BC330" i="4"/>
  <c r="BH253" i="4"/>
  <c r="BF194" i="4"/>
  <c r="BD179" i="4"/>
  <c r="BC127" i="4"/>
  <c r="BD272" i="4"/>
  <c r="BH149" i="4"/>
  <c r="BH210" i="4"/>
  <c r="BH235" i="4"/>
  <c r="BH400" i="4"/>
  <c r="BI171" i="4"/>
  <c r="BG253" i="4"/>
  <c r="BC272" i="4"/>
  <c r="BC225" i="4"/>
  <c r="BG149" i="4"/>
  <c r="BG210" i="4"/>
  <c r="BG235" i="4"/>
  <c r="BG400" i="4"/>
  <c r="BI297" i="4"/>
  <c r="BF149" i="4"/>
  <c r="BF210" i="4"/>
  <c r="BF235" i="4"/>
  <c r="BI376" i="4"/>
  <c r="BF400" i="4"/>
  <c r="BG413" i="4"/>
  <c r="BF297" i="4"/>
  <c r="BC178" i="4"/>
  <c r="BD171" i="4"/>
  <c r="BC253" i="4"/>
  <c r="BF134" i="4"/>
  <c r="BG94" i="4"/>
  <c r="BE223" i="4"/>
  <c r="BH157" i="4"/>
  <c r="BH45" i="4"/>
  <c r="BG199" i="4"/>
  <c r="BE149" i="4"/>
  <c r="BE210" i="4"/>
  <c r="BE235" i="4"/>
  <c r="BH376" i="4"/>
  <c r="BE400" i="4"/>
  <c r="BF413" i="4"/>
  <c r="BE297" i="4"/>
  <c r="BE296" i="4"/>
  <c r="BH114" i="4"/>
  <c r="BD223" i="4"/>
  <c r="BG191" i="4"/>
  <c r="BG157" i="4"/>
  <c r="BG45" i="4"/>
  <c r="BF199" i="4"/>
  <c r="BD149" i="4"/>
  <c r="BD210" i="4"/>
  <c r="BD235" i="4"/>
  <c r="BG376" i="4"/>
  <c r="BD400" i="4"/>
  <c r="BE413" i="4"/>
  <c r="BD297" i="4"/>
  <c r="BD296" i="4"/>
  <c r="BF133" i="4"/>
  <c r="BH59" i="4"/>
  <c r="BI194" i="4"/>
  <c r="BH179" i="4"/>
  <c r="BI127" i="4"/>
  <c r="BI158" i="4"/>
  <c r="BE114" i="4"/>
  <c r="BC223" i="4"/>
  <c r="BF191" i="4"/>
  <c r="BF45" i="4"/>
  <c r="BE199" i="4"/>
  <c r="BF376" i="4"/>
  <c r="BI280" i="2"/>
  <c r="BI79" i="2"/>
  <c r="BD439" i="2"/>
  <c r="BC414" i="2"/>
  <c r="BF430" i="2"/>
  <c r="BD454" i="2"/>
  <c r="BD43" i="2"/>
  <c r="BI450" i="2"/>
  <c r="BD377" i="2"/>
  <c r="BH54" i="2"/>
  <c r="BF126" i="2"/>
  <c r="BE276" i="2"/>
  <c r="BE173" i="2"/>
  <c r="BI228" i="2"/>
  <c r="BD221" i="2"/>
  <c r="BG360" i="2"/>
  <c r="BF215" i="2"/>
  <c r="BG228" i="2"/>
  <c r="BG258" i="2"/>
  <c r="BE257" i="2"/>
  <c r="BE221" i="2"/>
  <c r="BE246" i="2"/>
  <c r="BF169" i="2"/>
  <c r="BH359" i="2"/>
  <c r="BH306" i="2"/>
  <c r="BI283" i="2"/>
  <c r="BD389" i="2"/>
  <c r="BI513" i="2"/>
  <c r="BG306" i="2"/>
  <c r="BF283" i="2"/>
  <c r="BE283" i="2"/>
  <c r="BD286" i="2"/>
  <c r="BG134" i="2"/>
  <c r="BG246" i="2"/>
  <c r="BD283" i="2"/>
  <c r="BF246" i="2"/>
  <c r="BC283" i="2"/>
  <c r="BH139" i="2"/>
  <c r="BE411" i="2"/>
  <c r="BC429" i="2"/>
  <c r="BE454" i="2"/>
  <c r="BF371" i="2"/>
  <c r="BF258" i="2"/>
  <c r="BE421" i="2"/>
  <c r="BF359" i="2"/>
  <c r="BH513" i="2"/>
  <c r="BD257" i="2"/>
  <c r="BH360" i="2"/>
  <c r="BF134" i="2"/>
  <c r="BE215" i="2"/>
  <c r="BI504" i="2"/>
  <c r="BD513" i="2"/>
  <c r="BC433" i="2"/>
  <c r="BI321" i="2"/>
  <c r="BH346" i="2"/>
  <c r="BG396" i="2"/>
  <c r="BH504" i="2"/>
  <c r="BE163" i="2"/>
  <c r="BF185" i="2"/>
  <c r="BD276" i="2"/>
  <c r="BE429" i="2"/>
  <c r="BF360" i="2"/>
  <c r="BE148" i="2"/>
  <c r="BI246" i="2"/>
  <c r="BH283" i="2"/>
  <c r="BE346" i="2"/>
  <c r="BD396" i="2"/>
  <c r="BF504" i="2"/>
  <c r="BD475" i="2"/>
  <c r="BG411" i="2"/>
  <c r="BE185" i="2"/>
  <c r="BD429" i="2"/>
  <c r="BH246" i="2"/>
  <c r="BD346" i="2"/>
  <c r="BC396" i="2"/>
  <c r="BE504" i="2"/>
  <c r="BI139" i="2"/>
  <c r="BI411" i="2"/>
  <c r="BC258" i="2"/>
  <c r="BI335" i="2"/>
  <c r="BG126" i="2"/>
  <c r="BI173" i="2"/>
  <c r="BD215" i="2"/>
  <c r="BG513" i="2"/>
  <c r="BI433" i="2"/>
  <c r="BF135" i="2"/>
  <c r="BF139" i="2"/>
  <c r="BH433" i="2"/>
  <c r="BE139" i="2"/>
  <c r="BF433" i="2"/>
  <c r="BD411" i="2"/>
  <c r="BG213" i="2"/>
  <c r="BD421" i="2"/>
  <c r="BI286" i="2"/>
  <c r="BD185" i="2"/>
  <c r="BG122" i="2"/>
  <c r="BC359" i="2"/>
  <c r="BD360" i="2"/>
  <c r="BD173" i="2"/>
  <c r="BD275" i="2"/>
  <c r="BE433" i="2"/>
  <c r="BF122" i="2"/>
  <c r="BD415" i="2"/>
  <c r="BC360" i="2"/>
  <c r="BG148" i="2"/>
  <c r="BD504" i="2"/>
  <c r="BC275" i="2"/>
  <c r="BI475" i="2"/>
  <c r="BF163" i="2"/>
  <c r="BH118" i="2"/>
  <c r="BD433" i="2"/>
  <c r="BH371" i="2"/>
  <c r="BI258" i="2"/>
  <c r="BF177" i="2"/>
  <c r="BG169" i="2"/>
  <c r="BC153" i="2"/>
  <c r="BC415" i="2"/>
  <c r="BF148" i="2"/>
  <c r="BI215" i="2"/>
  <c r="BG167" i="2"/>
  <c r="BH475" i="2"/>
  <c r="BD366" i="2"/>
  <c r="BD163" i="2"/>
  <c r="BD139" i="2"/>
  <c r="BC454" i="2"/>
  <c r="BH321" i="2"/>
  <c r="BD258" i="2"/>
  <c r="BE213" i="2"/>
  <c r="BC421" i="2"/>
  <c r="BI393" i="2"/>
  <c r="BI365" i="2"/>
  <c r="BE169" i="2"/>
  <c r="BE126" i="2"/>
  <c r="BE122" i="2"/>
  <c r="BF306" i="2"/>
  <c r="BE134" i="2"/>
  <c r="BI461" i="2"/>
  <c r="BI473" i="2"/>
  <c r="BE248" i="2"/>
  <c r="BD167" i="2"/>
  <c r="BG475" i="2"/>
  <c r="BC163" i="2"/>
  <c r="BC139" i="2"/>
  <c r="BI348" i="2"/>
  <c r="BG47" i="2"/>
  <c r="BH393" i="2"/>
  <c r="BH365" i="2"/>
  <c r="BD169" i="2"/>
  <c r="BD126" i="2"/>
  <c r="BE360" i="2"/>
  <c r="BE306" i="2"/>
  <c r="BD134" i="2"/>
  <c r="BD148" i="2"/>
  <c r="BC173" i="2"/>
  <c r="BC215" i="2"/>
  <c r="BI389" i="2"/>
  <c r="BI396" i="2"/>
  <c r="BI425" i="2"/>
  <c r="BH461" i="2"/>
  <c r="BH473" i="2"/>
  <c r="BG504" i="2"/>
  <c r="BF513" i="2"/>
  <c r="BD248" i="2"/>
  <c r="BE475" i="2"/>
  <c r="BE325" i="2"/>
  <c r="BI490" i="2"/>
  <c r="BH348" i="2"/>
  <c r="BI290" i="2"/>
  <c r="BG177" i="2"/>
  <c r="BG399" i="2"/>
  <c r="BG393" i="2"/>
  <c r="BG365" i="2"/>
  <c r="BC169" i="2"/>
  <c r="BC126" i="2"/>
  <c r="BG327" i="2"/>
  <c r="BC117" i="2"/>
  <c r="BD306" i="2"/>
  <c r="BC134" i="2"/>
  <c r="BI346" i="2"/>
  <c r="BH389" i="2"/>
  <c r="BH396" i="2"/>
  <c r="BH425" i="2"/>
  <c r="BG461" i="2"/>
  <c r="BG473" i="2"/>
  <c r="BG348" i="2"/>
  <c r="BI234" i="2"/>
  <c r="BI260" i="2"/>
  <c r="BF399" i="2"/>
  <c r="BF393" i="2"/>
  <c r="BF365" i="2"/>
  <c r="BG425" i="2"/>
  <c r="BF461" i="2"/>
  <c r="BF473" i="2"/>
  <c r="BF233" i="2"/>
  <c r="BC135" i="2"/>
  <c r="BD348" i="2"/>
  <c r="BG234" i="2"/>
  <c r="BD260" i="2"/>
  <c r="BE399" i="2"/>
  <c r="BE393" i="2"/>
  <c r="BE365" i="2"/>
  <c r="BC286" i="2"/>
  <c r="BC185" i="2"/>
  <c r="BI126" i="2"/>
  <c r="BI122" i="2"/>
  <c r="BH305" i="2"/>
  <c r="BC221" i="2"/>
  <c r="BC448" i="2"/>
  <c r="BI134" i="2"/>
  <c r="BI148" i="2"/>
  <c r="BH173" i="2"/>
  <c r="BH215" i="2"/>
  <c r="BG346" i="2"/>
  <c r="BF389" i="2"/>
  <c r="BF396" i="2"/>
  <c r="BF425" i="2"/>
  <c r="BE461" i="2"/>
  <c r="BE473" i="2"/>
  <c r="BE233" i="2"/>
  <c r="BG163" i="2"/>
  <c r="BG454" i="2"/>
  <c r="BC348" i="2"/>
  <c r="BD234" i="2"/>
  <c r="BC260" i="2"/>
  <c r="BF421" i="2"/>
  <c r="BD399" i="2"/>
  <c r="BD393" i="2"/>
  <c r="BD365" i="2"/>
  <c r="BH122" i="2"/>
  <c r="BI359" i="2"/>
  <c r="BE305" i="2"/>
  <c r="BI306" i="2"/>
  <c r="BH148" i="2"/>
  <c r="BF346" i="2"/>
  <c r="BE425" i="2"/>
  <c r="BD461" i="2"/>
  <c r="BD473" i="2"/>
  <c r="BD233" i="2"/>
  <c r="BC403" i="2"/>
  <c r="BH101" i="2"/>
  <c r="BC399" i="2"/>
  <c r="BC305" i="2"/>
  <c r="BC209" i="2"/>
  <c r="BD425" i="2"/>
  <c r="BF109" i="2"/>
  <c r="BI109" i="2"/>
  <c r="BC109" i="2"/>
  <c r="BI70" i="1"/>
  <c r="BG70" i="1"/>
  <c r="BF70" i="1"/>
  <c r="BE70" i="1"/>
  <c r="BD70" i="1"/>
  <c r="BH278" i="1"/>
  <c r="BE484" i="1"/>
  <c r="BF391" i="1"/>
  <c r="BI328" i="1"/>
  <c r="BI213" i="1"/>
  <c r="BI160" i="1"/>
  <c r="BC111" i="1"/>
  <c r="BH267" i="1"/>
  <c r="BH117" i="1"/>
  <c r="BG231" i="1"/>
  <c r="BD292" i="1"/>
  <c r="BH74" i="1"/>
  <c r="BG117" i="1"/>
  <c r="BG74" i="1"/>
  <c r="BF117" i="1"/>
  <c r="BC416" i="1"/>
  <c r="BI172" i="1"/>
  <c r="BF74" i="1"/>
  <c r="BE117" i="1"/>
  <c r="BC231" i="1"/>
  <c r="BH298" i="1"/>
  <c r="BE401" i="1"/>
  <c r="BG406" i="1"/>
  <c r="BG126" i="1"/>
  <c r="BH358" i="1"/>
  <c r="BH172" i="1"/>
  <c r="BF444" i="1"/>
  <c r="BC74" i="1"/>
  <c r="BD117" i="1"/>
  <c r="BH292" i="1"/>
  <c r="BI262" i="1"/>
  <c r="BH518" i="1"/>
  <c r="BG361" i="1"/>
  <c r="BE48" i="1"/>
  <c r="BG172" i="1"/>
  <c r="BE262" i="1"/>
  <c r="BD518" i="1"/>
  <c r="BF361" i="1"/>
  <c r="BD269" i="1"/>
  <c r="BD48" i="1"/>
  <c r="BD172" i="1"/>
  <c r="BG278" i="1"/>
  <c r="BG518" i="1"/>
  <c r="BF431" i="1"/>
  <c r="BD463" i="1"/>
  <c r="BF111" i="1"/>
  <c r="BG296" i="1"/>
  <c r="BG151" i="1"/>
  <c r="BD119" i="1"/>
  <c r="BE444" i="1"/>
  <c r="BD379" i="1"/>
  <c r="BD335" i="1"/>
  <c r="BF320" i="1"/>
  <c r="BD401" i="1"/>
  <c r="BD408" i="1"/>
  <c r="BF278" i="1"/>
  <c r="BF518" i="1"/>
  <c r="BC431" i="1"/>
  <c r="BC463" i="1"/>
  <c r="BI297" i="1"/>
  <c r="BE213" i="1"/>
  <c r="BH126" i="1"/>
  <c r="BE111" i="1"/>
  <c r="BF358" i="1"/>
  <c r="BI416" i="1"/>
  <c r="BI304" i="1"/>
  <c r="BE296" i="1"/>
  <c r="BF151" i="1"/>
  <c r="BC119" i="1"/>
  <c r="BD444" i="1"/>
  <c r="BC379" i="1"/>
  <c r="BC335" i="1"/>
  <c r="BI74" i="1"/>
  <c r="BI102" i="1"/>
  <c r="BE320" i="1"/>
  <c r="BC401" i="1"/>
  <c r="BC408" i="1"/>
  <c r="BI529" i="1"/>
  <c r="BH304" i="1"/>
  <c r="BH102" i="1"/>
  <c r="BH529" i="1"/>
  <c r="BG426" i="1"/>
  <c r="BG304" i="1"/>
  <c r="BI335" i="1"/>
  <c r="BG102" i="1"/>
  <c r="BI401" i="1"/>
  <c r="BI408" i="1"/>
  <c r="BG529" i="1"/>
  <c r="BE426" i="1"/>
  <c r="BG328" i="1"/>
  <c r="BF160" i="1"/>
  <c r="BI506" i="1"/>
  <c r="BF304" i="1"/>
  <c r="BE243" i="1"/>
  <c r="BH379" i="1"/>
  <c r="BH335" i="1"/>
  <c r="BF102" i="1"/>
  <c r="BH401" i="1"/>
  <c r="BH408" i="1"/>
  <c r="BF529" i="1"/>
  <c r="BI508" i="1"/>
  <c r="BD426" i="1"/>
  <c r="BF328" i="1"/>
  <c r="BC269" i="1"/>
  <c r="BH48" i="1"/>
  <c r="BE160" i="1"/>
  <c r="BI111" i="1"/>
  <c r="BI71" i="1"/>
  <c r="BF506" i="1"/>
  <c r="BE416" i="1"/>
  <c r="BE304" i="1"/>
  <c r="BG267" i="1"/>
  <c r="BD243" i="1"/>
  <c r="BG119" i="1"/>
  <c r="BG379" i="1"/>
  <c r="BG335" i="1"/>
  <c r="BE74" i="1"/>
  <c r="BE102" i="1"/>
  <c r="BI320" i="1"/>
  <c r="BG401" i="1"/>
  <c r="BG408" i="1"/>
  <c r="BE529" i="1"/>
  <c r="BI278" i="1"/>
  <c r="BI518" i="1"/>
  <c r="BI431" i="1"/>
  <c r="BH387" i="1"/>
  <c r="BC426" i="1"/>
  <c r="BH361" i="1"/>
  <c r="BE328" i="1"/>
  <c r="BF48" i="1"/>
  <c r="BD160" i="1"/>
  <c r="BH111" i="1"/>
  <c r="BI358" i="1"/>
  <c r="BH71" i="1"/>
  <c r="BC506" i="1"/>
  <c r="BD304" i="1"/>
  <c r="BF267" i="1"/>
  <c r="BH27" i="1"/>
  <c r="BC243" i="1"/>
  <c r="BF119" i="1"/>
  <c r="BG444" i="1"/>
  <c r="BF379" i="1"/>
  <c r="BD102" i="1"/>
  <c r="BI298" i="1"/>
  <c r="BH320" i="1"/>
  <c r="BD529" i="1"/>
  <c r="BG60" i="8"/>
  <c r="BD111" i="8"/>
  <c r="BF60" i="8"/>
  <c r="BC111" i="8"/>
  <c r="BB150" i="8"/>
  <c r="BG111" i="8"/>
  <c r="BF111" i="8"/>
  <c r="BA47" i="14"/>
  <c r="BA156" i="14"/>
  <c r="BE22" i="14"/>
  <c r="BE41" i="8"/>
  <c r="BG41" i="8" s="1"/>
  <c r="BE60" i="8"/>
  <c r="BB111" i="8"/>
  <c r="BB129" i="8"/>
  <c r="BC14" i="14"/>
  <c r="BE113" i="8"/>
  <c r="BG113" i="8" s="1"/>
  <c r="BA88" i="8"/>
  <c r="BA60" i="8"/>
  <c r="BD22" i="14"/>
  <c r="BD143" i="14"/>
  <c r="BC98" i="14"/>
  <c r="BD69" i="14"/>
  <c r="BC34" i="14"/>
  <c r="BF156" i="14"/>
  <c r="BC126" i="14"/>
  <c r="BF34" i="14"/>
  <c r="BF22" i="14"/>
  <c r="BB163" i="14"/>
  <c r="BE87" i="14"/>
  <c r="BC43" i="14"/>
  <c r="BG131" i="14"/>
  <c r="BA143" i="14"/>
  <c r="BE105" i="8"/>
  <c r="BG105" i="8" s="1"/>
  <c r="BB157" i="14"/>
  <c r="BD87" i="14"/>
  <c r="BD60" i="8"/>
  <c r="BD59" i="14"/>
  <c r="BE15" i="14"/>
  <c r="BE120" i="14"/>
  <c r="BE125" i="14"/>
  <c r="BB113" i="14"/>
  <c r="BC60" i="8"/>
  <c r="BF84" i="8"/>
  <c r="BC59" i="14"/>
  <c r="BB78" i="14"/>
  <c r="BF7" i="14"/>
  <c r="BE66" i="14"/>
  <c r="BD104" i="8"/>
  <c r="BE107" i="14"/>
  <c r="BD112" i="14"/>
  <c r="BA74" i="8"/>
  <c r="BC74" i="8" s="1"/>
  <c r="BC107" i="14"/>
  <c r="BA112" i="14"/>
  <c r="BE126" i="14"/>
  <c r="BB26" i="8"/>
  <c r="BD34" i="14"/>
  <c r="BD55" i="14"/>
  <c r="BD32" i="14"/>
  <c r="BA51" i="14"/>
  <c r="BA108" i="8"/>
  <c r="BE43" i="14"/>
  <c r="BG88" i="8"/>
  <c r="BE19" i="8"/>
  <c r="BG19" i="8" s="1"/>
  <c r="BD84" i="8"/>
  <c r="BC47" i="14"/>
  <c r="BD139" i="14"/>
  <c r="BC66" i="14"/>
  <c r="BE88" i="8"/>
  <c r="BA19" i="8"/>
  <c r="BC19" i="8" s="1"/>
  <c r="BA84" i="8"/>
  <c r="BC84" i="8" s="1"/>
  <c r="BB47" i="14"/>
  <c r="BD151" i="14"/>
  <c r="BD54" i="14"/>
  <c r="BD19" i="14"/>
  <c r="BA140" i="14"/>
  <c r="BF149" i="14"/>
  <c r="BC139" i="14"/>
  <c r="BA38" i="14"/>
  <c r="BD88" i="8"/>
  <c r="BB125" i="8"/>
  <c r="BD81" i="14"/>
  <c r="BG68" i="14"/>
  <c r="BC145" i="14"/>
  <c r="BA52" i="14"/>
  <c r="BD50" i="14"/>
  <c r="BG85" i="14"/>
  <c r="BE94" i="8"/>
  <c r="BG94" i="8" s="1"/>
  <c r="BB23" i="14"/>
  <c r="BC62" i="14"/>
  <c r="BD105" i="14"/>
  <c r="BD16" i="14"/>
  <c r="BE24" i="14"/>
  <c r="BB159" i="14"/>
  <c r="BF39" i="8"/>
  <c r="BA94" i="8"/>
  <c r="BC94" i="8" s="1"/>
  <c r="BD107" i="14"/>
  <c r="BB62" i="14"/>
  <c r="BA105" i="14"/>
  <c r="BC163" i="14"/>
  <c r="BG156" i="14"/>
  <c r="BG116" i="14"/>
  <c r="BE81" i="14"/>
  <c r="BF69" i="14"/>
  <c r="BC16" i="14"/>
  <c r="BA24" i="14"/>
  <c r="BE145" i="14"/>
  <c r="BA96" i="14"/>
  <c r="BD86" i="14"/>
  <c r="BG50" i="14"/>
  <c r="BA159" i="14"/>
  <c r="BB29" i="14"/>
  <c r="BB132" i="14"/>
  <c r="BF48" i="8"/>
  <c r="BB15" i="8"/>
  <c r="BF113" i="8"/>
  <c r="BF58" i="8"/>
  <c r="BA41" i="8"/>
  <c r="BB107" i="14"/>
  <c r="BE156" i="14"/>
  <c r="BB81" i="14"/>
  <c r="BD27" i="14"/>
  <c r="BD154" i="14"/>
  <c r="BG78" i="14"/>
  <c r="BD51" i="14"/>
  <c r="BC50" i="14"/>
  <c r="BA39" i="14"/>
  <c r="BB38" i="14"/>
  <c r="BE147" i="14"/>
  <c r="BE48" i="8"/>
  <c r="BG48" i="8" s="1"/>
  <c r="BD156" i="14"/>
  <c r="BA153" i="14"/>
  <c r="BC147" i="14"/>
  <c r="BD82" i="8"/>
  <c r="BG128" i="14"/>
  <c r="BF55" i="8"/>
  <c r="BF80" i="8"/>
  <c r="BD113" i="8"/>
  <c r="BE89" i="8"/>
  <c r="BG89" i="8" s="1"/>
  <c r="BE31" i="8"/>
  <c r="BG31" i="8" s="1"/>
  <c r="BE138" i="8"/>
  <c r="BG138" i="8" s="1"/>
  <c r="BE76" i="14"/>
  <c r="BC156" i="14"/>
  <c r="BG54" i="14"/>
  <c r="BC49" i="14"/>
  <c r="BF139" i="14"/>
  <c r="BG10" i="14"/>
  <c r="BA153" i="8"/>
  <c r="BC153" i="8" s="1"/>
  <c r="BF143" i="14"/>
  <c r="BB91" i="8"/>
  <c r="BD80" i="8"/>
  <c r="BF67" i="8"/>
  <c r="BG37" i="14"/>
  <c r="BB76" i="14"/>
  <c r="BA101" i="14"/>
  <c r="BA92" i="14"/>
  <c r="BC99" i="14"/>
  <c r="BE70" i="14"/>
  <c r="BF16" i="14"/>
  <c r="BE40" i="14"/>
  <c r="BE54" i="14"/>
  <c r="BA109" i="14"/>
  <c r="BG7" i="14"/>
  <c r="BB52" i="14"/>
  <c r="BA49" i="14"/>
  <c r="BA10" i="14"/>
  <c r="BG66" i="14"/>
  <c r="BE143" i="14"/>
  <c r="BG57" i="14"/>
  <c r="BB30" i="8"/>
  <c r="BE62" i="14"/>
  <c r="BG105" i="14"/>
  <c r="BE57" i="14"/>
  <c r="BB94" i="14"/>
  <c r="BD62" i="14"/>
  <c r="BF46" i="14"/>
  <c r="BD163" i="14"/>
  <c r="BB92" i="14"/>
  <c r="BA25" i="14"/>
  <c r="BG151" i="14"/>
  <c r="BF15" i="14"/>
  <c r="BD136" i="14"/>
  <c r="BF120" i="14"/>
  <c r="BC88" i="14"/>
  <c r="BC135" i="14"/>
  <c r="BA56" i="14"/>
  <c r="BE32" i="14"/>
  <c r="BB24" i="14"/>
  <c r="BB109" i="14"/>
  <c r="BA141" i="14"/>
  <c r="BA108" i="14"/>
  <c r="BD147" i="14"/>
  <c r="BD66" i="14"/>
  <c r="BD100" i="14"/>
  <c r="BC151" i="14"/>
  <c r="BF116" i="14"/>
  <c r="BF131" i="14"/>
  <c r="BF68" i="14"/>
  <c r="BD85" i="14"/>
  <c r="BB147" i="14"/>
  <c r="BB66" i="14"/>
  <c r="BG82" i="14"/>
  <c r="BD95" i="14"/>
  <c r="BD76" i="14"/>
  <c r="BG48" i="14"/>
  <c r="BC112" i="14"/>
  <c r="BC105" i="14"/>
  <c r="BB61" i="14"/>
  <c r="BB151" i="14"/>
  <c r="BE116" i="14"/>
  <c r="BE146" i="14"/>
  <c r="BE131" i="14"/>
  <c r="BG70" i="14"/>
  <c r="BE68" i="14"/>
  <c r="BF27" i="14"/>
  <c r="BF78" i="14"/>
  <c r="BB8" i="14"/>
  <c r="BB50" i="14"/>
  <c r="BB119" i="14"/>
  <c r="BA147" i="14"/>
  <c r="BA66" i="14"/>
  <c r="BA33" i="14"/>
  <c r="BC95" i="14"/>
  <c r="BG43" i="14"/>
  <c r="BC76" i="14"/>
  <c r="BB112" i="14"/>
  <c r="BD47" i="14"/>
  <c r="BB105" i="14"/>
  <c r="BC157" i="14"/>
  <c r="BA61" i="14"/>
  <c r="BA151" i="14"/>
  <c r="BC116" i="14"/>
  <c r="BD146" i="14"/>
  <c r="BC81" i="14"/>
  <c r="BA20" i="14"/>
  <c r="BF70" i="14"/>
  <c r="BG56" i="14"/>
  <c r="BF40" i="14"/>
  <c r="BF24" i="14"/>
  <c r="BE27" i="14"/>
  <c r="BC78" i="14"/>
  <c r="BB96" i="14"/>
  <c r="BA8" i="14"/>
  <c r="BE86" i="14"/>
  <c r="BG149" i="14"/>
  <c r="BB39" i="14"/>
  <c r="BD9" i="14"/>
  <c r="BC29" i="14"/>
  <c r="BA119" i="14"/>
  <c r="BA95" i="14"/>
  <c r="BE94" i="14"/>
  <c r="BG88" i="14"/>
  <c r="BD56" i="14"/>
  <c r="BA76" i="14"/>
  <c r="BD94" i="14"/>
  <c r="BA157" i="14"/>
  <c r="BG129" i="14"/>
  <c r="BC25" i="14"/>
  <c r="BD72" i="14"/>
  <c r="BE88" i="14"/>
  <c r="BF125" i="14"/>
  <c r="BC56" i="14"/>
  <c r="BC17" i="14"/>
  <c r="BD24" i="14"/>
  <c r="BC154" i="14"/>
  <c r="BE19" i="14"/>
  <c r="BB140" i="14"/>
  <c r="BB49" i="14"/>
  <c r="BA29" i="14"/>
  <c r="BF147" i="14"/>
  <c r="BB106" i="14"/>
  <c r="BD93" i="14"/>
  <c r="BC94" i="14"/>
  <c r="BB25" i="14"/>
  <c r="BG15" i="14"/>
  <c r="BE136" i="14"/>
  <c r="BB56" i="14"/>
  <c r="BC24" i="14"/>
  <c r="BB141" i="14"/>
  <c r="BB108" i="14"/>
  <c r="BG65" i="14"/>
  <c r="BA113" i="14"/>
  <c r="BA57" i="14"/>
  <c r="BF65" i="14"/>
  <c r="BF43" i="14"/>
  <c r="BG74" i="14"/>
  <c r="BE65" i="14"/>
  <c r="BG53" i="14"/>
  <c r="BG132" i="14"/>
  <c r="BF77" i="14"/>
  <c r="BC102" i="14"/>
  <c r="BB93" i="14"/>
  <c r="BD65" i="14"/>
  <c r="BG42" i="14"/>
  <c r="BF132" i="14"/>
  <c r="BB65" i="14"/>
  <c r="BD33" i="14"/>
  <c r="BG143" i="14"/>
  <c r="BE132" i="14"/>
  <c r="BF106" i="14"/>
  <c r="BF95" i="14"/>
  <c r="BC73" i="14"/>
  <c r="BA65" i="14"/>
  <c r="BA114" i="14"/>
  <c r="BA110" i="14"/>
  <c r="BA89" i="14"/>
  <c r="BF41" i="14"/>
  <c r="BA155" i="14"/>
  <c r="BC93" i="14"/>
  <c r="BF82" i="14"/>
  <c r="BF74" i="14"/>
  <c r="BF53" i="14"/>
  <c r="BF42" i="14"/>
  <c r="BG110" i="14"/>
  <c r="BG106" i="14"/>
  <c r="BC100" i="14"/>
  <c r="BG77" i="14"/>
  <c r="BG152" i="14"/>
  <c r="BB95" i="14"/>
  <c r="BA93" i="14"/>
  <c r="BF57" i="14"/>
  <c r="BD43" i="14"/>
  <c r="BE82" i="14"/>
  <c r="BE74" i="14"/>
  <c r="BE53" i="14"/>
  <c r="BE42" i="14"/>
  <c r="BF110" i="14"/>
  <c r="BG155" i="14"/>
  <c r="BF152" i="14"/>
  <c r="BD82" i="14"/>
  <c r="BD74" i="14"/>
  <c r="BD53" i="14"/>
  <c r="BD42" i="14"/>
  <c r="BF128" i="14"/>
  <c r="BE110" i="14"/>
  <c r="BE106" i="14"/>
  <c r="BG89" i="14"/>
  <c r="BE77" i="14"/>
  <c r="BF155" i="14"/>
  <c r="BE152" i="14"/>
  <c r="BB102" i="14"/>
  <c r="BF73" i="14"/>
  <c r="BD57" i="14"/>
  <c r="BB43" i="14"/>
  <c r="BC82" i="14"/>
  <c r="BC74" i="14"/>
  <c r="BC53" i="14"/>
  <c r="BC42" i="14"/>
  <c r="BC128" i="14"/>
  <c r="BD110" i="14"/>
  <c r="BD106" i="14"/>
  <c r="BF89" i="14"/>
  <c r="BB77" i="14"/>
  <c r="BE155" i="14"/>
  <c r="BC152" i="14"/>
  <c r="BA102" i="14"/>
  <c r="BG93" i="14"/>
  <c r="BE73" i="14"/>
  <c r="BC57" i="14"/>
  <c r="BB82" i="14"/>
  <c r="BB74" i="14"/>
  <c r="BB53" i="14"/>
  <c r="BB42" i="14"/>
  <c r="BC110" i="14"/>
  <c r="BC106" i="14"/>
  <c r="BE89" i="14"/>
  <c r="BD155" i="14"/>
  <c r="BB152" i="14"/>
  <c r="BE93" i="14"/>
  <c r="BD73" i="14"/>
  <c r="BD89" i="14"/>
  <c r="BG41" i="14"/>
  <c r="BB155" i="14"/>
  <c r="BB33" i="14"/>
  <c r="BG33" i="14"/>
  <c r="BF33" i="14"/>
  <c r="BE33" i="14"/>
  <c r="BE82" i="8"/>
  <c r="BG82" i="8" s="1"/>
  <c r="BF96" i="8"/>
  <c r="BB82" i="8"/>
  <c r="BE96" i="8"/>
  <c r="BG96" i="8" s="1"/>
  <c r="BA147" i="8"/>
  <c r="BC147" i="8" s="1"/>
  <c r="BB64" i="8"/>
  <c r="BB96" i="8"/>
  <c r="BB141" i="8"/>
  <c r="BA141" i="8"/>
  <c r="BC141" i="8" s="1"/>
  <c r="BF137" i="8"/>
  <c r="BA104" i="8"/>
  <c r="BC104" i="8" s="1"/>
  <c r="BA158" i="8"/>
  <c r="BC158" i="8" s="1"/>
  <c r="BD147" i="8"/>
  <c r="BE137" i="8"/>
  <c r="BG137" i="8" s="1"/>
  <c r="BD158" i="8"/>
  <c r="BE141" i="8"/>
  <c r="BG141" i="8" s="1"/>
  <c r="BD137" i="8"/>
  <c r="BF141" i="8"/>
  <c r="BB137" i="8"/>
  <c r="BD86" i="8"/>
  <c r="BB158" i="8"/>
  <c r="BF108" i="8"/>
  <c r="BF32" i="8"/>
  <c r="BE32" i="8"/>
  <c r="BG32" i="8" s="1"/>
  <c r="BE157" i="8"/>
  <c r="BG157" i="8" s="1"/>
  <c r="BF149" i="8"/>
  <c r="BE142" i="8"/>
  <c r="BG142" i="8" s="1"/>
  <c r="BF64" i="8"/>
  <c r="BE108" i="8"/>
  <c r="BG108" i="8" s="1"/>
  <c r="BD32" i="8"/>
  <c r="BD157" i="8"/>
  <c r="BE149" i="8"/>
  <c r="BG149" i="8" s="1"/>
  <c r="BB142" i="8"/>
  <c r="BD127" i="8"/>
  <c r="BE64" i="8"/>
  <c r="BG64" i="8" s="1"/>
  <c r="BD108" i="8"/>
  <c r="BB32" i="8"/>
  <c r="BE158" i="8"/>
  <c r="BG158" i="8" s="1"/>
  <c r="BB157" i="8"/>
  <c r="BB149" i="8"/>
  <c r="BA142" i="8"/>
  <c r="BC142" i="8" s="1"/>
  <c r="BA127" i="8"/>
  <c r="BC127" i="8" s="1"/>
  <c r="BF82" i="8"/>
  <c r="BD64" i="8"/>
  <c r="BC82" i="8"/>
  <c r="BB66" i="8"/>
  <c r="BA66" i="8"/>
  <c r="BF122" i="8"/>
  <c r="BF66" i="8"/>
  <c r="BF153" i="8"/>
  <c r="BE122" i="8"/>
  <c r="BG122" i="8" s="1"/>
  <c r="BE90" i="8"/>
  <c r="BG90" i="8" s="1"/>
  <c r="BE66" i="8"/>
  <c r="BG66" i="8" s="1"/>
  <c r="BE153" i="8"/>
  <c r="BG153" i="8" s="1"/>
  <c r="BA149" i="8"/>
  <c r="BC149" i="8" s="1"/>
  <c r="BF127" i="8"/>
  <c r="BB122" i="8"/>
  <c r="BB90" i="8"/>
  <c r="BE74" i="8"/>
  <c r="BG74" i="8" s="1"/>
  <c r="BF157" i="8"/>
  <c r="BD153" i="8"/>
  <c r="BE127" i="8"/>
  <c r="BG127" i="8" s="1"/>
  <c r="BA122" i="8"/>
  <c r="BC122" i="8" s="1"/>
  <c r="BA90" i="8"/>
  <c r="BC90" i="8" s="1"/>
  <c r="BA112" i="8"/>
  <c r="BC112" i="8" s="1"/>
  <c r="BD74" i="8"/>
  <c r="BC32" i="8"/>
  <c r="BE19" i="9"/>
  <c r="BG9" i="9"/>
  <c r="BD19" i="9"/>
  <c r="BE9" i="9"/>
  <c r="BG11" i="9"/>
  <c r="BG20" i="9"/>
  <c r="BC19" i="9"/>
  <c r="BG19" i="9"/>
  <c r="BD9" i="9"/>
  <c r="BA13" i="9"/>
  <c r="BE11" i="9"/>
  <c r="BE20" i="9"/>
  <c r="BA19" i="9"/>
  <c r="BA24" i="11"/>
  <c r="BD23" i="11"/>
  <c r="BA84" i="11"/>
  <c r="BE49" i="11"/>
  <c r="BG91" i="11"/>
  <c r="BA15" i="11"/>
  <c r="BG105" i="11"/>
  <c r="BD61" i="11"/>
  <c r="BF71" i="11"/>
  <c r="BE30" i="11"/>
  <c r="BB82" i="11"/>
  <c r="BG14" i="11"/>
  <c r="BA111" i="11"/>
  <c r="BG108" i="11"/>
  <c r="BA86" i="11"/>
  <c r="BE80" i="11"/>
  <c r="BF56" i="11"/>
  <c r="BB66" i="11"/>
  <c r="BA116" i="11"/>
  <c r="BD91" i="11"/>
  <c r="BC96" i="11"/>
  <c r="BA12" i="11"/>
  <c r="BC75" i="11"/>
  <c r="BC9" i="11"/>
  <c r="BA27" i="11"/>
  <c r="BA98" i="11"/>
  <c r="BE105" i="11"/>
  <c r="BE62" i="11"/>
  <c r="BG71" i="11"/>
  <c r="BF109" i="11"/>
  <c r="BC61" i="11"/>
  <c r="BE71" i="11"/>
  <c r="BE20" i="11"/>
  <c r="BD30" i="11"/>
  <c r="BF14" i="11"/>
  <c r="BF108" i="11"/>
  <c r="BE59" i="11"/>
  <c r="BD80" i="11"/>
  <c r="BE56" i="11"/>
  <c r="BG17" i="11"/>
  <c r="BC91" i="11"/>
  <c r="BD105" i="11"/>
  <c r="BD62" i="11"/>
  <c r="BF30" i="11"/>
  <c r="BG56" i="11"/>
  <c r="BE91" i="11"/>
  <c r="BF105" i="11"/>
  <c r="BF62" i="11"/>
  <c r="BD109" i="11"/>
  <c r="BC71" i="11"/>
  <c r="BD20" i="11"/>
  <c r="BC30" i="11"/>
  <c r="BD28" i="11"/>
  <c r="BD14" i="11"/>
  <c r="BD108" i="11"/>
  <c r="BD59" i="11"/>
  <c r="BD51" i="11"/>
  <c r="BB80" i="11"/>
  <c r="BD56" i="11"/>
  <c r="BF17" i="11"/>
  <c r="BE92" i="11"/>
  <c r="BG85" i="11"/>
  <c r="BA91" i="11"/>
  <c r="BD65" i="11"/>
  <c r="BG76" i="11"/>
  <c r="BC48" i="11"/>
  <c r="BC105" i="11"/>
  <c r="BC62" i="11"/>
  <c r="BD31" i="11"/>
  <c r="BB62" i="11"/>
  <c r="BA36" i="11"/>
  <c r="BC31" i="11"/>
  <c r="BB53" i="11"/>
  <c r="BF31" i="11"/>
  <c r="BE31" i="11"/>
  <c r="BB31" i="11"/>
  <c r="BG37" i="11"/>
  <c r="BF53" i="11"/>
  <c r="BG70" i="11"/>
  <c r="BE53" i="11"/>
  <c r="BD37" i="11"/>
  <c r="BG35" i="11"/>
  <c r="BF36" i="11"/>
  <c r="BE70" i="11"/>
  <c r="BD53" i="11"/>
  <c r="BC37" i="11"/>
  <c r="BF37" i="11"/>
  <c r="BE37" i="11"/>
  <c r="BG62" i="11"/>
  <c r="BF35" i="11"/>
  <c r="BB36" i="11"/>
  <c r="BD70" i="11"/>
  <c r="BC53" i="11"/>
  <c r="BA31" i="11"/>
  <c r="BH165" i="10"/>
  <c r="BG165" i="10"/>
  <c r="BF165" i="10"/>
  <c r="BG152" i="10"/>
  <c r="BI149" i="10"/>
  <c r="BG149" i="10"/>
  <c r="BG86" i="10"/>
  <c r="BI86" i="10"/>
  <c r="BF86" i="10"/>
  <c r="BH86" i="10"/>
  <c r="BH105" i="10"/>
  <c r="BG103" i="10"/>
  <c r="BE103" i="10"/>
  <c r="BD103" i="10"/>
  <c r="BD142" i="10"/>
  <c r="BC142" i="10"/>
  <c r="BC199" i="10"/>
  <c r="BI93" i="10"/>
  <c r="BH55" i="10"/>
  <c r="BI94" i="10"/>
  <c r="BF12" i="10"/>
  <c r="BF271" i="10"/>
  <c r="BI224" i="10"/>
  <c r="BG39" i="10"/>
  <c r="BF16" i="10"/>
  <c r="BF278" i="10"/>
  <c r="BG91" i="10"/>
  <c r="BF81" i="10"/>
  <c r="BE132" i="10"/>
  <c r="BI19" i="10"/>
  <c r="BI106" i="10"/>
  <c r="BF217" i="10"/>
  <c r="BE192" i="10"/>
  <c r="BG205" i="10"/>
  <c r="BD258" i="10"/>
  <c r="BI33" i="10"/>
  <c r="BI265" i="10"/>
  <c r="BG124" i="10"/>
  <c r="BF104" i="10"/>
  <c r="BG28" i="10"/>
  <c r="BG59" i="10"/>
  <c r="BH141" i="10"/>
  <c r="BE115" i="10"/>
  <c r="BD77" i="10"/>
  <c r="BD55" i="10"/>
  <c r="BE94" i="10"/>
  <c r="BI118" i="10"/>
  <c r="BE12" i="10"/>
  <c r="BG34" i="10"/>
  <c r="BE271" i="10"/>
  <c r="BH224" i="10"/>
  <c r="BD255" i="10"/>
  <c r="BE39" i="10"/>
  <c r="BG51" i="10"/>
  <c r="BE16" i="10"/>
  <c r="BD278" i="10"/>
  <c r="BF151" i="10"/>
  <c r="BE91" i="10"/>
  <c r="BE81" i="10"/>
  <c r="BC68" i="10"/>
  <c r="BD132" i="10"/>
  <c r="BG19" i="10"/>
  <c r="BG63" i="10"/>
  <c r="BE217" i="10"/>
  <c r="BD192" i="10"/>
  <c r="BE205" i="10"/>
  <c r="BE158" i="10"/>
  <c r="BC258" i="10"/>
  <c r="BG176" i="10"/>
  <c r="BH265" i="10"/>
  <c r="BF124" i="10"/>
  <c r="BE104" i="10"/>
  <c r="BF28" i="10"/>
  <c r="BF103" i="10"/>
  <c r="BF59" i="10"/>
  <c r="BI165" i="10"/>
  <c r="BG141" i="10"/>
  <c r="BG216" i="10"/>
  <c r="BF32" i="10"/>
  <c r="BD115" i="10"/>
  <c r="BC77" i="10"/>
  <c r="BC55" i="10"/>
  <c r="BD94" i="10"/>
  <c r="BF66" i="10"/>
  <c r="BH77" i="10"/>
  <c r="BH225" i="10"/>
  <c r="BI201" i="10"/>
  <c r="BD286" i="10"/>
  <c r="BH185" i="10"/>
  <c r="BI91" i="10"/>
  <c r="BF69" i="10"/>
  <c r="BF146" i="10"/>
  <c r="BG206" i="10"/>
  <c r="BG192" i="10"/>
  <c r="BF258" i="10"/>
  <c r="BH10" i="10"/>
  <c r="BD36" i="10"/>
  <c r="BI103" i="10"/>
  <c r="BI59" i="10"/>
  <c r="BD162" i="10"/>
  <c r="BG115" i="10"/>
  <c r="BF77" i="10"/>
  <c r="BF55" i="10"/>
  <c r="BG94" i="10"/>
  <c r="BI66" i="10"/>
  <c r="BI55" i="10"/>
  <c r="BI286" i="10"/>
  <c r="BG146" i="10"/>
  <c r="BH192" i="10"/>
  <c r="BF36" i="10"/>
  <c r="BE162" i="10"/>
  <c r="BG77" i="10"/>
  <c r="BG55" i="10"/>
  <c r="BH94" i="10"/>
  <c r="BG12" i="10"/>
  <c r="BD201" i="10"/>
  <c r="BE78" i="10"/>
  <c r="BG278" i="10"/>
  <c r="BE135" i="10"/>
  <c r="BH253" i="10"/>
  <c r="BC69" i="10"/>
  <c r="BE146" i="10"/>
  <c r="BG217" i="10"/>
  <c r="BE206" i="10"/>
  <c r="BF192" i="10"/>
  <c r="BH82" i="10"/>
  <c r="BE258" i="10"/>
  <c r="BH124" i="10"/>
  <c r="BH59" i="10"/>
  <c r="BH149" i="10"/>
  <c r="BI141" i="10"/>
  <c r="BE93" i="10"/>
  <c r="BC162" i="10"/>
  <c r="BF115" i="10"/>
  <c r="BE77" i="10"/>
  <c r="BE76" i="12"/>
  <c r="BA19" i="3"/>
  <c r="BF53" i="3"/>
  <c r="BA68" i="3"/>
  <c r="BF34" i="3"/>
  <c r="BC28" i="3"/>
  <c r="BE38" i="3"/>
  <c r="BF51" i="3"/>
  <c r="BB14" i="3"/>
  <c r="BF26" i="3"/>
  <c r="BF82" i="3"/>
  <c r="BE75" i="3"/>
  <c r="BG48" i="3"/>
  <c r="BG74" i="3"/>
  <c r="BC40" i="3"/>
  <c r="BD10" i="3"/>
  <c r="BA28" i="3"/>
  <c r="BD38" i="3"/>
  <c r="BA14" i="3"/>
  <c r="BD57" i="3"/>
  <c r="BD75" i="3"/>
  <c r="BC87" i="3"/>
  <c r="BF21" i="3"/>
  <c r="BF74" i="3"/>
  <c r="BB40" i="3"/>
  <c r="BC10" i="3"/>
  <c r="BB78" i="3"/>
  <c r="BC17" i="3"/>
  <c r="BE61" i="3"/>
  <c r="BC38" i="3"/>
  <c r="BD15" i="3"/>
  <c r="BC57" i="3"/>
  <c r="BB49" i="3"/>
  <c r="BC75" i="3"/>
  <c r="BB87" i="3"/>
  <c r="BE21" i="3"/>
  <c r="BE74" i="3"/>
  <c r="BB47" i="3"/>
  <c r="BF75" i="3"/>
  <c r="BC43" i="3"/>
  <c r="BB10" i="3"/>
  <c r="BA78" i="3"/>
  <c r="BB17" i="3"/>
  <c r="BD61" i="3"/>
  <c r="BB38" i="3"/>
  <c r="BC15" i="3"/>
  <c r="BC66" i="3"/>
  <c r="BA25" i="3"/>
  <c r="BB57" i="3"/>
  <c r="BA49" i="3"/>
  <c r="BG72" i="3"/>
  <c r="BB71" i="3"/>
  <c r="BB75" i="3"/>
  <c r="BA87" i="3"/>
  <c r="BD21" i="3"/>
  <c r="BA31" i="3"/>
  <c r="BA47" i="3"/>
  <c r="BB31" i="3"/>
  <c r="BD70" i="3"/>
  <c r="BA46" i="3"/>
  <c r="BF55" i="3"/>
  <c r="BA36" i="3"/>
  <c r="BC31" i="3"/>
  <c r="BF70" i="3"/>
  <c r="BB46" i="3"/>
  <c r="BG29" i="3"/>
  <c r="BG65" i="3"/>
  <c r="BE29" i="3"/>
  <c r="BF65" i="3"/>
  <c r="BF46" i="3"/>
  <c r="BE65" i="3"/>
  <c r="BE47" i="3"/>
  <c r="BE46" i="3"/>
  <c r="BC29" i="3"/>
  <c r="BF29" i="3"/>
  <c r="BG46" i="3"/>
  <c r="BF47" i="3"/>
  <c r="BD29" i="3"/>
  <c r="BA40" i="3"/>
  <c r="BB65" i="3"/>
  <c r="BE54" i="3"/>
  <c r="BD47" i="3"/>
  <c r="BD46" i="3"/>
  <c r="BB29" i="3"/>
  <c r="BA65" i="3"/>
  <c r="BD54" i="3"/>
  <c r="BC47" i="3"/>
  <c r="BG31" i="3"/>
  <c r="BF31" i="3"/>
  <c r="BE31" i="3"/>
  <c r="BI204" i="13"/>
  <c r="BG204" i="13"/>
  <c r="BC79" i="13"/>
  <c r="BG266" i="13"/>
  <c r="BE253" i="13"/>
  <c r="BE109" i="13"/>
  <c r="BC132" i="13"/>
  <c r="BF204" i="13"/>
  <c r="BD216" i="13"/>
  <c r="BI266" i="13"/>
  <c r="BH105" i="13"/>
  <c r="BF266" i="13"/>
  <c r="BD253" i="13"/>
  <c r="BE160" i="13"/>
  <c r="BC109" i="13"/>
  <c r="BH257" i="13"/>
  <c r="BD178" i="13"/>
  <c r="BE204" i="13"/>
  <c r="BE200" i="13"/>
  <c r="BE162" i="13"/>
  <c r="BI332" i="13"/>
  <c r="BC274" i="13"/>
  <c r="BG105" i="13"/>
  <c r="BE266" i="13"/>
  <c r="BD160" i="13"/>
  <c r="BG257" i="13"/>
  <c r="BH117" i="13"/>
  <c r="BD204" i="13"/>
  <c r="BD206" i="13"/>
  <c r="BD200" i="13"/>
  <c r="BD307" i="13"/>
  <c r="BJ307" i="13" s="1"/>
  <c r="BE117" i="13"/>
  <c r="BG206" i="13"/>
  <c r="BF187" i="13"/>
  <c r="BI253" i="13"/>
  <c r="BE83" i="13"/>
  <c r="BF206" i="13"/>
  <c r="BD226" i="13"/>
  <c r="BE187" i="13"/>
  <c r="BD162" i="13"/>
  <c r="BE71" i="13"/>
  <c r="BI105" i="13"/>
  <c r="BH253" i="13"/>
  <c r="BE32" i="13"/>
  <c r="BD83" i="13"/>
  <c r="BI257" i="13"/>
  <c r="BF132" i="13"/>
  <c r="BH216" i="13"/>
  <c r="BE206" i="13"/>
  <c r="BC226" i="13"/>
  <c r="BD187" i="13"/>
  <c r="BF92" i="13"/>
  <c r="BI314" i="13"/>
  <c r="BH314" i="13"/>
  <c r="BG314" i="13"/>
  <c r="BF314" i="13"/>
  <c r="BE314" i="13"/>
  <c r="BE79" i="13"/>
  <c r="BE274" i="13"/>
  <c r="BD131" i="13"/>
  <c r="BI160" i="13"/>
  <c r="BG83" i="13"/>
  <c r="BG65" i="13"/>
  <c r="BE346" i="13"/>
  <c r="BD314" i="13"/>
  <c r="BD141" i="13"/>
  <c r="BH132" i="13"/>
  <c r="BI206" i="13"/>
  <c r="BH92" i="13"/>
  <c r="BH162" i="13"/>
  <c r="BG201" i="13"/>
  <c r="BH79" i="13"/>
  <c r="BI274" i="13"/>
  <c r="BG79" i="13"/>
  <c r="BG274" i="13"/>
  <c r="BI83" i="13"/>
  <c r="BI65" i="13"/>
  <c r="BI141" i="13"/>
  <c r="BI201" i="13"/>
  <c r="BF79" i="13"/>
  <c r="BF274" i="13"/>
  <c r="BH83" i="13"/>
  <c r="BH65" i="13"/>
  <c r="BF346" i="13"/>
  <c r="BE141" i="13"/>
  <c r="BI132" i="13"/>
  <c r="BI92" i="13"/>
  <c r="BI162" i="13"/>
  <c r="BH201" i="13"/>
  <c r="BD79" i="13"/>
  <c r="BD274" i="13"/>
  <c r="BI225" i="13"/>
  <c r="BH160" i="13"/>
  <c r="BG109" i="13"/>
  <c r="BF65" i="13"/>
  <c r="BD382" i="13"/>
  <c r="BD346" i="13"/>
  <c r="BI219" i="13"/>
  <c r="BC141" i="13"/>
  <c r="BG132" i="13"/>
  <c r="BG162" i="13"/>
  <c r="BF201" i="13"/>
  <c r="BD71" i="13"/>
  <c r="BC71" i="13"/>
  <c r="BI71" i="13"/>
  <c r="BH71" i="13"/>
  <c r="BG71" i="13"/>
  <c r="BC331" i="12"/>
  <c r="BE331" i="12"/>
  <c r="BI517" i="12"/>
  <c r="BE517" i="12"/>
  <c r="BF517" i="12"/>
  <c r="BI58" i="12"/>
  <c r="BI241" i="12"/>
  <c r="BD479" i="12"/>
  <c r="BE479" i="12"/>
  <c r="BH15" i="12"/>
  <c r="BD125" i="12"/>
  <c r="BH125" i="12"/>
  <c r="BH398" i="12"/>
  <c r="BE234" i="12"/>
  <c r="BF234" i="12"/>
  <c r="BF373" i="12"/>
  <c r="BD90" i="12"/>
  <c r="BG90" i="12"/>
  <c r="BF15" i="12"/>
  <c r="BG245" i="12"/>
  <c r="BH26" i="12"/>
  <c r="BH141" i="12"/>
  <c r="BH188" i="12"/>
  <c r="BI54" i="12"/>
  <c r="BG58" i="12"/>
  <c r="BH272" i="12"/>
  <c r="BI423" i="12"/>
  <c r="BG398" i="12"/>
  <c r="BH352" i="12"/>
  <c r="BG241" i="12"/>
  <c r="BH378" i="12"/>
  <c r="BH526" i="12"/>
  <c r="BI166" i="12"/>
  <c r="BE373" i="12"/>
  <c r="BF89" i="12"/>
  <c r="BI89" i="12"/>
  <c r="BC70" i="12"/>
  <c r="BD70" i="12"/>
  <c r="BE15" i="12"/>
  <c r="BI318" i="12"/>
  <c r="BI251" i="12"/>
  <c r="BF251" i="12"/>
  <c r="BF363" i="12"/>
  <c r="BI25" i="12"/>
  <c r="BH148" i="12"/>
  <c r="BE148" i="12"/>
  <c r="BI28" i="12"/>
  <c r="BG383" i="12"/>
  <c r="BI383" i="12"/>
  <c r="BI425" i="12"/>
  <c r="BG79" i="12"/>
  <c r="BI79" i="12"/>
  <c r="BG355" i="12"/>
  <c r="BH517" i="12"/>
  <c r="BH296" i="12"/>
  <c r="BI375" i="12"/>
  <c r="BE375" i="12"/>
  <c r="BF375" i="12"/>
  <c r="BH213" i="12"/>
  <c r="BD213" i="12"/>
  <c r="BE213" i="12"/>
  <c r="BC297" i="12"/>
  <c r="BG297" i="12"/>
  <c r="BE114" i="12"/>
  <c r="BH114" i="12"/>
  <c r="BI114" i="12"/>
  <c r="BC455" i="12"/>
  <c r="BF455" i="12"/>
  <c r="BC87" i="12"/>
  <c r="BE87" i="12"/>
  <c r="BI459" i="12"/>
  <c r="BG459" i="12"/>
  <c r="BI256" i="12"/>
  <c r="BH256" i="12"/>
  <c r="BI61" i="12"/>
  <c r="BE61" i="12"/>
  <c r="BF61" i="12"/>
  <c r="BH133" i="12"/>
  <c r="BI133" i="12"/>
  <c r="BH265" i="12"/>
  <c r="BG265" i="12"/>
  <c r="BD284" i="12"/>
  <c r="BI284" i="12"/>
  <c r="BF386" i="12"/>
  <c r="BE386" i="12"/>
  <c r="BH386" i="12"/>
  <c r="BI188" i="12"/>
  <c r="BH58" i="12"/>
  <c r="BH100" i="12"/>
  <c r="BE100" i="12"/>
  <c r="BI455" i="12"/>
  <c r="BH508" i="12"/>
  <c r="BD345" i="12"/>
  <c r="BI101" i="12"/>
  <c r="BG508" i="12"/>
  <c r="BF245" i="12"/>
  <c r="BH507" i="12"/>
  <c r="BG26" i="12"/>
  <c r="BG141" i="12"/>
  <c r="BI243" i="12"/>
  <c r="BF188" i="12"/>
  <c r="BF95" i="12"/>
  <c r="BH54" i="12"/>
  <c r="BF58" i="12"/>
  <c r="BF272" i="12"/>
  <c r="BH423" i="12"/>
  <c r="BG139" i="12"/>
  <c r="BE398" i="12"/>
  <c r="BH137" i="12"/>
  <c r="BF352" i="12"/>
  <c r="BI53" i="12"/>
  <c r="BG117" i="12"/>
  <c r="BF241" i="12"/>
  <c r="BI239" i="12"/>
  <c r="BH297" i="12"/>
  <c r="BE378" i="12"/>
  <c r="BE91" i="12"/>
  <c r="BH91" i="12"/>
  <c r="BG526" i="12"/>
  <c r="BF183" i="12"/>
  <c r="BH166" i="12"/>
  <c r="BH264" i="12"/>
  <c r="BE264" i="12"/>
  <c r="BI457" i="12"/>
  <c r="BE457" i="12"/>
  <c r="BD373" i="12"/>
  <c r="BG455" i="12"/>
  <c r="BC323" i="12"/>
  <c r="BI323" i="12"/>
  <c r="BI479" i="12"/>
  <c r="BG155" i="12"/>
  <c r="BD15" i="12"/>
  <c r="BI367" i="12"/>
  <c r="BG256" i="12"/>
  <c r="BH318" i="12"/>
  <c r="BH340" i="12"/>
  <c r="BH338" i="12"/>
  <c r="BE363" i="12"/>
  <c r="BF25" i="12"/>
  <c r="BH28" i="12"/>
  <c r="BG359" i="12"/>
  <c r="BH425" i="12"/>
  <c r="BF355" i="12"/>
  <c r="BG517" i="12"/>
  <c r="BG397" i="12"/>
  <c r="BE397" i="12"/>
  <c r="BG296" i="12"/>
  <c r="BG114" i="12"/>
  <c r="BF229" i="12"/>
  <c r="BC178" i="12"/>
  <c r="BD178" i="12"/>
  <c r="BC134" i="12"/>
  <c r="BI134" i="12"/>
  <c r="BF382" i="12"/>
  <c r="BD382" i="12"/>
  <c r="BE382" i="12"/>
  <c r="BI160" i="12"/>
  <c r="BE160" i="12"/>
  <c r="BI63" i="12"/>
  <c r="BD63" i="12"/>
  <c r="BF63" i="12"/>
  <c r="BC305" i="12"/>
  <c r="BF305" i="12"/>
  <c r="BG305" i="12"/>
  <c r="BG495" i="12"/>
  <c r="BF495" i="12"/>
  <c r="BI15" i="12"/>
  <c r="BD64" i="12"/>
  <c r="BE64" i="12"/>
  <c r="BD174" i="12"/>
  <c r="BG174" i="12"/>
  <c r="BH174" i="12"/>
  <c r="BI245" i="12"/>
  <c r="BC93" i="12"/>
  <c r="BD93" i="12"/>
  <c r="BI209" i="12"/>
  <c r="BG209" i="12"/>
  <c r="BD492" i="12"/>
  <c r="BH492" i="12"/>
  <c r="BC62" i="12"/>
  <c r="BE62" i="12"/>
  <c r="BE147" i="12"/>
  <c r="BF147" i="12"/>
  <c r="BH424" i="12"/>
  <c r="BE424" i="12"/>
  <c r="BI465" i="12"/>
  <c r="BC465" i="12"/>
  <c r="BD465" i="12"/>
  <c r="BI508" i="12"/>
  <c r="BH245" i="12"/>
  <c r="BI26" i="12"/>
  <c r="BI141" i="12"/>
  <c r="BI272" i="12"/>
  <c r="BH241" i="12"/>
  <c r="BI526" i="12"/>
  <c r="BD521" i="12"/>
  <c r="BE521" i="12"/>
  <c r="BG43" i="12"/>
  <c r="BE43" i="12"/>
  <c r="BH363" i="12"/>
  <c r="BH355" i="12"/>
  <c r="BC314" i="12"/>
  <c r="BD314" i="12"/>
  <c r="BF116" i="12"/>
  <c r="BD116" i="12"/>
  <c r="BF143" i="12"/>
  <c r="BE143" i="12"/>
  <c r="BE345" i="12"/>
  <c r="BC345" i="12"/>
  <c r="BF165" i="12"/>
  <c r="BH101" i="12"/>
  <c r="BF508" i="12"/>
  <c r="BD245" i="12"/>
  <c r="BI164" i="12"/>
  <c r="BG507" i="12"/>
  <c r="BF141" i="12"/>
  <c r="BH243" i="12"/>
  <c r="BE188" i="12"/>
  <c r="BG54" i="12"/>
  <c r="BE58" i="12"/>
  <c r="BE272" i="12"/>
  <c r="BE423" i="12"/>
  <c r="BD422" i="12"/>
  <c r="BE352" i="12"/>
  <c r="BH118" i="12"/>
  <c r="BF53" i="12"/>
  <c r="BH239" i="12"/>
  <c r="BF115" i="12"/>
  <c r="BI100" i="12"/>
  <c r="BG160" i="12"/>
  <c r="BD297" i="12"/>
  <c r="BD378" i="12"/>
  <c r="BG166" i="12"/>
  <c r="BF459" i="12"/>
  <c r="BI374" i="12"/>
  <c r="BI495" i="12"/>
  <c r="BH209" i="12"/>
  <c r="BE455" i="12"/>
  <c r="BC493" i="12"/>
  <c r="BE493" i="12"/>
  <c r="BI411" i="12"/>
  <c r="BH479" i="12"/>
  <c r="BD434" i="12"/>
  <c r="BG284" i="12"/>
  <c r="BE155" i="12"/>
  <c r="BI261" i="12"/>
  <c r="BI521" i="12"/>
  <c r="BC15" i="12"/>
  <c r="BE40" i="12"/>
  <c r="BH367" i="12"/>
  <c r="BD432" i="12"/>
  <c r="BC432" i="12"/>
  <c r="BI431" i="12"/>
  <c r="BF256" i="12"/>
  <c r="BE318" i="12"/>
  <c r="BG340" i="12"/>
  <c r="BE317" i="12"/>
  <c r="BD363" i="12"/>
  <c r="BF449" i="12"/>
  <c r="BC25" i="12"/>
  <c r="BC515" i="12"/>
  <c r="BH515" i="12"/>
  <c r="BE28" i="12"/>
  <c r="BH404" i="12"/>
  <c r="BI404" i="12"/>
  <c r="BF359" i="12"/>
  <c r="BI169" i="12"/>
  <c r="BI10" i="12"/>
  <c r="BH57" i="12"/>
  <c r="BE57" i="12"/>
  <c r="BG57" i="12"/>
  <c r="BD355" i="12"/>
  <c r="BD517" i="12"/>
  <c r="BC486" i="12"/>
  <c r="BG486" i="12"/>
  <c r="BC361" i="12"/>
  <c r="BF296" i="12"/>
  <c r="BD114" i="12"/>
  <c r="BD381" i="12"/>
  <c r="BI305" i="12"/>
  <c r="BH233" i="12"/>
  <c r="BC233" i="12"/>
  <c r="BD233" i="12"/>
  <c r="BF249" i="12"/>
  <c r="BD134" i="12"/>
  <c r="BE229" i="12"/>
  <c r="BD252" i="12"/>
  <c r="BD320" i="12"/>
  <c r="BC276" i="12"/>
  <c r="BE208" i="12"/>
  <c r="BD229" i="12"/>
  <c r="BC320" i="12"/>
  <c r="BC371" i="12"/>
  <c r="BC407" i="12"/>
  <c r="BI273" i="12"/>
  <c r="BI222" i="12"/>
  <c r="BH187" i="12"/>
  <c r="BG242" i="12"/>
  <c r="BH273" i="12"/>
  <c r="BH222" i="12"/>
  <c r="BF181" i="12"/>
  <c r="BG187" i="12"/>
  <c r="BF242" i="12"/>
  <c r="BH92" i="12"/>
  <c r="BH514" i="12"/>
  <c r="BE446" i="12"/>
  <c r="BG273" i="12"/>
  <c r="BG222" i="12"/>
  <c r="BH215" i="12"/>
  <c r="BE181" i="12"/>
  <c r="BH134" i="12"/>
  <c r="BF187" i="12"/>
  <c r="BG252" i="12"/>
  <c r="BG250" i="12"/>
  <c r="BE242" i="12"/>
  <c r="BG92" i="12"/>
  <c r="BH505" i="12"/>
  <c r="BE514" i="12"/>
  <c r="BD446" i="12"/>
  <c r="BF388" i="12"/>
  <c r="BI322" i="12"/>
  <c r="BF273" i="12"/>
  <c r="BF222" i="12"/>
  <c r="BC174" i="12"/>
  <c r="BD84" i="12"/>
  <c r="BD98" i="12"/>
  <c r="BI36" i="12"/>
  <c r="BC381" i="12"/>
  <c r="BC143" i="12"/>
  <c r="BE305" i="12"/>
  <c r="BF233" i="12"/>
  <c r="BG215" i="12"/>
  <c r="BD501" i="12"/>
  <c r="BD319" i="12"/>
  <c r="BD231" i="12"/>
  <c r="BD181" i="12"/>
  <c r="BG134" i="12"/>
  <c r="BE187" i="12"/>
  <c r="BF252" i="12"/>
  <c r="BD348" i="12"/>
  <c r="BC382" i="12"/>
  <c r="BF250" i="12"/>
  <c r="BD242" i="12"/>
  <c r="BE92" i="12"/>
  <c r="BG505" i="12"/>
  <c r="BD361" i="12"/>
  <c r="BI296" i="12"/>
  <c r="BI212" i="12"/>
  <c r="BE116" i="12"/>
  <c r="BC514" i="12"/>
  <c r="BC446" i="12"/>
  <c r="BC388" i="12"/>
  <c r="BF322" i="12"/>
  <c r="BE222" i="12"/>
  <c r="BC84" i="12"/>
  <c r="BC98" i="12"/>
  <c r="BE36" i="12"/>
  <c r="BE233" i="12"/>
  <c r="BF215" i="12"/>
  <c r="BC501" i="12"/>
  <c r="BC319" i="12"/>
  <c r="BC231" i="12"/>
  <c r="BC181" i="12"/>
  <c r="BF134" i="12"/>
  <c r="BD187" i="12"/>
  <c r="BG229" i="12"/>
  <c r="BE252" i="12"/>
  <c r="BF320" i="12"/>
  <c r="BI98" i="12"/>
  <c r="BH314" i="12"/>
  <c r="BI446" i="12"/>
  <c r="BI436" i="12"/>
  <c r="BH98" i="12"/>
  <c r="BH178" i="12"/>
  <c r="BI371" i="12"/>
  <c r="BI407" i="12"/>
  <c r="BG361" i="12"/>
  <c r="BG341" i="12"/>
  <c r="BG314" i="12"/>
  <c r="BH116" i="12"/>
  <c r="BH69" i="12"/>
  <c r="BH446" i="12"/>
  <c r="BH436" i="12"/>
  <c r="BI388" i="12"/>
  <c r="BC322" i="12"/>
  <c r="BD222" i="12"/>
  <c r="BI299" i="12"/>
  <c r="BG98" i="12"/>
  <c r="BG178" i="12"/>
  <c r="BC114" i="12"/>
  <c r="BG413" i="12"/>
  <c r="BD305" i="12"/>
  <c r="BD469" i="12"/>
  <c r="BG231" i="12"/>
  <c r="BD208" i="12"/>
  <c r="BI282" i="12"/>
  <c r="BI320" i="12"/>
  <c r="BI348" i="12"/>
  <c r="BH371" i="12"/>
  <c r="BH382" i="12"/>
  <c r="BH407" i="12"/>
  <c r="BH341" i="12"/>
  <c r="BI116" i="12"/>
  <c r="BI69" i="12"/>
  <c r="BF281" i="12"/>
  <c r="BI242" i="12"/>
  <c r="BE230" i="12"/>
  <c r="BH63" i="12"/>
  <c r="BI486" i="12"/>
  <c r="BI419" i="12"/>
  <c r="BF361" i="12"/>
  <c r="BF341" i="12"/>
  <c r="BF314" i="12"/>
  <c r="BE167" i="12"/>
  <c r="BG116" i="12"/>
  <c r="BG69" i="12"/>
  <c r="BI498" i="12"/>
  <c r="BG446" i="12"/>
  <c r="BG436" i="12"/>
  <c r="BH388" i="12"/>
  <c r="BH350" i="12"/>
  <c r="BI84" i="12"/>
  <c r="BF299" i="12"/>
  <c r="BF98" i="12"/>
  <c r="BF178" i="12"/>
  <c r="BH126" i="12"/>
  <c r="BF413" i="12"/>
  <c r="BI233" i="12"/>
  <c r="BC469" i="12"/>
  <c r="BD289" i="12"/>
  <c r="BF231" i="12"/>
  <c r="BC208" i="12"/>
  <c r="BI213" i="12"/>
  <c r="BI229" i="12"/>
  <c r="BI252" i="12"/>
  <c r="BH282" i="12"/>
  <c r="BH320" i="12"/>
  <c r="BH348" i="12"/>
  <c r="BG371" i="12"/>
  <c r="BG382" i="12"/>
  <c r="BG407" i="12"/>
  <c r="BI341" i="12"/>
  <c r="BI314" i="12"/>
  <c r="BI178" i="12"/>
  <c r="BI382" i="12"/>
  <c r="BG63" i="12"/>
  <c r="BH310" i="12"/>
  <c r="BI505" i="12"/>
  <c r="BH486" i="12"/>
  <c r="BD419" i="12"/>
  <c r="BE361" i="12"/>
  <c r="BE314" i="12"/>
  <c r="BD167" i="12"/>
  <c r="BF69" i="12"/>
  <c r="BF498" i="12"/>
  <c r="BF436" i="12"/>
  <c r="BG388" i="12"/>
  <c r="BE350" i="12"/>
  <c r="BE194" i="12"/>
  <c r="BG158" i="12"/>
  <c r="BF84" i="12"/>
  <c r="BE299" i="12"/>
  <c r="BE178" i="12"/>
  <c r="BF126" i="12"/>
  <c r="BH86" i="12"/>
  <c r="BH375" i="12"/>
  <c r="BG233" i="12"/>
  <c r="BI215" i="12"/>
  <c r="BC289" i="12"/>
  <c r="BE231" i="12"/>
  <c r="BI187" i="12"/>
  <c r="BH252" i="12"/>
  <c r="BG348" i="12"/>
  <c r="BH435" i="4"/>
  <c r="BG435" i="4"/>
  <c r="BD413" i="4"/>
  <c r="BI413" i="4"/>
  <c r="BC435" i="4"/>
  <c r="BD435" i="4"/>
  <c r="BG301" i="4"/>
  <c r="BH301" i="4"/>
  <c r="BF301" i="4"/>
  <c r="BI301" i="4"/>
  <c r="BE376" i="4"/>
  <c r="BD376" i="4"/>
  <c r="BF225" i="4"/>
  <c r="BD199" i="4"/>
  <c r="BI225" i="4"/>
  <c r="BE225" i="4"/>
  <c r="BD225" i="4"/>
  <c r="BH173" i="4"/>
  <c r="BD320" i="1"/>
  <c r="BH112" i="13"/>
  <c r="BG112" i="13"/>
  <c r="BF112" i="13"/>
  <c r="BE112" i="13"/>
  <c r="BH408" i="12"/>
  <c r="BH400" i="12"/>
  <c r="BF400" i="12"/>
  <c r="BE408" i="12"/>
  <c r="BE400" i="12"/>
  <c r="BI181" i="12"/>
  <c r="BC497" i="12"/>
  <c r="BD408" i="12"/>
  <c r="BD400" i="12"/>
  <c r="BC249" i="12"/>
  <c r="BH208" i="12"/>
  <c r="BH181" i="12"/>
  <c r="BI400" i="12"/>
  <c r="BG408" i="12"/>
  <c r="BG400" i="12"/>
  <c r="BF408" i="12"/>
  <c r="BF454" i="12"/>
  <c r="BC408" i="12"/>
  <c r="BE289" i="12"/>
  <c r="BG208" i="12"/>
  <c r="BC199" i="4"/>
  <c r="BD173" i="4"/>
  <c r="BH225" i="4"/>
  <c r="BI199" i="4"/>
  <c r="BG370" i="2"/>
  <c r="BE370" i="2"/>
  <c r="BF415" i="2"/>
  <c r="BD370" i="2"/>
  <c r="BF370" i="2"/>
  <c r="BD448" i="2"/>
  <c r="BE415" i="2"/>
  <c r="BC370" i="2"/>
  <c r="BI448" i="2"/>
  <c r="BH448" i="2"/>
  <c r="BI429" i="2"/>
  <c r="BG448" i="2"/>
  <c r="BH429" i="2"/>
  <c r="BI415" i="2"/>
  <c r="BF448" i="2"/>
  <c r="BG429" i="2"/>
  <c r="BH415" i="2"/>
  <c r="BI370" i="2"/>
  <c r="BC276" i="2"/>
  <c r="BI153" i="2"/>
  <c r="BI117" i="2"/>
  <c r="BH153" i="2"/>
  <c r="BG209" i="2"/>
  <c r="BG153" i="2"/>
  <c r="BF209" i="2"/>
  <c r="BF153" i="2"/>
  <c r="BF117" i="2"/>
  <c r="BG117" i="2"/>
  <c r="BE209" i="2"/>
  <c r="BE153" i="2"/>
  <c r="BE117" i="2"/>
  <c r="BH117" i="2"/>
  <c r="BF221" i="2"/>
  <c r="BD209" i="2"/>
  <c r="BH276" i="2"/>
  <c r="BI221" i="2"/>
  <c r="BG276" i="2"/>
  <c r="BH221" i="2"/>
  <c r="BI209" i="2"/>
  <c r="BI276" i="2"/>
  <c r="BI472" i="1"/>
  <c r="BH472" i="1"/>
  <c r="BI444" i="1"/>
  <c r="BF206" i="1"/>
  <c r="BE206" i="1"/>
  <c r="BC259" i="1"/>
  <c r="BD206" i="1"/>
  <c r="BC70" i="1"/>
  <c r="BI119" i="1"/>
  <c r="BC206" i="1"/>
  <c r="BI259" i="1"/>
  <c r="BH259" i="1"/>
  <c r="BI243" i="1"/>
  <c r="BG259" i="1"/>
  <c r="BH243" i="1"/>
  <c r="BI206" i="1"/>
  <c r="BC151" i="1"/>
  <c r="BF259" i="1"/>
  <c r="BG243" i="1"/>
  <c r="BH206" i="1"/>
  <c r="BG226" i="13"/>
  <c r="BH200" i="13"/>
  <c r="BI187" i="13"/>
  <c r="BC112" i="13"/>
  <c r="BJ112" i="13" s="1"/>
  <c r="BI226" i="13"/>
  <c r="BH226" i="13"/>
  <c r="BI200" i="13"/>
  <c r="BF226" i="13"/>
  <c r="BG200" i="13"/>
  <c r="BH187" i="13"/>
  <c r="BI333" i="12"/>
  <c r="BH497" i="12"/>
  <c r="BG356" i="12"/>
  <c r="BH333" i="12"/>
  <c r="BG497" i="12"/>
  <c r="BH501" i="12"/>
  <c r="BI469" i="12"/>
  <c r="BF356" i="12"/>
  <c r="BG333" i="12"/>
  <c r="BH319" i="12"/>
  <c r="BI289" i="12"/>
  <c r="BF497" i="12"/>
  <c r="BG501" i="12"/>
  <c r="BH469" i="12"/>
  <c r="BI454" i="12"/>
  <c r="BE356" i="12"/>
  <c r="BF333" i="12"/>
  <c r="BG319" i="12"/>
  <c r="BH289" i="12"/>
  <c r="BI249" i="12"/>
  <c r="BE497" i="12"/>
  <c r="BF501" i="12"/>
  <c r="BG469" i="12"/>
  <c r="BH454" i="12"/>
  <c r="BD356" i="12"/>
  <c r="BE333" i="12"/>
  <c r="BF319" i="12"/>
  <c r="BG289" i="12"/>
  <c r="BH249" i="12"/>
  <c r="BI231" i="12"/>
  <c r="BI356" i="12"/>
  <c r="BI497" i="12"/>
  <c r="BH356" i="12"/>
  <c r="BI501" i="12"/>
  <c r="BI319" i="12"/>
  <c r="BD19" i="12"/>
  <c r="BF43" i="12"/>
  <c r="BG54" i="3"/>
  <c r="BI191" i="5"/>
  <c r="BC164" i="5"/>
  <c r="BH191" i="5"/>
  <c r="BG191" i="5"/>
  <c r="BH55" i="5"/>
  <c r="BI164" i="5"/>
  <c r="BF191" i="5"/>
  <c r="BG55" i="5"/>
  <c r="BH164" i="5"/>
  <c r="BI144" i="5"/>
  <c r="BF330" i="4"/>
  <c r="BG272" i="4"/>
  <c r="BH223" i="4"/>
  <c r="BI216" i="4"/>
  <c r="BI330" i="4"/>
  <c r="BH330" i="4"/>
  <c r="BI272" i="4"/>
  <c r="BG330" i="4"/>
  <c r="BH272" i="4"/>
  <c r="BI223" i="4"/>
  <c r="BE330" i="4"/>
  <c r="BF272" i="4"/>
  <c r="BG223" i="4"/>
  <c r="BH216" i="4"/>
  <c r="BI191" i="4"/>
  <c r="BF198" i="4"/>
  <c r="BG359" i="2"/>
  <c r="BH327" i="2"/>
  <c r="BI305" i="2"/>
  <c r="BE359" i="2"/>
  <c r="BF327" i="2"/>
  <c r="BG305" i="2"/>
  <c r="BE327" i="2"/>
  <c r="BF305" i="2"/>
  <c r="BD327" i="2"/>
  <c r="BC327" i="2"/>
  <c r="BA28" i="8"/>
  <c r="BC28" i="8" s="1"/>
  <c r="BE42" i="8"/>
  <c r="BG42" i="8" s="1"/>
  <c r="BF28" i="8"/>
  <c r="BC42" i="8"/>
  <c r="BF42" i="8"/>
  <c r="BD42" i="8"/>
  <c r="BE28" i="8"/>
  <c r="BG28" i="8" s="1"/>
  <c r="BD28" i="8"/>
  <c r="BB42" i="8"/>
  <c r="BC480" i="1"/>
  <c r="BF296" i="1"/>
  <c r="BI27" i="1"/>
  <c r="BF71" i="1"/>
  <c r="BH506" i="1"/>
  <c r="BI480" i="1"/>
  <c r="BD296" i="1"/>
  <c r="BE267" i="1"/>
  <c r="BF172" i="1"/>
  <c r="BG27" i="1"/>
  <c r="BE71" i="1"/>
  <c r="BG506" i="1"/>
  <c r="BH480" i="1"/>
  <c r="BC296" i="1"/>
  <c r="BE172" i="1"/>
  <c r="BF27" i="1"/>
  <c r="BG480" i="1"/>
  <c r="BE27" i="1"/>
  <c r="BE506" i="1"/>
  <c r="BF480" i="1"/>
  <c r="BI296" i="1"/>
  <c r="BD27" i="1"/>
  <c r="BE480" i="1"/>
  <c r="BA53" i="11"/>
  <c r="BI211" i="10"/>
  <c r="BH211" i="10"/>
  <c r="BI199" i="10"/>
  <c r="BG211" i="10"/>
  <c r="BH199" i="10"/>
  <c r="BI37" i="10"/>
  <c r="BF211" i="10"/>
  <c r="BG199" i="10"/>
  <c r="BH37" i="10"/>
  <c r="BI162" i="10"/>
  <c r="BE211" i="10"/>
  <c r="BF199" i="10"/>
  <c r="BG37" i="10"/>
  <c r="BH162" i="10"/>
  <c r="BI32" i="10"/>
  <c r="BD211" i="10"/>
  <c r="BE199" i="10"/>
  <c r="BF37" i="10"/>
  <c r="BG162" i="10"/>
  <c r="BH32" i="10"/>
  <c r="BI115" i="10"/>
  <c r="BG64" i="10"/>
  <c r="BD64" i="10"/>
  <c r="BH70" i="10"/>
  <c r="BG70" i="10"/>
  <c r="BI28" i="10"/>
  <c r="BH28" i="10"/>
  <c r="BC216" i="13"/>
  <c r="BG349" i="12"/>
  <c r="BH276" i="12"/>
  <c r="BE413" i="12"/>
  <c r="BH381" i="12"/>
  <c r="BC375" i="12"/>
  <c r="BF349" i="12"/>
  <c r="BI143" i="12"/>
  <c r="BG276" i="12"/>
  <c r="BE215" i="12"/>
  <c r="BI276" i="12"/>
  <c r="BD413" i="12"/>
  <c r="BG381" i="12"/>
  <c r="BE349" i="12"/>
  <c r="BH143" i="12"/>
  <c r="BF276" i="12"/>
  <c r="BD215" i="12"/>
  <c r="BI349" i="12"/>
  <c r="BH349" i="12"/>
  <c r="BI381" i="12"/>
  <c r="BF381" i="12"/>
  <c r="BD349" i="12"/>
  <c r="BG143" i="12"/>
  <c r="BE276" i="12"/>
  <c r="BE19" i="12"/>
  <c r="BI6" i="12"/>
  <c r="BG113" i="14"/>
  <c r="BF113" i="14"/>
  <c r="BG102" i="14"/>
  <c r="BB73" i="14"/>
  <c r="BE113" i="14"/>
  <c r="BF102" i="14"/>
  <c r="BG95" i="14"/>
  <c r="BA73" i="14"/>
  <c r="BD113" i="14"/>
  <c r="BE102" i="14"/>
  <c r="BF18" i="14"/>
  <c r="BE18" i="14"/>
  <c r="BB14" i="14"/>
  <c r="BA14" i="14"/>
  <c r="BD7" i="3"/>
  <c r="BC7" i="3"/>
  <c r="BB7" i="3"/>
  <c r="BA7" i="3"/>
  <c r="BG7" i="3"/>
  <c r="BF7" i="3"/>
  <c r="BE21" i="6"/>
  <c r="BD21" i="6"/>
  <c r="BC21" i="6"/>
  <c r="BF141" i="5"/>
  <c r="BG117" i="5"/>
  <c r="BH110" i="5"/>
  <c r="BI78" i="5"/>
  <c r="BE117" i="5"/>
  <c r="BF110" i="5"/>
  <c r="BG78" i="5"/>
  <c r="BD117" i="5"/>
  <c r="BE110" i="5"/>
  <c r="BF78" i="5"/>
  <c r="BD110" i="5"/>
  <c r="BE78" i="5"/>
  <c r="BD78" i="5"/>
  <c r="BE21" i="5"/>
  <c r="BF176" i="4"/>
  <c r="BG158" i="4"/>
  <c r="BH145" i="4"/>
  <c r="BI114" i="4"/>
  <c r="BD176" i="4"/>
  <c r="BE158" i="4"/>
  <c r="BF145" i="4"/>
  <c r="BG114" i="4"/>
  <c r="BC176" i="4"/>
  <c r="BE145" i="4"/>
  <c r="BF114" i="4"/>
  <c r="BD145" i="4"/>
  <c r="BI176" i="4"/>
  <c r="BC145" i="4"/>
  <c r="BC296" i="2"/>
  <c r="BH335" i="2"/>
  <c r="BI296" i="2"/>
  <c r="BC257" i="2"/>
  <c r="BG335" i="2"/>
  <c r="BH296" i="2"/>
  <c r="BF335" i="2"/>
  <c r="BG296" i="2"/>
  <c r="BH286" i="2"/>
  <c r="BI257" i="2"/>
  <c r="BI421" i="2"/>
  <c r="BE335" i="2"/>
  <c r="BF296" i="2"/>
  <c r="BG286" i="2"/>
  <c r="BH257" i="2"/>
  <c r="BI185" i="2"/>
  <c r="BD122" i="2"/>
  <c r="BH421" i="2"/>
  <c r="BI399" i="2"/>
  <c r="BD335" i="2"/>
  <c r="BE296" i="2"/>
  <c r="BF286" i="2"/>
  <c r="BG257" i="2"/>
  <c r="BH185" i="2"/>
  <c r="BI169" i="2"/>
  <c r="BH263" i="2"/>
  <c r="BD247" i="2"/>
  <c r="BF25" i="2"/>
  <c r="BF446" i="2"/>
  <c r="BC408" i="2"/>
  <c r="BC384" i="2"/>
  <c r="BG135" i="2"/>
  <c r="BG109" i="2"/>
  <c r="BC176" i="2"/>
  <c r="BI118" i="2"/>
  <c r="BF411" i="2"/>
  <c r="BE258" i="2"/>
  <c r="BE234" i="2"/>
  <c r="BH177" i="2"/>
  <c r="BC112" i="2"/>
  <c r="BI395" i="2"/>
  <c r="BF260" i="2"/>
  <c r="BG187" i="2"/>
  <c r="BE214" i="2"/>
  <c r="BD479" i="2"/>
  <c r="BG457" i="2"/>
  <c r="BG309" i="2"/>
  <c r="BI304" i="2"/>
  <c r="BH81" i="2"/>
  <c r="BI384" i="2"/>
  <c r="BC248" i="2"/>
  <c r="BF167" i="2"/>
  <c r="BE135" i="2"/>
  <c r="BE109" i="2"/>
  <c r="BD325" i="2"/>
  <c r="BG118" i="2"/>
  <c r="BH408" i="2"/>
  <c r="BH384" i="2"/>
  <c r="BC340" i="2"/>
  <c r="BE167" i="2"/>
  <c r="BD135" i="2"/>
  <c r="BD109" i="2"/>
  <c r="BC325" i="2"/>
  <c r="BF118" i="2"/>
  <c r="BI213" i="2"/>
  <c r="BH74" i="2"/>
  <c r="BE435" i="2"/>
  <c r="BI254" i="2"/>
  <c r="BF377" i="2"/>
  <c r="BC291" i="2"/>
  <c r="BI484" i="2"/>
  <c r="BG408" i="2"/>
  <c r="BG384" i="2"/>
  <c r="BE118" i="2"/>
  <c r="BI112" i="2"/>
  <c r="BD279" i="2"/>
  <c r="BH192" i="2"/>
  <c r="BF408" i="2"/>
  <c r="BF384" i="2"/>
  <c r="BC167" i="2"/>
  <c r="BF176" i="2"/>
  <c r="BD118" i="2"/>
  <c r="BG371" i="2"/>
  <c r="BH234" i="2"/>
  <c r="BF213" i="2"/>
  <c r="BH112" i="2"/>
  <c r="BC279" i="2"/>
  <c r="BE192" i="2"/>
  <c r="BE418" i="2"/>
  <c r="BD71" i="2"/>
  <c r="BD58" i="2"/>
  <c r="BI147" i="2"/>
  <c r="BH446" i="2"/>
  <c r="BD240" i="2"/>
  <c r="BE408" i="2"/>
  <c r="BE384" i="2"/>
  <c r="BE176" i="2"/>
  <c r="BG112" i="2"/>
  <c r="BG25" i="2"/>
  <c r="BG446" i="2"/>
  <c r="BD408" i="2"/>
  <c r="BC233" i="2"/>
  <c r="BH135" i="2"/>
  <c r="BF475" i="2"/>
  <c r="BC366" i="2"/>
  <c r="BD176" i="2"/>
  <c r="BF234" i="2"/>
  <c r="BD112" i="2"/>
  <c r="BI187" i="2"/>
  <c r="BH47" i="2"/>
  <c r="BH187" i="2"/>
  <c r="BF47" i="2"/>
  <c r="BD323" i="2"/>
  <c r="BH260" i="2"/>
  <c r="BG192" i="2"/>
  <c r="BF187" i="2"/>
  <c r="BC323" i="2"/>
  <c r="BG260" i="2"/>
  <c r="BF192" i="2"/>
  <c r="BE187" i="2"/>
  <c r="BE279" i="2"/>
  <c r="BD192" i="2"/>
  <c r="BI47" i="2"/>
  <c r="BH64" i="10"/>
  <c r="BI25" i="10"/>
  <c r="BF64" i="10"/>
  <c r="BG25" i="10"/>
  <c r="BE64" i="10"/>
  <c r="BF25" i="10"/>
  <c r="BD25" i="10"/>
  <c r="BF17" i="10"/>
  <c r="BI117" i="13"/>
  <c r="BF117" i="13"/>
  <c r="BD117" i="13"/>
  <c r="BJ117" i="13" s="1"/>
  <c r="BC442" i="1"/>
  <c r="BC212" i="1"/>
  <c r="BH508" i="1"/>
  <c r="BI442" i="1"/>
  <c r="BH297" i="1"/>
  <c r="BI212" i="1"/>
  <c r="BG508" i="1"/>
  <c r="BH442" i="1"/>
  <c r="BI463" i="1"/>
  <c r="BE361" i="1"/>
  <c r="BG297" i="1"/>
  <c r="BH212" i="1"/>
  <c r="BI269" i="1"/>
  <c r="BC48" i="1"/>
  <c r="BE126" i="1"/>
  <c r="BF508" i="1"/>
  <c r="BG442" i="1"/>
  <c r="BH463" i="1"/>
  <c r="BI426" i="1"/>
  <c r="BD361" i="1"/>
  <c r="BF297" i="1"/>
  <c r="BG212" i="1"/>
  <c r="BH269" i="1"/>
  <c r="BD126" i="1"/>
  <c r="BE508" i="1"/>
  <c r="BF442" i="1"/>
  <c r="BG463" i="1"/>
  <c r="BH426" i="1"/>
  <c r="BI391" i="1"/>
  <c r="BC361" i="1"/>
  <c r="BE297" i="1"/>
  <c r="BF212" i="1"/>
  <c r="BG269" i="1"/>
  <c r="BH213" i="1"/>
  <c r="BI48" i="1"/>
  <c r="BC126" i="1"/>
  <c r="BD508" i="1"/>
  <c r="BE442" i="1"/>
  <c r="BF463" i="1"/>
  <c r="BD297" i="1"/>
  <c r="BE212" i="1"/>
  <c r="BF269" i="1"/>
  <c r="BH299" i="12"/>
  <c r="BI247" i="12"/>
  <c r="BD152" i="12"/>
  <c r="BE126" i="12"/>
  <c r="BF114" i="12"/>
  <c r="BG86" i="12"/>
  <c r="BH36" i="12"/>
  <c r="BG299" i="12"/>
  <c r="BH247" i="12"/>
  <c r="BC152" i="12"/>
  <c r="BD126" i="12"/>
  <c r="BF86" i="12"/>
  <c r="BG36" i="12"/>
  <c r="BG247" i="12"/>
  <c r="BC126" i="12"/>
  <c r="BE86" i="12"/>
  <c r="BF36" i="12"/>
  <c r="BF247" i="12"/>
  <c r="BD86" i="12"/>
  <c r="BE247" i="12"/>
  <c r="BH152" i="12"/>
  <c r="BI126" i="12"/>
  <c r="BC86" i="12"/>
  <c r="BD247" i="12"/>
  <c r="BI39" i="12"/>
  <c r="BD253" i="4"/>
  <c r="BF179" i="4"/>
  <c r="BG134" i="4"/>
  <c r="BH127" i="4"/>
  <c r="BI94" i="4"/>
  <c r="BE134" i="4"/>
  <c r="BI253" i="4"/>
  <c r="BD134" i="4"/>
  <c r="BE127" i="4"/>
  <c r="BF94" i="4"/>
  <c r="BC134" i="4"/>
  <c r="BE94" i="4"/>
  <c r="BD94" i="4"/>
  <c r="BC362" i="2"/>
  <c r="BH395" i="2"/>
  <c r="BI362" i="2"/>
  <c r="BG395" i="2"/>
  <c r="BH362" i="2"/>
  <c r="BI323" i="2"/>
  <c r="BF395" i="2"/>
  <c r="BG362" i="2"/>
  <c r="BH323" i="2"/>
  <c r="BI279" i="2"/>
  <c r="BC192" i="2"/>
  <c r="BD187" i="2"/>
  <c r="BE47" i="2"/>
  <c r="BE395" i="2"/>
  <c r="BF362" i="2"/>
  <c r="BG323" i="2"/>
  <c r="BH279" i="2"/>
  <c r="BD47" i="2"/>
  <c r="BD395" i="2"/>
  <c r="BE362" i="2"/>
  <c r="BF323" i="2"/>
  <c r="BG279" i="2"/>
  <c r="BG19" i="2"/>
  <c r="BI32" i="2"/>
  <c r="BE32" i="2"/>
  <c r="BG36" i="11"/>
  <c r="BE36" i="11"/>
  <c r="BD36" i="11"/>
  <c r="BF141" i="10"/>
  <c r="BG105" i="10"/>
  <c r="BH93" i="10"/>
  <c r="BE141" i="10"/>
  <c r="BF105" i="10"/>
  <c r="BG93" i="10"/>
  <c r="BE105" i="10"/>
  <c r="BF93" i="10"/>
  <c r="BD105" i="10"/>
  <c r="BC105" i="10"/>
  <c r="BH23" i="10"/>
  <c r="BG382" i="13"/>
  <c r="BH378" i="13"/>
  <c r="BI346" i="13"/>
  <c r="BD257" i="13"/>
  <c r="BJ257" i="13" s="1"/>
  <c r="BE231" i="13"/>
  <c r="BF219" i="13"/>
  <c r="BG178" i="13"/>
  <c r="BH141" i="13"/>
  <c r="BI75" i="13"/>
  <c r="BF382" i="13"/>
  <c r="BG378" i="13"/>
  <c r="BH346" i="13"/>
  <c r="BD231" i="13"/>
  <c r="BE219" i="13"/>
  <c r="BF178" i="13"/>
  <c r="BG141" i="13"/>
  <c r="BH75" i="13"/>
  <c r="BE382" i="13"/>
  <c r="BF378" i="13"/>
  <c r="BG346" i="13"/>
  <c r="BC231" i="13"/>
  <c r="BD219" i="13"/>
  <c r="BE178" i="13"/>
  <c r="BG75" i="13"/>
  <c r="BC382" i="13"/>
  <c r="BI231" i="13"/>
  <c r="BC178" i="13"/>
  <c r="BE75" i="13"/>
  <c r="BH231" i="13"/>
  <c r="BD75" i="13"/>
  <c r="BJ75" i="13" s="1"/>
  <c r="BI382" i="13"/>
  <c r="BG231" i="13"/>
  <c r="BH219" i="13"/>
  <c r="BI178" i="13"/>
  <c r="BC9" i="3"/>
  <c r="BB9" i="3"/>
  <c r="BA9" i="3"/>
  <c r="BC96" i="8"/>
  <c r="BC48" i="8"/>
  <c r="BA121" i="8"/>
  <c r="BB112" i="8"/>
  <c r="BC108" i="8"/>
  <c r="BD96" i="8"/>
  <c r="BE86" i="8"/>
  <c r="BG86" i="8" s="1"/>
  <c r="BF74" i="8"/>
  <c r="BF121" i="8"/>
  <c r="BB86" i="8"/>
  <c r="BD48" i="8"/>
  <c r="BE121" i="8"/>
  <c r="BG121" i="8" s="1"/>
  <c r="BF112" i="8"/>
  <c r="BA86" i="8"/>
  <c r="BD121" i="8"/>
  <c r="BE112" i="8"/>
  <c r="BG112" i="8" s="1"/>
  <c r="BB48" i="8"/>
  <c r="BE518" i="1"/>
  <c r="BF484" i="1"/>
  <c r="BG431" i="1"/>
  <c r="BH406" i="1"/>
  <c r="BI387" i="1"/>
  <c r="BD484" i="1"/>
  <c r="BE431" i="1"/>
  <c r="BF406" i="1"/>
  <c r="BG387" i="1"/>
  <c r="BC484" i="1"/>
  <c r="BE406" i="1"/>
  <c r="BF387" i="1"/>
  <c r="BI484" i="1"/>
  <c r="BC406" i="1"/>
  <c r="BD387" i="1"/>
  <c r="BH484" i="1"/>
  <c r="BI88" i="1"/>
  <c r="BC262" i="1"/>
  <c r="BE88" i="1"/>
  <c r="BH345" i="1"/>
  <c r="BC88" i="1"/>
  <c r="BG345" i="1"/>
  <c r="BI345" i="1"/>
  <c r="BF345" i="1"/>
  <c r="BE345" i="1"/>
  <c r="BD345" i="1"/>
  <c r="BH88" i="1"/>
  <c r="BG88" i="1"/>
  <c r="BF88" i="1"/>
  <c r="BE278" i="1"/>
  <c r="BD278" i="1"/>
  <c r="BH262" i="1"/>
  <c r="BG262" i="1"/>
  <c r="BF262" i="1"/>
  <c r="BG514" i="12"/>
  <c r="BH498" i="12"/>
  <c r="BI480" i="12"/>
  <c r="BD410" i="12"/>
  <c r="BE388" i="12"/>
  <c r="BF360" i="12"/>
  <c r="BG350" i="12"/>
  <c r="BH322" i="12"/>
  <c r="BI302" i="12"/>
  <c r="BD194" i="12"/>
  <c r="BE174" i="12"/>
  <c r="BF158" i="12"/>
  <c r="BG130" i="12"/>
  <c r="BH84" i="12"/>
  <c r="BF514" i="12"/>
  <c r="BG498" i="12"/>
  <c r="BH480" i="12"/>
  <c r="BC410" i="12"/>
  <c r="BE360" i="12"/>
  <c r="BF350" i="12"/>
  <c r="BG322" i="12"/>
  <c r="BH302" i="12"/>
  <c r="BC194" i="12"/>
  <c r="BE158" i="12"/>
  <c r="BF130" i="12"/>
  <c r="BG84" i="12"/>
  <c r="BD514" i="12"/>
  <c r="BF480" i="12"/>
  <c r="BI410" i="12"/>
  <c r="BC360" i="12"/>
  <c r="BD350" i="12"/>
  <c r="BF302" i="12"/>
  <c r="BI194" i="12"/>
  <c r="BC158" i="12"/>
  <c r="BD130" i="12"/>
  <c r="BE480" i="12"/>
  <c r="BH410" i="12"/>
  <c r="BE302" i="12"/>
  <c r="BH194" i="12"/>
  <c r="BD480" i="12"/>
  <c r="BG410" i="12"/>
  <c r="BI360" i="12"/>
  <c r="BD302" i="12"/>
  <c r="BG194" i="12"/>
  <c r="BI158" i="12"/>
  <c r="BG480" i="12"/>
  <c r="BG302" i="12"/>
  <c r="BG31" i="16"/>
  <c r="BF31" i="16"/>
  <c r="BE31" i="16"/>
  <c r="BD31" i="16"/>
  <c r="BE34" i="12"/>
  <c r="BG29" i="12"/>
  <c r="BF29" i="12"/>
  <c r="BE29" i="12"/>
  <c r="BD125" i="5"/>
  <c r="BE94" i="5"/>
  <c r="BF79" i="5"/>
  <c r="BC125" i="5"/>
  <c r="BE79" i="5"/>
  <c r="BD79" i="5"/>
  <c r="BI125" i="5"/>
  <c r="BH171" i="4"/>
  <c r="BI59" i="4"/>
  <c r="BF171" i="4"/>
  <c r="BG59" i="4"/>
  <c r="BE171" i="4"/>
  <c r="BF59" i="4"/>
  <c r="BD59" i="4"/>
  <c r="BC92" i="4"/>
  <c r="BC242" i="4"/>
  <c r="BC190" i="4"/>
  <c r="BD125" i="4"/>
  <c r="BE348" i="4"/>
  <c r="BC263" i="4"/>
  <c r="BC261" i="4"/>
  <c r="BH52" i="4"/>
  <c r="BC357" i="4"/>
  <c r="BD403" i="4"/>
  <c r="BC316" i="4"/>
  <c r="BC224" i="4"/>
  <c r="BC441" i="4"/>
  <c r="BG133" i="4"/>
  <c r="BG31" i="4"/>
  <c r="BF29" i="4"/>
  <c r="BD309" i="4"/>
  <c r="BF347" i="4"/>
  <c r="BH346" i="4"/>
  <c r="BG434" i="4"/>
  <c r="BI302" i="4"/>
  <c r="BH27" i="4"/>
  <c r="BC202" i="4"/>
  <c r="BH219" i="4"/>
  <c r="BH291" i="4"/>
  <c r="BH297" i="4"/>
  <c r="BC296" i="4"/>
  <c r="BF178" i="4"/>
  <c r="BE133" i="4"/>
  <c r="BE31" i="4"/>
  <c r="BC243" i="4"/>
  <c r="BD29" i="4"/>
  <c r="BF44" i="4"/>
  <c r="BD289" i="4"/>
  <c r="BE347" i="4"/>
  <c r="BI306" i="4"/>
  <c r="BI213" i="4"/>
  <c r="BF305" i="4"/>
  <c r="BC434" i="4"/>
  <c r="BF102" i="4"/>
  <c r="BC182" i="4"/>
  <c r="BD418" i="4"/>
  <c r="BG219" i="4"/>
  <c r="BI151" i="4"/>
  <c r="BD193" i="4"/>
  <c r="BE368" i="4"/>
  <c r="BG291" i="4"/>
  <c r="BG297" i="4"/>
  <c r="BE178" i="4"/>
  <c r="BD133" i="4"/>
  <c r="BD31" i="4"/>
  <c r="BH151" i="4"/>
  <c r="BF291" i="4"/>
  <c r="BF62" i="4"/>
  <c r="BD178" i="4"/>
  <c r="BC133" i="4"/>
  <c r="BC31" i="4"/>
  <c r="BF411" i="4"/>
  <c r="BC332" i="4"/>
  <c r="BH310" i="4"/>
  <c r="BI363" i="4"/>
  <c r="BG362" i="4"/>
  <c r="BD102" i="4"/>
  <c r="BC6" i="4"/>
  <c r="BG441" i="4"/>
  <c r="BC65" i="4"/>
  <c r="BF388" i="4"/>
  <c r="BE411" i="4"/>
  <c r="BH242" i="4"/>
  <c r="BD267" i="4"/>
  <c r="BG379" i="4"/>
  <c r="BF324" i="4"/>
  <c r="BE21" i="4"/>
  <c r="BI224" i="4"/>
  <c r="BF441" i="4"/>
  <c r="BE388" i="4"/>
  <c r="BI31" i="4"/>
  <c r="BD411" i="4"/>
  <c r="BC75" i="4"/>
  <c r="BC25" i="4"/>
  <c r="BD242" i="4"/>
  <c r="BC267" i="4"/>
  <c r="BH64" i="4"/>
  <c r="BC406" i="4"/>
  <c r="BG263" i="4"/>
  <c r="BD379" i="4"/>
  <c r="BD261" i="4"/>
  <c r="BC21" i="4"/>
  <c r="BG340" i="4"/>
  <c r="BG316" i="4"/>
  <c r="BD201" i="4"/>
  <c r="BH224" i="4"/>
  <c r="BE441" i="4"/>
  <c r="BC388" i="4"/>
  <c r="BC62" i="4"/>
  <c r="BH133" i="4"/>
  <c r="BC464" i="2"/>
  <c r="BC272" i="2"/>
  <c r="BI101" i="2"/>
  <c r="BH490" i="2"/>
  <c r="BI464" i="2"/>
  <c r="BE371" i="2"/>
  <c r="BF348" i="2"/>
  <c r="BG321" i="2"/>
  <c r="BH290" i="2"/>
  <c r="BI272" i="2"/>
  <c r="BD213" i="2"/>
  <c r="BE177" i="2"/>
  <c r="BF112" i="2"/>
  <c r="BG101" i="2"/>
  <c r="BG490" i="2"/>
  <c r="BH464" i="2"/>
  <c r="BI454" i="2"/>
  <c r="BC411" i="2"/>
  <c r="BD371" i="2"/>
  <c r="BF321" i="2"/>
  <c r="BG290" i="2"/>
  <c r="BH272" i="2"/>
  <c r="BC213" i="2"/>
  <c r="BD177" i="2"/>
  <c r="BF101" i="2"/>
  <c r="BF490" i="2"/>
  <c r="BG464" i="2"/>
  <c r="BH454" i="2"/>
  <c r="BC371" i="2"/>
  <c r="BE321" i="2"/>
  <c r="BF290" i="2"/>
  <c r="BG272" i="2"/>
  <c r="BC177" i="2"/>
  <c r="BE101" i="2"/>
  <c r="BE490" i="2"/>
  <c r="BF464" i="2"/>
  <c r="BD321" i="2"/>
  <c r="BE290" i="2"/>
  <c r="BF272" i="2"/>
  <c r="BD101" i="2"/>
  <c r="BD490" i="2"/>
  <c r="BE464" i="2"/>
  <c r="BD290" i="2"/>
  <c r="BE272" i="2"/>
  <c r="BE35" i="11"/>
  <c r="BD35" i="11"/>
  <c r="BC35" i="11"/>
  <c r="BB35" i="11"/>
  <c r="BC21" i="11"/>
  <c r="BB21" i="11"/>
  <c r="BA21" i="11"/>
  <c r="BC10" i="11"/>
  <c r="BF10" i="11"/>
  <c r="BE10" i="11"/>
  <c r="BD10" i="11"/>
  <c r="BE165" i="10"/>
  <c r="BF149" i="10"/>
  <c r="BD165" i="10"/>
  <c r="BE149" i="10"/>
  <c r="BD149" i="10"/>
  <c r="BD14" i="10"/>
  <c r="BH14" i="10"/>
  <c r="BF14" i="10"/>
  <c r="BE14" i="10"/>
  <c r="BG288" i="13"/>
  <c r="BC218" i="13"/>
  <c r="BD183" i="13"/>
  <c r="BF32" i="13"/>
  <c r="BI218" i="13"/>
  <c r="BD288" i="13"/>
  <c r="BG225" i="13"/>
  <c r="BH218" i="13"/>
  <c r="BI183" i="13"/>
  <c r="BC32" i="13"/>
  <c r="BD109" i="13"/>
  <c r="BG218" i="13"/>
  <c r="BH183" i="13"/>
  <c r="BE225" i="13"/>
  <c r="BF218" i="13"/>
  <c r="BG183" i="13"/>
  <c r="BI32" i="13"/>
  <c r="BI288" i="13"/>
  <c r="BD225" i="13"/>
  <c r="BJ225" i="13" s="1"/>
  <c r="BE218" i="13"/>
  <c r="BF183" i="13"/>
  <c r="BG160" i="13"/>
  <c r="BH32" i="13"/>
  <c r="BI109" i="13"/>
  <c r="BD152" i="14"/>
  <c r="BG121" i="14"/>
  <c r="BC143" i="14"/>
  <c r="BD132" i="14"/>
  <c r="BE128" i="14"/>
  <c r="BF121" i="14"/>
  <c r="BG114" i="14"/>
  <c r="BB100" i="14"/>
  <c r="BC89" i="14"/>
  <c r="BD77" i="14"/>
  <c r="BE41" i="14"/>
  <c r="BC132" i="14"/>
  <c r="BD128" i="14"/>
  <c r="BE121" i="14"/>
  <c r="BF114" i="14"/>
  <c r="BA100" i="14"/>
  <c r="BC77" i="14"/>
  <c r="BD41" i="14"/>
  <c r="BD121" i="14"/>
  <c r="BE114" i="14"/>
  <c r="BC41" i="14"/>
  <c r="BB128" i="14"/>
  <c r="BC121" i="14"/>
  <c r="BD114" i="14"/>
  <c r="BG100" i="14"/>
  <c r="BB41" i="14"/>
  <c r="BB121" i="14"/>
  <c r="BC114" i="14"/>
  <c r="BF100" i="14"/>
  <c r="BG130" i="14"/>
  <c r="BD130" i="14"/>
  <c r="BA9" i="14"/>
  <c r="BB12" i="14"/>
  <c r="BA12" i="14"/>
  <c r="BE70" i="3"/>
  <c r="BA70" i="3"/>
  <c r="BC70" i="3"/>
  <c r="BD65" i="3"/>
  <c r="BE55" i="3"/>
  <c r="BF36" i="3"/>
  <c r="BB70" i="3"/>
  <c r="BD55" i="3"/>
  <c r="BE36" i="3"/>
  <c r="BC55" i="3"/>
  <c r="BD36" i="3"/>
  <c r="BB55" i="3"/>
  <c r="BC36" i="3"/>
  <c r="BA55" i="3"/>
  <c r="BB13" i="3"/>
  <c r="BC13" i="3"/>
  <c r="BD18" i="3"/>
  <c r="BC18" i="3"/>
  <c r="BB18" i="3"/>
  <c r="BA18" i="3"/>
  <c r="BA8" i="3"/>
  <c r="BC157" i="8"/>
  <c r="BC154" i="8"/>
  <c r="BC137" i="8"/>
  <c r="BC134" i="8"/>
  <c r="BC64" i="8"/>
  <c r="BB148" i="8"/>
  <c r="BD142" i="8"/>
  <c r="BB109" i="8"/>
  <c r="BD90" i="8"/>
  <c r="BF154" i="8"/>
  <c r="BA148" i="8"/>
  <c r="BB147" i="8"/>
  <c r="BF134" i="8"/>
  <c r="BA109" i="8"/>
  <c r="BB104" i="8"/>
  <c r="BD154" i="8"/>
  <c r="BD134" i="8"/>
  <c r="BE134" i="8"/>
  <c r="BG134" i="8" s="1"/>
  <c r="BF148" i="8"/>
  <c r="BF109" i="8"/>
  <c r="BE154" i="8"/>
  <c r="BG154" i="8" s="1"/>
  <c r="BB154" i="8"/>
  <c r="BE148" i="8"/>
  <c r="BG148" i="8" s="1"/>
  <c r="BF147" i="8"/>
  <c r="BB134" i="8"/>
  <c r="BE109" i="8"/>
  <c r="BG109" i="8" s="1"/>
  <c r="BF104" i="8"/>
  <c r="BB7" i="8"/>
  <c r="BF42" i="16"/>
  <c r="BE42" i="16"/>
  <c r="BD42" i="16"/>
  <c r="BG48" i="16"/>
  <c r="BF48" i="16"/>
  <c r="BE48" i="16"/>
  <c r="BC462" i="12"/>
  <c r="BD437" i="12"/>
  <c r="BE419" i="12"/>
  <c r="BF397" i="12"/>
  <c r="BC274" i="12"/>
  <c r="BD232" i="12"/>
  <c r="BE212" i="12"/>
  <c r="BF167" i="12"/>
  <c r="BG132" i="12"/>
  <c r="BH462" i="12"/>
  <c r="BI437" i="12"/>
  <c r="BC397" i="12"/>
  <c r="BH274" i="12"/>
  <c r="BI232" i="12"/>
  <c r="BC167" i="12"/>
  <c r="BD132" i="12"/>
  <c r="BI462" i="12"/>
  <c r="BG462" i="12"/>
  <c r="BH437" i="12"/>
  <c r="BG274" i="12"/>
  <c r="BH232" i="12"/>
  <c r="BC132" i="12"/>
  <c r="BE486" i="12"/>
  <c r="BF462" i="12"/>
  <c r="BG437" i="12"/>
  <c r="BH419" i="12"/>
  <c r="BI397" i="12"/>
  <c r="BE296" i="12"/>
  <c r="BF274" i="12"/>
  <c r="BG232" i="12"/>
  <c r="BH212" i="12"/>
  <c r="BI167" i="12"/>
  <c r="BI274" i="12"/>
  <c r="BD486" i="12"/>
  <c r="BE462" i="12"/>
  <c r="BF437" i="12"/>
  <c r="BG419" i="12"/>
  <c r="BH397" i="12"/>
  <c r="BI361" i="12"/>
  <c r="BD296" i="12"/>
  <c r="BE274" i="12"/>
  <c r="BF232" i="12"/>
  <c r="BG212" i="12"/>
  <c r="BH167" i="12"/>
  <c r="BI132" i="12"/>
  <c r="BE281" i="12"/>
  <c r="BE246" i="12"/>
  <c r="BH354" i="12"/>
  <c r="BC354" i="12"/>
  <c r="BE354" i="12"/>
  <c r="BF354" i="12"/>
  <c r="BD463" i="12"/>
  <c r="BF463" i="12"/>
  <c r="BH463" i="12"/>
  <c r="BI463" i="12"/>
  <c r="BE140" i="12"/>
  <c r="BF140" i="12"/>
  <c r="BH140" i="12"/>
  <c r="BI140" i="12"/>
  <c r="BF119" i="12"/>
  <c r="BE162" i="12"/>
  <c r="BF484" i="12"/>
  <c r="BD139" i="12"/>
  <c r="BE139" i="12"/>
  <c r="BF139" i="12"/>
  <c r="BH139" i="12"/>
  <c r="BI139" i="12"/>
  <c r="BF138" i="12"/>
  <c r="BE270" i="12"/>
  <c r="BD531" i="12"/>
  <c r="BF531" i="12"/>
  <c r="BH531" i="12"/>
  <c r="BI531" i="12"/>
  <c r="BG351" i="12"/>
  <c r="BH351" i="12"/>
  <c r="BI44" i="12"/>
  <c r="BI288" i="12"/>
  <c r="BC288" i="12"/>
  <c r="BD288" i="12"/>
  <c r="BE288" i="12"/>
  <c r="BF288" i="12"/>
  <c r="BG288" i="12"/>
  <c r="BH288" i="12"/>
  <c r="BI207" i="12"/>
  <c r="BG165" i="12"/>
  <c r="BC165" i="12"/>
  <c r="BD165" i="12"/>
  <c r="BI304" i="12"/>
  <c r="BI303" i="12"/>
  <c r="BG164" i="12"/>
  <c r="BH164" i="12"/>
  <c r="BI163" i="12"/>
  <c r="BH96" i="12"/>
  <c r="BG96" i="12"/>
  <c r="BD49" i="12"/>
  <c r="BF49" i="12"/>
  <c r="BG49" i="12"/>
  <c r="BD162" i="12"/>
  <c r="BC399" i="12"/>
  <c r="BE399" i="12"/>
  <c r="BD270" i="12"/>
  <c r="BH530" i="12"/>
  <c r="BI327" i="12"/>
  <c r="BD327" i="12"/>
  <c r="BF327" i="12"/>
  <c r="BG460" i="12"/>
  <c r="BI121" i="12"/>
  <c r="BE121" i="12"/>
  <c r="BC133" i="12"/>
  <c r="BD133" i="12"/>
  <c r="BE133" i="12"/>
  <c r="BF133" i="12"/>
  <c r="BG133" i="12"/>
  <c r="BE347" i="12"/>
  <c r="BF347" i="12"/>
  <c r="BG347" i="12"/>
  <c r="BH347" i="12"/>
  <c r="BD235" i="12"/>
  <c r="BE235" i="12"/>
  <c r="BF235" i="12"/>
  <c r="BG235" i="12"/>
  <c r="BH235" i="12"/>
  <c r="BI235" i="12"/>
  <c r="BG516" i="12"/>
  <c r="BH516" i="12"/>
  <c r="BI516" i="12"/>
  <c r="BC516" i="12"/>
  <c r="BD516" i="12"/>
  <c r="BE516" i="12"/>
  <c r="BF516" i="12"/>
  <c r="BE368" i="12"/>
  <c r="BC368" i="12"/>
  <c r="BG281" i="12"/>
  <c r="BD281" i="12"/>
  <c r="BH207" i="12"/>
  <c r="BC246" i="12"/>
  <c r="BG246" i="12"/>
  <c r="BI246" i="12"/>
  <c r="BF509" i="12"/>
  <c r="BH304" i="12"/>
  <c r="BG303" i="12"/>
  <c r="BG163" i="12"/>
  <c r="BE119" i="12"/>
  <c r="BH119" i="12"/>
  <c r="BH74" i="12"/>
  <c r="BH484" i="12"/>
  <c r="BI484" i="12"/>
  <c r="BC484" i="12"/>
  <c r="BD484" i="12"/>
  <c r="BI24" i="12"/>
  <c r="BC24" i="12"/>
  <c r="BD24" i="12"/>
  <c r="BH138" i="12"/>
  <c r="BI138" i="12"/>
  <c r="BC138" i="12"/>
  <c r="BD138" i="12"/>
  <c r="BF184" i="12"/>
  <c r="BG184" i="12"/>
  <c r="BH184" i="12"/>
  <c r="BI184" i="12"/>
  <c r="BH214" i="12"/>
  <c r="BE214" i="12"/>
  <c r="BF214" i="12"/>
  <c r="BC44" i="12"/>
  <c r="BD44" i="12"/>
  <c r="BE44" i="12"/>
  <c r="BF44" i="12"/>
  <c r="BG44" i="12"/>
  <c r="BD293" i="12"/>
  <c r="BE293" i="12"/>
  <c r="BG293" i="12"/>
  <c r="BH293" i="12"/>
  <c r="BI293" i="12"/>
  <c r="BD291" i="12"/>
  <c r="BI291" i="12"/>
  <c r="BG207" i="12"/>
  <c r="BE330" i="12"/>
  <c r="BC330" i="12"/>
  <c r="BD509" i="12"/>
  <c r="BG304" i="12"/>
  <c r="BF303" i="12"/>
  <c r="BF163" i="12"/>
  <c r="BG487" i="12"/>
  <c r="BF74" i="12"/>
  <c r="BF162" i="12"/>
  <c r="BH162" i="12"/>
  <c r="BI162" i="12"/>
  <c r="BF504" i="12"/>
  <c r="BD530" i="12"/>
  <c r="BE530" i="12"/>
  <c r="BE460" i="12"/>
  <c r="BF460" i="12"/>
  <c r="BD9" i="12"/>
  <c r="BE9" i="12"/>
  <c r="BF9" i="12"/>
  <c r="BG9" i="12"/>
  <c r="BH9" i="12"/>
  <c r="BD294" i="12"/>
  <c r="BE294" i="12"/>
  <c r="BF294" i="12"/>
  <c r="BG294" i="12"/>
  <c r="BH294" i="12"/>
  <c r="BI294" i="12"/>
  <c r="BH244" i="12"/>
  <c r="BE244" i="12"/>
  <c r="BG244" i="12"/>
  <c r="BI244" i="12"/>
  <c r="BI95" i="12"/>
  <c r="BE95" i="12"/>
  <c r="BG95" i="12"/>
  <c r="BH95" i="12"/>
  <c r="BF137" i="12"/>
  <c r="BG137" i="12"/>
  <c r="BG42" i="12"/>
  <c r="BD240" i="12"/>
  <c r="BE240" i="12"/>
  <c r="BI78" i="12"/>
  <c r="BG509" i="12"/>
  <c r="BE509" i="12"/>
  <c r="BC304" i="12"/>
  <c r="BE304" i="12"/>
  <c r="BF304" i="12"/>
  <c r="BC303" i="12"/>
  <c r="BH303" i="12"/>
  <c r="BF487" i="12"/>
  <c r="BE487" i="12"/>
  <c r="BH487" i="12"/>
  <c r="BI487" i="12"/>
  <c r="BD504" i="12"/>
  <c r="BG504" i="12"/>
  <c r="BH504" i="12"/>
  <c r="BG53" i="12"/>
  <c r="BH53" i="12"/>
  <c r="BE417" i="12"/>
  <c r="BF417" i="12"/>
  <c r="BD440" i="12"/>
  <c r="BF440" i="12"/>
  <c r="BH440" i="12"/>
  <c r="BF45" i="12"/>
  <c r="BG45" i="12"/>
  <c r="BF182" i="12"/>
  <c r="BG182" i="12"/>
  <c r="BH182" i="12"/>
  <c r="BH433" i="12"/>
  <c r="BI433" i="12"/>
  <c r="BC433" i="12"/>
  <c r="BD433" i="12"/>
  <c r="BC207" i="12"/>
  <c r="BE207" i="12"/>
  <c r="BF189" i="12"/>
  <c r="BD189" i="12"/>
  <c r="BE75" i="12"/>
  <c r="BD75" i="12"/>
  <c r="BI74" i="12"/>
  <c r="BG74" i="12"/>
  <c r="BE379" i="12"/>
  <c r="BG379" i="12"/>
  <c r="BH379" i="12"/>
  <c r="BE42" i="12"/>
  <c r="BF42" i="12"/>
  <c r="BI42" i="12"/>
  <c r="BC78" i="12"/>
  <c r="BD78" i="12"/>
  <c r="BE78" i="12"/>
  <c r="BF78" i="12"/>
  <c r="BG78" i="12"/>
  <c r="BI236" i="12"/>
  <c r="BD236" i="12"/>
  <c r="BE236" i="12"/>
  <c r="BD263" i="12"/>
  <c r="BC263" i="12"/>
  <c r="BE263" i="12"/>
  <c r="BF263" i="12"/>
  <c r="BG263" i="12"/>
  <c r="BH263" i="12"/>
  <c r="BI263" i="12"/>
  <c r="BD163" i="12"/>
  <c r="BH163" i="12"/>
  <c r="BG119" i="12"/>
  <c r="BG162" i="12"/>
  <c r="BG484" i="12"/>
  <c r="BG138" i="12"/>
  <c r="BD73" i="12"/>
  <c r="BE73" i="12"/>
  <c r="BG73" i="12"/>
  <c r="BF56" i="12"/>
  <c r="BG56" i="12"/>
  <c r="BD131" i="12"/>
  <c r="BE131" i="12"/>
  <c r="BF131" i="12"/>
  <c r="BG131" i="12"/>
  <c r="BE456" i="12"/>
  <c r="BF456" i="12"/>
  <c r="BI286" i="12"/>
  <c r="BD286" i="12"/>
  <c r="BD129" i="12"/>
  <c r="BG129" i="12"/>
  <c r="BE21" i="12"/>
  <c r="BG21" i="12"/>
  <c r="BI21" i="12"/>
  <c r="BH66" i="12"/>
  <c r="BI66" i="12"/>
  <c r="BD203" i="12"/>
  <c r="BH203" i="12"/>
  <c r="BH202" i="12"/>
  <c r="BI202" i="12"/>
  <c r="BC142" i="12"/>
  <c r="BD142" i="12"/>
  <c r="BE142" i="12"/>
  <c r="BC149" i="12"/>
  <c r="BD149" i="12"/>
  <c r="BE149" i="12"/>
  <c r="BG149" i="12"/>
  <c r="BH33" i="12"/>
  <c r="BG33" i="12"/>
  <c r="BC300" i="12"/>
  <c r="BE300" i="12"/>
  <c r="BF300" i="12"/>
  <c r="BG300" i="12"/>
  <c r="BH300" i="12"/>
  <c r="BI300" i="12"/>
  <c r="BD300" i="12"/>
  <c r="BD452" i="12"/>
  <c r="BC452" i="12"/>
  <c r="BF452" i="12"/>
  <c r="BC365" i="12"/>
  <c r="BE365" i="12"/>
  <c r="BF365" i="12"/>
  <c r="BG365" i="12"/>
  <c r="BD450" i="12"/>
  <c r="BE450" i="12"/>
  <c r="BF450" i="12"/>
  <c r="BF12" i="12"/>
  <c r="BG12" i="12"/>
  <c r="BH12" i="12"/>
  <c r="BD510" i="12"/>
  <c r="BE510" i="12"/>
  <c r="BC510" i="12"/>
  <c r="BC120" i="12"/>
  <c r="BD329" i="12"/>
  <c r="BG423" i="12"/>
  <c r="BH443" i="12"/>
  <c r="BH185" i="12"/>
  <c r="BG482" i="12"/>
  <c r="BF239" i="12"/>
  <c r="BF93" i="12"/>
  <c r="BG298" i="12"/>
  <c r="BF297" i="12"/>
  <c r="BF91" i="12"/>
  <c r="BH267" i="12"/>
  <c r="BE415" i="12"/>
  <c r="BE22" i="12"/>
  <c r="BD265" i="12"/>
  <c r="BH458" i="12"/>
  <c r="BG525" i="12"/>
  <c r="BE110" i="12"/>
  <c r="BH374" i="12"/>
  <c r="BE159" i="12"/>
  <c r="BI180" i="12"/>
  <c r="BI108" i="12"/>
  <c r="BF179" i="12"/>
  <c r="BE496" i="12"/>
  <c r="BE90" i="12"/>
  <c r="BE290" i="12"/>
  <c r="BG287" i="12"/>
  <c r="BE495" i="12"/>
  <c r="BD494" i="12"/>
  <c r="BC209" i="12"/>
  <c r="BI18" i="12"/>
  <c r="BG323" i="12"/>
  <c r="BD411" i="12"/>
  <c r="BH55" i="12"/>
  <c r="BE55" i="12"/>
  <c r="BG89" i="12"/>
  <c r="BE492" i="12"/>
  <c r="BG321" i="12"/>
  <c r="BI206" i="12"/>
  <c r="BC155" i="12"/>
  <c r="BH155" i="12"/>
  <c r="BI128" i="12"/>
  <c r="BD87" i="12"/>
  <c r="BC176" i="12"/>
  <c r="BG176" i="12"/>
  <c r="BH518" i="12"/>
  <c r="BC518" i="12"/>
  <c r="BI518" i="12"/>
  <c r="BF225" i="12"/>
  <c r="BC429" i="12"/>
  <c r="BF429" i="12"/>
  <c r="BG429" i="12"/>
  <c r="BC30" i="12"/>
  <c r="BD30" i="12"/>
  <c r="BE30" i="12"/>
  <c r="BG30" i="12"/>
  <c r="BH30" i="12"/>
  <c r="BC473" i="12"/>
  <c r="BD473" i="12"/>
  <c r="BF473" i="12"/>
  <c r="BF423" i="12"/>
  <c r="BG443" i="12"/>
  <c r="BI118" i="12"/>
  <c r="BG185" i="12"/>
  <c r="BF482" i="12"/>
  <c r="BE239" i="12"/>
  <c r="BE93" i="12"/>
  <c r="BF298" i="12"/>
  <c r="BE297" i="12"/>
  <c r="BG267" i="12"/>
  <c r="BD22" i="12"/>
  <c r="BC265" i="12"/>
  <c r="BG458" i="12"/>
  <c r="BG374" i="12"/>
  <c r="BH412" i="12"/>
  <c r="BH180" i="12"/>
  <c r="BI396" i="12"/>
  <c r="BH108" i="12"/>
  <c r="BE179" i="12"/>
  <c r="BD496" i="12"/>
  <c r="BC290" i="12"/>
  <c r="BE287" i="12"/>
  <c r="BD495" i="12"/>
  <c r="BC494" i="12"/>
  <c r="BI395" i="12"/>
  <c r="BH18" i="12"/>
  <c r="BE323" i="12"/>
  <c r="BH286" i="12"/>
  <c r="BC492" i="12"/>
  <c r="BF321" i="12"/>
  <c r="BI129" i="12"/>
  <c r="BE522" i="12"/>
  <c r="BD522" i="12"/>
  <c r="BH206" i="12"/>
  <c r="BH128" i="12"/>
  <c r="BH392" i="12"/>
  <c r="BC392" i="12"/>
  <c r="BG453" i="12"/>
  <c r="BC227" i="12"/>
  <c r="BH227" i="12"/>
  <c r="BC490" i="12"/>
  <c r="BD490" i="12"/>
  <c r="BI476" i="12"/>
  <c r="BD428" i="12"/>
  <c r="BE428" i="12"/>
  <c r="BC448" i="12"/>
  <c r="BE448" i="12"/>
  <c r="BF362" i="12"/>
  <c r="BH362" i="12"/>
  <c r="BI237" i="12"/>
  <c r="BG412" i="12"/>
  <c r="BG180" i="12"/>
  <c r="BH395" i="12"/>
  <c r="BG18" i="12"/>
  <c r="BG411" i="12"/>
  <c r="BF411" i="12"/>
  <c r="BG286" i="12"/>
  <c r="BH129" i="12"/>
  <c r="BI40" i="12"/>
  <c r="BH87" i="12"/>
  <c r="BI87" i="12"/>
  <c r="BE153" i="12"/>
  <c r="BC153" i="12"/>
  <c r="BH153" i="12"/>
  <c r="BD106" i="12"/>
  <c r="BG106" i="12"/>
  <c r="BI106" i="12"/>
  <c r="BH225" i="12"/>
  <c r="BI225" i="12"/>
  <c r="BC225" i="12"/>
  <c r="BD225" i="12"/>
  <c r="BE103" i="12"/>
  <c r="BC103" i="12"/>
  <c r="BD445" i="12"/>
  <c r="BG445" i="12"/>
  <c r="BH445" i="12"/>
  <c r="BI445" i="12"/>
  <c r="BC445" i="12"/>
  <c r="BD511" i="12"/>
  <c r="BC511" i="12"/>
  <c r="BG489" i="12"/>
  <c r="BC423" i="12"/>
  <c r="BI265" i="12"/>
  <c r="BH237" i="12"/>
  <c r="BD109" i="12"/>
  <c r="BF412" i="12"/>
  <c r="BF180" i="12"/>
  <c r="BC108" i="12"/>
  <c r="BC287" i="12"/>
  <c r="BG395" i="12"/>
  <c r="BF18" i="12"/>
  <c r="BF286" i="12"/>
  <c r="BC89" i="12"/>
  <c r="BD89" i="12"/>
  <c r="BH262" i="12"/>
  <c r="BF129" i="12"/>
  <c r="BD206" i="12"/>
  <c r="BE88" i="12"/>
  <c r="BG88" i="12"/>
  <c r="BI88" i="12"/>
  <c r="BF343" i="12"/>
  <c r="BH40" i="12"/>
  <c r="BC283" i="12"/>
  <c r="BE283" i="12"/>
  <c r="BF283" i="12"/>
  <c r="BG124" i="12"/>
  <c r="BH124" i="12"/>
  <c r="BI124" i="12"/>
  <c r="BF195" i="12"/>
  <c r="BG195" i="12"/>
  <c r="BH195" i="12"/>
  <c r="BI195" i="12"/>
  <c r="BG198" i="12"/>
  <c r="BD198" i="12"/>
  <c r="BE198" i="12"/>
  <c r="BF198" i="12"/>
  <c r="BC198" i="12"/>
  <c r="BE412" i="12"/>
  <c r="BI494" i="12"/>
  <c r="BF395" i="12"/>
  <c r="BD18" i="12"/>
  <c r="BF323" i="12"/>
  <c r="BH323" i="12"/>
  <c r="BE286" i="12"/>
  <c r="BI492" i="12"/>
  <c r="BG262" i="12"/>
  <c r="BD321" i="12"/>
  <c r="BH321" i="12"/>
  <c r="BE129" i="12"/>
  <c r="BH21" i="12"/>
  <c r="BG40" i="12"/>
  <c r="BH453" i="12"/>
  <c r="BI453" i="12"/>
  <c r="BC453" i="12"/>
  <c r="BD453" i="12"/>
  <c r="BG142" i="12"/>
  <c r="BD476" i="12"/>
  <c r="BE476" i="12"/>
  <c r="BG476" i="12"/>
  <c r="BH476" i="12"/>
  <c r="BC196" i="12"/>
  <c r="BE196" i="12"/>
  <c r="BI196" i="12"/>
  <c r="BH312" i="12"/>
  <c r="BI312" i="12"/>
  <c r="BG312" i="12"/>
  <c r="BG318" i="12"/>
  <c r="BE251" i="12"/>
  <c r="BG427" i="12"/>
  <c r="BG515" i="12"/>
  <c r="BG173" i="12"/>
  <c r="BH280" i="12"/>
  <c r="BG384" i="12"/>
  <c r="BD76" i="12"/>
  <c r="BE359" i="12"/>
  <c r="BH172" i="12"/>
  <c r="BH170" i="12"/>
  <c r="BI358" i="12"/>
  <c r="BH169" i="12"/>
  <c r="BH10" i="12"/>
  <c r="BD61" i="12"/>
  <c r="BD192" i="12"/>
  <c r="BD97" i="12"/>
  <c r="BD470" i="12"/>
  <c r="BD331" i="12"/>
  <c r="BE59" i="12"/>
  <c r="BD230" i="12"/>
  <c r="BI156" i="12"/>
  <c r="BD204" i="12"/>
  <c r="BD256" i="12"/>
  <c r="BF64" i="12"/>
  <c r="BF318" i="12"/>
  <c r="BF317" i="12"/>
  <c r="BD251" i="12"/>
  <c r="BF427" i="12"/>
  <c r="BF515" i="12"/>
  <c r="BH447" i="12"/>
  <c r="BC76" i="12"/>
  <c r="BD359" i="12"/>
  <c r="BG170" i="12"/>
  <c r="BG169" i="12"/>
  <c r="BC61" i="12"/>
  <c r="BC192" i="12"/>
  <c r="BI403" i="12"/>
  <c r="BC97" i="12"/>
  <c r="BC470" i="12"/>
  <c r="BG60" i="12"/>
  <c r="BF466" i="12"/>
  <c r="BF275" i="12"/>
  <c r="BF57" i="12"/>
  <c r="BE465" i="12"/>
  <c r="BE355" i="12"/>
  <c r="BC230" i="12"/>
  <c r="BG156" i="12"/>
  <c r="BF92" i="12"/>
  <c r="BE63" i="12"/>
  <c r="BI310" i="12"/>
  <c r="BF170" i="12"/>
  <c r="BF169" i="12"/>
  <c r="BH403" i="12"/>
  <c r="BF60" i="12"/>
  <c r="BI380" i="12"/>
  <c r="BF156" i="12"/>
  <c r="BH43" i="12"/>
  <c r="BD318" i="12"/>
  <c r="BD223" i="12"/>
  <c r="BG199" i="12"/>
  <c r="BH19" i="12"/>
  <c r="BD317" i="12"/>
  <c r="BD427" i="12"/>
  <c r="BD515" i="12"/>
  <c r="BI76" i="12"/>
  <c r="BI220" i="12"/>
  <c r="BE170" i="12"/>
  <c r="BE169" i="12"/>
  <c r="BI192" i="12"/>
  <c r="BG403" i="12"/>
  <c r="BI470" i="12"/>
  <c r="BE60" i="12"/>
  <c r="BH380" i="12"/>
  <c r="BE156" i="12"/>
  <c r="BD92" i="12"/>
  <c r="BC63" i="12"/>
  <c r="BG310" i="12"/>
  <c r="BH284" i="12"/>
  <c r="BF150" i="12"/>
  <c r="BF199" i="12"/>
  <c r="BC427" i="12"/>
  <c r="BI148" i="12"/>
  <c r="BG28" i="12"/>
  <c r="BG386" i="12"/>
  <c r="BH76" i="12"/>
  <c r="BI359" i="12"/>
  <c r="BH220" i="12"/>
  <c r="BD170" i="12"/>
  <c r="BD169" i="12"/>
  <c r="BH61" i="12"/>
  <c r="BH192" i="12"/>
  <c r="BH308" i="12"/>
  <c r="BF403" i="12"/>
  <c r="BD191" i="12"/>
  <c r="BH470" i="12"/>
  <c r="BI512" i="12"/>
  <c r="BI306" i="12"/>
  <c r="BD60" i="12"/>
  <c r="BC466" i="12"/>
  <c r="BD380" i="12"/>
  <c r="BD266" i="12"/>
  <c r="BD156" i="12"/>
  <c r="BF310" i="12"/>
  <c r="BG61" i="12"/>
  <c r="BC60" i="12"/>
  <c r="BI355" i="12"/>
  <c r="BC266" i="12"/>
  <c r="BC156" i="12"/>
  <c r="BF16" i="12"/>
  <c r="BD16" i="12"/>
  <c r="BH7" i="12"/>
  <c r="BF7" i="12"/>
  <c r="BC7" i="12"/>
  <c r="BG34" i="16"/>
  <c r="BG24" i="16"/>
  <c r="BG20" i="16"/>
  <c r="BG19" i="16"/>
  <c r="BG51" i="16"/>
  <c r="BG7" i="16"/>
  <c r="BG9" i="16"/>
  <c r="BG30" i="16"/>
  <c r="BF34" i="16"/>
  <c r="BG53" i="16"/>
  <c r="BF24" i="16"/>
  <c r="BG11" i="16"/>
  <c r="BF20" i="16"/>
  <c r="BG38" i="16"/>
  <c r="BF19" i="16"/>
  <c r="BG8" i="16"/>
  <c r="BF51" i="16"/>
  <c r="BG63" i="16"/>
  <c r="BA13" i="16"/>
  <c r="BF7" i="16"/>
  <c r="BG65" i="16"/>
  <c r="BF9" i="16"/>
  <c r="BG16" i="16"/>
  <c r="BF30" i="16"/>
  <c r="BG29" i="16"/>
  <c r="BE34" i="16"/>
  <c r="BF53" i="16"/>
  <c r="BG61" i="16"/>
  <c r="BE24" i="16"/>
  <c r="BF11" i="16"/>
  <c r="BG70" i="16"/>
  <c r="BE20" i="16"/>
  <c r="BF38" i="16"/>
  <c r="BG66" i="16"/>
  <c r="BE19" i="16"/>
  <c r="BF8" i="16"/>
  <c r="BG36" i="16"/>
  <c r="BE51" i="16"/>
  <c r="BF63" i="16"/>
  <c r="BE7" i="16"/>
  <c r="BF65" i="16"/>
  <c r="BG33" i="16"/>
  <c r="BE9" i="16"/>
  <c r="BF16" i="16"/>
  <c r="BG73" i="16"/>
  <c r="BE30" i="16"/>
  <c r="BF29" i="16"/>
  <c r="BG15" i="16"/>
  <c r="BC48" i="16"/>
  <c r="BD34" i="16"/>
  <c r="BE53" i="16"/>
  <c r="BF61" i="16"/>
  <c r="BG26" i="16"/>
  <c r="BB76" i="16"/>
  <c r="BH76" i="16" s="1"/>
  <c r="BC47" i="16"/>
  <c r="BD24" i="16"/>
  <c r="BE11" i="16"/>
  <c r="BF70" i="16"/>
  <c r="BG23" i="16"/>
  <c r="BB39" i="16"/>
  <c r="BH39" i="16" s="1"/>
  <c r="BC72" i="16"/>
  <c r="BD20" i="16"/>
  <c r="BE38" i="16"/>
  <c r="BF66" i="16"/>
  <c r="BG60" i="16"/>
  <c r="BB59" i="16"/>
  <c r="BH59" i="16" s="1"/>
  <c r="BC52" i="16"/>
  <c r="BD19" i="16"/>
  <c r="BE8" i="16"/>
  <c r="BF36" i="16"/>
  <c r="BG57" i="16"/>
  <c r="BB74" i="16"/>
  <c r="BH74" i="16" s="1"/>
  <c r="BC56" i="16"/>
  <c r="BD51" i="16"/>
  <c r="BE63" i="16"/>
  <c r="BF75" i="16"/>
  <c r="BG13" i="16"/>
  <c r="BB55" i="16"/>
  <c r="BH55" i="16" s="1"/>
  <c r="BC45" i="16"/>
  <c r="BD7" i="16"/>
  <c r="BE65" i="16"/>
  <c r="BF33" i="16"/>
  <c r="BG32" i="16"/>
  <c r="BB6" i="16"/>
  <c r="BH6" i="16" s="1"/>
  <c r="BC54" i="16"/>
  <c r="BD9" i="16"/>
  <c r="BE16" i="16"/>
  <c r="BF73" i="16"/>
  <c r="BG71" i="16"/>
  <c r="BB62" i="16"/>
  <c r="BH62" i="16" s="1"/>
  <c r="BC68" i="16"/>
  <c r="BD30" i="16"/>
  <c r="BE29" i="16"/>
  <c r="BF15" i="16"/>
  <c r="BG28" i="16"/>
  <c r="BB67" i="16"/>
  <c r="BH67" i="16" s="1"/>
  <c r="BC14" i="16"/>
  <c r="BB48" i="16"/>
  <c r="BC34" i="16"/>
  <c r="BD53" i="16"/>
  <c r="BE61" i="16"/>
  <c r="BF26" i="16"/>
  <c r="BB47" i="16"/>
  <c r="BH47" i="16" s="1"/>
  <c r="BC24" i="16"/>
  <c r="BD11" i="16"/>
  <c r="BE70" i="16"/>
  <c r="BF23" i="16"/>
  <c r="BB72" i="16"/>
  <c r="BC20" i="16"/>
  <c r="BD38" i="16"/>
  <c r="BE66" i="16"/>
  <c r="BF60" i="16"/>
  <c r="BB52" i="16"/>
  <c r="BH52" i="16" s="1"/>
  <c r="BC19" i="16"/>
  <c r="BD8" i="16"/>
  <c r="BE36" i="16"/>
  <c r="BF57" i="16"/>
  <c r="BB56" i="16"/>
  <c r="BC51" i="16"/>
  <c r="BD63" i="16"/>
  <c r="BE75" i="16"/>
  <c r="BF13" i="16"/>
  <c r="BB45" i="16"/>
  <c r="BC7" i="16"/>
  <c r="BD65" i="16"/>
  <c r="BE33" i="16"/>
  <c r="BF32" i="16"/>
  <c r="BB54" i="16"/>
  <c r="BH54" i="16" s="1"/>
  <c r="BC9" i="16"/>
  <c r="BD16" i="16"/>
  <c r="BE73" i="16"/>
  <c r="BF71" i="16"/>
  <c r="BB68" i="16"/>
  <c r="BH68" i="16" s="1"/>
  <c r="BC30" i="16"/>
  <c r="BD29" i="16"/>
  <c r="BE15" i="16"/>
  <c r="BF28" i="16"/>
  <c r="BB14" i="16"/>
  <c r="BH14" i="16" s="1"/>
  <c r="BB34" i="16"/>
  <c r="BC53" i="16"/>
  <c r="BH53" i="16" s="1"/>
  <c r="BD61" i="16"/>
  <c r="BH61" i="16" s="1"/>
  <c r="BE26" i="16"/>
  <c r="BB24" i="16"/>
  <c r="BC11" i="16"/>
  <c r="BH11" i="16" s="1"/>
  <c r="BD70" i="16"/>
  <c r="BE23" i="16"/>
  <c r="BH23" i="16" s="1"/>
  <c r="BB20" i="16"/>
  <c r="BC38" i="16"/>
  <c r="BD66" i="16"/>
  <c r="BE60" i="16"/>
  <c r="BB19" i="16"/>
  <c r="BC8" i="16"/>
  <c r="BH8" i="16" s="1"/>
  <c r="BD36" i="16"/>
  <c r="BH36" i="16" s="1"/>
  <c r="BE57" i="16"/>
  <c r="BB51" i="16"/>
  <c r="BC63" i="16"/>
  <c r="BD75" i="16"/>
  <c r="BE13" i="16"/>
  <c r="BB7" i="16"/>
  <c r="BC65" i="16"/>
  <c r="BD33" i="16"/>
  <c r="BH33" i="16" s="1"/>
  <c r="BE32" i="16"/>
  <c r="BB9" i="16"/>
  <c r="BC16" i="16"/>
  <c r="BD73" i="16"/>
  <c r="BE71" i="16"/>
  <c r="BB30" i="16"/>
  <c r="BH30" i="16" s="1"/>
  <c r="BC29" i="16"/>
  <c r="BD15" i="16"/>
  <c r="BE28" i="16"/>
  <c r="BG185" i="5"/>
  <c r="BH45" i="5"/>
  <c r="BF185" i="5"/>
  <c r="BG45" i="5"/>
  <c r="BE185" i="5"/>
  <c r="BF45" i="5"/>
  <c r="BD185" i="5"/>
  <c r="BE45" i="5"/>
  <c r="BD45" i="5"/>
  <c r="BA8" i="11"/>
  <c r="BC7" i="11"/>
  <c r="BE355" i="4"/>
  <c r="BF345" i="4"/>
  <c r="BG325" i="4"/>
  <c r="BH296" i="4"/>
  <c r="BI62" i="4"/>
  <c r="BI355" i="4"/>
  <c r="BI345" i="4"/>
  <c r="BH345" i="4"/>
  <c r="BI325" i="4"/>
  <c r="BF355" i="4"/>
  <c r="BH325" i="4"/>
  <c r="BI296" i="4"/>
  <c r="BD355" i="4"/>
  <c r="BE345" i="4"/>
  <c r="BF325" i="4"/>
  <c r="BG296" i="4"/>
  <c r="BH62" i="4"/>
  <c r="BI178" i="4"/>
  <c r="BH355" i="4"/>
  <c r="BG355" i="4"/>
  <c r="BG345" i="4"/>
  <c r="BE14" i="4"/>
  <c r="BC14" i="4"/>
  <c r="BI442" i="2"/>
  <c r="BF442" i="2"/>
  <c r="BG403" i="2"/>
  <c r="BH366" i="2"/>
  <c r="BI325" i="2"/>
  <c r="BE442" i="2"/>
  <c r="BF403" i="2"/>
  <c r="BG366" i="2"/>
  <c r="BH325" i="2"/>
  <c r="BI176" i="2"/>
  <c r="BD442" i="2"/>
  <c r="BE403" i="2"/>
  <c r="BF366" i="2"/>
  <c r="BG325" i="2"/>
  <c r="BH176" i="2"/>
  <c r="BI163" i="2"/>
  <c r="BH442" i="2"/>
  <c r="BI403" i="2"/>
  <c r="BG442" i="2"/>
  <c r="BH403" i="2"/>
  <c r="BI366" i="2"/>
  <c r="BC131" i="13"/>
  <c r="BJ131" i="13" s="1"/>
  <c r="BI230" i="12"/>
  <c r="BG266" i="12"/>
  <c r="BH230" i="12"/>
  <c r="BI198" i="12"/>
  <c r="BC92" i="12"/>
  <c r="BI266" i="12"/>
  <c r="BH266" i="12"/>
  <c r="BF266" i="12"/>
  <c r="BG230" i="12"/>
  <c r="BH198" i="12"/>
  <c r="BH97" i="12"/>
  <c r="BG97" i="12"/>
  <c r="BF97" i="12"/>
  <c r="BI354" i="2"/>
  <c r="BH354" i="2"/>
  <c r="BI340" i="2"/>
  <c r="BG354" i="2"/>
  <c r="BH340" i="2"/>
  <c r="BI275" i="2"/>
  <c r="BF354" i="2"/>
  <c r="BG340" i="2"/>
  <c r="BH275" i="2"/>
  <c r="BI248" i="2"/>
  <c r="BE354" i="2"/>
  <c r="BF340" i="2"/>
  <c r="BG275" i="2"/>
  <c r="BH248" i="2"/>
  <c r="BI233" i="2"/>
  <c r="BD354" i="2"/>
  <c r="BE340" i="2"/>
  <c r="BF275" i="2"/>
  <c r="BG248" i="2"/>
  <c r="BH233" i="2"/>
  <c r="BI167" i="2"/>
  <c r="BI265" i="4"/>
  <c r="BH265" i="4"/>
  <c r="BF265" i="4"/>
  <c r="BI236" i="4"/>
  <c r="BE265" i="4"/>
  <c r="BG265" i="4"/>
  <c r="BH236" i="4"/>
  <c r="BD265" i="4"/>
  <c r="BF236" i="4"/>
  <c r="BE236" i="4"/>
  <c r="BD236" i="4"/>
  <c r="BF8" i="5"/>
  <c r="BI328" i="12"/>
  <c r="BC328" i="12"/>
  <c r="BD328" i="12"/>
  <c r="BE328" i="12"/>
  <c r="BF328" i="12"/>
  <c r="BG328" i="12"/>
  <c r="BH328" i="12"/>
  <c r="BE528" i="12"/>
  <c r="BC528" i="12"/>
  <c r="BD528" i="12"/>
  <c r="BF528" i="12"/>
  <c r="BI528" i="12"/>
  <c r="BG528" i="12"/>
  <c r="BH528" i="12"/>
  <c r="BI438" i="12"/>
  <c r="BC438" i="12"/>
  <c r="BD438" i="12"/>
  <c r="BE438" i="12"/>
  <c r="BF438" i="12"/>
  <c r="BH438" i="12"/>
  <c r="BG438" i="12"/>
  <c r="BF435" i="12"/>
  <c r="BC435" i="12"/>
  <c r="BD435" i="12"/>
  <c r="BI435" i="12"/>
  <c r="BE435" i="12"/>
  <c r="BG435" i="12"/>
  <c r="BH435" i="12"/>
  <c r="BD488" i="12"/>
  <c r="BI488" i="12"/>
  <c r="BE488" i="12"/>
  <c r="BG488" i="12"/>
  <c r="BF488" i="12"/>
  <c r="BH488" i="12"/>
  <c r="BG135" i="12"/>
  <c r="BC135" i="12"/>
  <c r="BD135" i="12"/>
  <c r="BE135" i="12"/>
  <c r="BF135" i="12"/>
  <c r="BH135" i="12"/>
  <c r="BI135" i="12"/>
  <c r="BD464" i="12"/>
  <c r="BE464" i="12"/>
  <c r="BH464" i="12"/>
  <c r="BF464" i="12"/>
  <c r="BG464" i="12"/>
  <c r="BI464" i="12"/>
  <c r="BG35" i="12"/>
  <c r="BI35" i="12"/>
  <c r="BD35" i="12"/>
  <c r="BE35" i="12"/>
  <c r="BF35" i="12"/>
  <c r="BH35" i="12"/>
  <c r="BF421" i="12"/>
  <c r="BC421" i="12"/>
  <c r="BD421" i="12"/>
  <c r="BE421" i="12"/>
  <c r="BG421" i="12"/>
  <c r="BH421" i="12"/>
  <c r="BI421" i="12"/>
  <c r="BI301" i="12"/>
  <c r="BC301" i="12"/>
  <c r="BD301" i="12"/>
  <c r="BE301" i="12"/>
  <c r="BH301" i="12"/>
  <c r="BF301" i="12"/>
  <c r="BG301" i="12"/>
  <c r="BF416" i="12"/>
  <c r="BC416" i="12"/>
  <c r="BD416" i="12"/>
  <c r="BE416" i="12"/>
  <c r="BG416" i="12"/>
  <c r="BH416" i="12"/>
  <c r="BI416" i="12"/>
  <c r="BC13" i="12"/>
  <c r="BD13" i="12"/>
  <c r="BG13" i="12"/>
  <c r="BH13" i="12"/>
  <c r="BE13" i="12"/>
  <c r="BF13" i="12"/>
  <c r="BH529" i="12"/>
  <c r="BC529" i="12"/>
  <c r="BD529" i="12"/>
  <c r="BI529" i="12"/>
  <c r="BE529" i="12"/>
  <c r="BF529" i="12"/>
  <c r="BG529" i="12"/>
  <c r="BE527" i="12"/>
  <c r="BC527" i="12"/>
  <c r="BD527" i="12"/>
  <c r="BF527" i="12"/>
  <c r="BI527" i="12"/>
  <c r="BG527" i="12"/>
  <c r="BH527" i="12"/>
  <c r="BI346" i="12"/>
  <c r="BC346" i="12"/>
  <c r="BD346" i="12"/>
  <c r="BE346" i="12"/>
  <c r="BF346" i="12"/>
  <c r="BH346" i="12"/>
  <c r="BG346" i="12"/>
  <c r="BG353" i="12"/>
  <c r="BI353" i="12"/>
  <c r="BC353" i="12"/>
  <c r="BD353" i="12"/>
  <c r="BE353" i="12"/>
  <c r="BF353" i="12"/>
  <c r="BH353" i="12"/>
  <c r="BC483" i="12"/>
  <c r="BD483" i="12"/>
  <c r="BE483" i="12"/>
  <c r="BI483" i="12"/>
  <c r="BF483" i="12"/>
  <c r="BG483" i="12"/>
  <c r="BH483" i="12"/>
  <c r="BD238" i="12"/>
  <c r="BC238" i="12"/>
  <c r="BE238" i="12"/>
  <c r="BI238" i="12"/>
  <c r="BF238" i="12"/>
  <c r="BG238" i="12"/>
  <c r="BH238" i="12"/>
  <c r="BC210" i="12"/>
  <c r="BD210" i="12"/>
  <c r="BH210" i="12"/>
  <c r="BE210" i="12"/>
  <c r="BF210" i="12"/>
  <c r="BG210" i="12"/>
  <c r="BI210" i="12"/>
  <c r="BC216" i="12"/>
  <c r="BD216" i="12"/>
  <c r="BE216" i="12"/>
  <c r="BI216" i="12"/>
  <c r="BF216" i="12"/>
  <c r="BG216" i="12"/>
  <c r="BH216" i="12"/>
  <c r="BG295" i="12"/>
  <c r="BC295" i="12"/>
  <c r="BD295" i="12"/>
  <c r="BE295" i="12"/>
  <c r="BI295" i="12"/>
  <c r="BF295" i="12"/>
  <c r="BH295" i="12"/>
  <c r="BG409" i="12"/>
  <c r="BI409" i="12"/>
  <c r="BD409" i="12"/>
  <c r="BE409" i="12"/>
  <c r="BF409" i="12"/>
  <c r="BH409" i="12"/>
  <c r="BC409" i="12"/>
  <c r="BC414" i="12"/>
  <c r="BD414" i="12"/>
  <c r="BE414" i="12"/>
  <c r="BF414" i="12"/>
  <c r="BG414" i="12"/>
  <c r="BH414" i="12"/>
  <c r="BI414" i="12"/>
  <c r="BF72" i="12"/>
  <c r="BC72" i="12"/>
  <c r="BD72" i="12"/>
  <c r="BI72" i="12"/>
  <c r="BE72" i="12"/>
  <c r="BG72" i="12"/>
  <c r="BH72" i="12"/>
  <c r="BC401" i="12"/>
  <c r="BD401" i="12"/>
  <c r="BF401" i="12"/>
  <c r="BE401" i="12"/>
  <c r="BG401" i="12"/>
  <c r="BH401" i="12"/>
  <c r="BD136" i="12"/>
  <c r="BC136" i="12"/>
  <c r="BE136" i="12"/>
  <c r="BF136" i="12"/>
  <c r="BH136" i="12"/>
  <c r="BI136" i="12"/>
  <c r="BG136" i="12"/>
  <c r="BH377" i="12"/>
  <c r="BC377" i="12"/>
  <c r="BD377" i="12"/>
  <c r="BE377" i="12"/>
  <c r="BF377" i="12"/>
  <c r="BG377" i="12"/>
  <c r="BI377" i="12"/>
  <c r="BE499" i="12"/>
  <c r="BC499" i="12"/>
  <c r="BD499" i="12"/>
  <c r="BI499" i="12"/>
  <c r="BF499" i="12"/>
  <c r="BG499" i="12"/>
  <c r="BH499" i="12"/>
  <c r="BH513" i="12"/>
  <c r="BC513" i="12"/>
  <c r="BD513" i="12"/>
  <c r="BE513" i="12"/>
  <c r="BG513" i="12"/>
  <c r="BF513" i="12"/>
  <c r="BI513" i="12"/>
  <c r="BD389" i="12"/>
  <c r="BE389" i="12"/>
  <c r="BH389" i="12"/>
  <c r="BI389" i="12"/>
  <c r="BF389" i="12"/>
  <c r="BG389" i="12"/>
  <c r="BC488" i="12"/>
  <c r="BF485" i="12"/>
  <c r="BH485" i="12"/>
  <c r="BD485" i="12"/>
  <c r="BE485" i="12"/>
  <c r="BG485" i="12"/>
  <c r="BI485" i="12"/>
  <c r="BG269" i="12"/>
  <c r="BC269" i="12"/>
  <c r="BD269" i="12"/>
  <c r="BE269" i="12"/>
  <c r="BF269" i="12"/>
  <c r="BH269" i="12"/>
  <c r="BI269" i="12"/>
  <c r="BD502" i="12"/>
  <c r="BC502" i="12"/>
  <c r="BE502" i="12"/>
  <c r="BF502" i="12"/>
  <c r="BG502" i="12"/>
  <c r="BH502" i="12"/>
  <c r="BI502" i="12"/>
  <c r="BH376" i="12"/>
  <c r="BC376" i="12"/>
  <c r="BD376" i="12"/>
  <c r="BE376" i="12"/>
  <c r="BI376" i="12"/>
  <c r="BF376" i="12"/>
  <c r="BG376" i="12"/>
  <c r="BC292" i="12"/>
  <c r="BD292" i="12"/>
  <c r="BG292" i="12"/>
  <c r="BI292" i="12"/>
  <c r="BE292" i="12"/>
  <c r="BF292" i="12"/>
  <c r="BH292" i="12"/>
  <c r="BC394" i="12"/>
  <c r="BE394" i="12"/>
  <c r="BH394" i="12"/>
  <c r="BI394" i="12"/>
  <c r="BC48" i="12"/>
  <c r="BD48" i="12"/>
  <c r="BG240" i="12"/>
  <c r="BC240" i="12"/>
  <c r="BD115" i="12"/>
  <c r="BC115" i="12"/>
  <c r="BH503" i="12"/>
  <c r="BC503" i="12"/>
  <c r="BC439" i="12"/>
  <c r="BD439" i="12"/>
  <c r="BE183" i="12"/>
  <c r="BC183" i="12"/>
  <c r="BD112" i="12"/>
  <c r="BC112" i="12"/>
  <c r="BI368" i="12"/>
  <c r="BI75" i="12"/>
  <c r="BD399" i="12"/>
  <c r="BF399" i="12"/>
  <c r="BF260" i="12"/>
  <c r="BH260" i="12"/>
  <c r="BG260" i="12"/>
  <c r="BI260" i="12"/>
  <c r="BD260" i="12"/>
  <c r="BE260" i="12"/>
  <c r="BH330" i="12"/>
  <c r="BI189" i="12"/>
  <c r="BH75" i="12"/>
  <c r="BI120" i="12"/>
  <c r="BC506" i="12"/>
  <c r="BE506" i="12"/>
  <c r="BD398" i="12"/>
  <c r="BF398" i="12"/>
  <c r="BD137" i="12"/>
  <c r="BC137" i="12"/>
  <c r="BH73" i="12"/>
  <c r="BC73" i="12"/>
  <c r="BE185" i="12"/>
  <c r="BC185" i="12"/>
  <c r="BI117" i="12"/>
  <c r="BC117" i="12"/>
  <c r="BF530" i="12"/>
  <c r="BC530" i="12"/>
  <c r="BC441" i="12"/>
  <c r="BD441" i="12"/>
  <c r="BG418" i="12"/>
  <c r="BC418" i="12"/>
  <c r="BD351" i="12"/>
  <c r="BC351" i="12"/>
  <c r="BH460" i="12"/>
  <c r="BC460" i="12"/>
  <c r="BE440" i="12"/>
  <c r="BC440" i="12"/>
  <c r="BI298" i="12"/>
  <c r="BC298" i="12"/>
  <c r="BF378" i="12"/>
  <c r="BC378" i="12"/>
  <c r="BC91" i="12"/>
  <c r="BD91" i="12"/>
  <c r="BG99" i="12"/>
  <c r="BC99" i="12"/>
  <c r="BD113" i="12"/>
  <c r="BC113" i="12"/>
  <c r="BH56" i="12"/>
  <c r="BC56" i="12"/>
  <c r="BE182" i="12"/>
  <c r="BC182" i="12"/>
  <c r="BI131" i="12"/>
  <c r="BC131" i="12"/>
  <c r="BF458" i="12"/>
  <c r="BC458" i="12"/>
  <c r="BC525" i="12"/>
  <c r="BD525" i="12"/>
  <c r="BG110" i="12"/>
  <c r="BC110" i="12"/>
  <c r="BD234" i="12"/>
  <c r="BC234" i="12"/>
  <c r="BH373" i="12"/>
  <c r="BI373" i="12"/>
  <c r="BG373" i="12"/>
  <c r="BE434" i="12"/>
  <c r="BG434" i="12"/>
  <c r="BF434" i="12"/>
  <c r="BH434" i="12"/>
  <c r="BI434" i="12"/>
  <c r="BF67" i="12"/>
  <c r="BD67" i="12"/>
  <c r="BE67" i="12"/>
  <c r="BG67" i="12"/>
  <c r="BC67" i="12"/>
  <c r="BH67" i="12"/>
  <c r="BF442" i="12"/>
  <c r="BH442" i="12"/>
  <c r="BF326" i="12"/>
  <c r="BC326" i="12"/>
  <c r="BH325" i="12"/>
  <c r="BC325" i="12"/>
  <c r="BG510" i="12"/>
  <c r="BH510" i="12"/>
  <c r="BI510" i="12"/>
  <c r="BF510" i="12"/>
  <c r="BH368" i="12"/>
  <c r="BG368" i="12"/>
  <c r="BH345" i="12"/>
  <c r="BI281" i="12"/>
  <c r="BG330" i="12"/>
  <c r="BH189" i="12"/>
  <c r="BI165" i="12"/>
  <c r="BG75" i="12"/>
  <c r="BH120" i="12"/>
  <c r="BI509" i="12"/>
  <c r="BC443" i="12"/>
  <c r="BE443" i="12"/>
  <c r="BI442" i="12"/>
  <c r="BI270" i="12"/>
  <c r="BI48" i="12"/>
  <c r="BI240" i="12"/>
  <c r="BI115" i="12"/>
  <c r="BI503" i="12"/>
  <c r="BH481" i="12"/>
  <c r="BI326" i="12"/>
  <c r="BI439" i="12"/>
  <c r="BI214" i="12"/>
  <c r="BI325" i="12"/>
  <c r="BI183" i="12"/>
  <c r="BH22" i="12"/>
  <c r="BI50" i="12"/>
  <c r="BI264" i="12"/>
  <c r="BI112" i="12"/>
  <c r="BD396" i="12"/>
  <c r="BE396" i="12"/>
  <c r="BF396" i="12"/>
  <c r="BH396" i="12"/>
  <c r="BD107" i="12"/>
  <c r="BE107" i="12"/>
  <c r="BG107" i="12"/>
  <c r="BI107" i="12"/>
  <c r="BH291" i="12"/>
  <c r="BF201" i="12"/>
  <c r="BI201" i="12"/>
  <c r="BE201" i="12"/>
  <c r="BG201" i="12"/>
  <c r="BH201" i="12"/>
  <c r="BC201" i="12"/>
  <c r="BD201" i="12"/>
  <c r="BC122" i="12"/>
  <c r="BD122" i="12"/>
  <c r="BE122" i="12"/>
  <c r="BI122" i="12"/>
  <c r="BF122" i="12"/>
  <c r="BG122" i="12"/>
  <c r="BE422" i="12"/>
  <c r="BG422" i="12"/>
  <c r="BE271" i="12"/>
  <c r="BC271" i="12"/>
  <c r="BI420" i="12"/>
  <c r="BC420" i="12"/>
  <c r="BE327" i="12"/>
  <c r="BC327" i="12"/>
  <c r="BG121" i="12"/>
  <c r="BC121" i="12"/>
  <c r="BG457" i="12"/>
  <c r="BC457" i="12"/>
  <c r="BH236" i="12"/>
  <c r="BC236" i="12"/>
  <c r="BE109" i="12"/>
  <c r="BC109" i="12"/>
  <c r="BE211" i="12"/>
  <c r="BF211" i="12"/>
  <c r="BC211" i="12"/>
  <c r="BG211" i="12"/>
  <c r="BE523" i="12"/>
  <c r="BF523" i="12"/>
  <c r="BD523" i="12"/>
  <c r="BH523" i="12"/>
  <c r="BC123" i="12"/>
  <c r="BD123" i="12"/>
  <c r="BE123" i="12"/>
  <c r="BF123" i="12"/>
  <c r="BI123" i="12"/>
  <c r="BG123" i="12"/>
  <c r="BH123" i="12"/>
  <c r="BG467" i="12"/>
  <c r="BH467" i="12"/>
  <c r="BI467" i="12"/>
  <c r="BC467" i="12"/>
  <c r="BD467" i="12"/>
  <c r="BE467" i="12"/>
  <c r="BF467" i="12"/>
  <c r="BI330" i="12"/>
  <c r="BH456" i="12"/>
  <c r="BI456" i="12"/>
  <c r="BC456" i="12"/>
  <c r="BI102" i="12"/>
  <c r="BC102" i="12"/>
  <c r="BD102" i="12"/>
  <c r="BF102" i="12"/>
  <c r="BH102" i="12"/>
  <c r="BG102" i="12"/>
  <c r="BE102" i="12"/>
  <c r="BF368" i="12"/>
  <c r="BG345" i="12"/>
  <c r="BH281" i="12"/>
  <c r="BI250" i="12"/>
  <c r="BF330" i="12"/>
  <c r="BG189" i="12"/>
  <c r="BH165" i="12"/>
  <c r="BI489" i="12"/>
  <c r="BF75" i="12"/>
  <c r="BG120" i="12"/>
  <c r="BH509" i="12"/>
  <c r="BI354" i="12"/>
  <c r="BC329" i="12"/>
  <c r="BJ329" i="12" s="1"/>
  <c r="BD303" i="12"/>
  <c r="BC463" i="12"/>
  <c r="BC245" i="12"/>
  <c r="BC219" i="12"/>
  <c r="BC164" i="12"/>
  <c r="BC244" i="12"/>
  <c r="BJ244" i="12" s="1"/>
  <c r="BC507" i="12"/>
  <c r="BD141" i="12"/>
  <c r="BC163" i="12"/>
  <c r="BJ163" i="12" s="1"/>
  <c r="BC140" i="12"/>
  <c r="BC243" i="12"/>
  <c r="BJ243" i="12" s="1"/>
  <c r="BC188" i="12"/>
  <c r="BC96" i="12"/>
  <c r="BJ96" i="12" s="1"/>
  <c r="BC95" i="12"/>
  <c r="BD54" i="12"/>
  <c r="BC58" i="12"/>
  <c r="BC119" i="12"/>
  <c r="BC487" i="12"/>
  <c r="BC272" i="12"/>
  <c r="BJ272" i="12" s="1"/>
  <c r="BC218" i="12"/>
  <c r="BC74" i="12"/>
  <c r="BI379" i="12"/>
  <c r="BC379" i="12"/>
  <c r="BI399" i="12"/>
  <c r="BH422" i="12"/>
  <c r="BG442" i="12"/>
  <c r="BC186" i="12"/>
  <c r="BD186" i="12"/>
  <c r="BH271" i="12"/>
  <c r="BG352" i="12"/>
  <c r="BC352" i="12"/>
  <c r="BG420" i="12"/>
  <c r="BD53" i="12"/>
  <c r="BC53" i="12"/>
  <c r="BH42" i="12"/>
  <c r="BC42" i="12"/>
  <c r="BH48" i="12"/>
  <c r="BE531" i="12"/>
  <c r="BC531" i="12"/>
  <c r="BH240" i="12"/>
  <c r="BI482" i="12"/>
  <c r="BC482" i="12"/>
  <c r="BH115" i="12"/>
  <c r="BF268" i="12"/>
  <c r="BC268" i="12"/>
  <c r="BG503" i="12"/>
  <c r="BC417" i="12"/>
  <c r="BD417" i="12"/>
  <c r="BH327" i="12"/>
  <c r="BG161" i="12"/>
  <c r="BC161" i="12"/>
  <c r="BD160" i="12"/>
  <c r="BC160" i="12"/>
  <c r="BH326" i="12"/>
  <c r="BH45" i="12"/>
  <c r="BC45" i="12"/>
  <c r="BH439" i="12"/>
  <c r="BE184" i="12"/>
  <c r="BC184" i="12"/>
  <c r="BH121" i="12"/>
  <c r="BI9" i="12"/>
  <c r="BC9" i="12"/>
  <c r="BF267" i="12"/>
  <c r="BC267" i="12"/>
  <c r="BG325" i="12"/>
  <c r="BC526" i="12"/>
  <c r="BD526" i="12"/>
  <c r="BH183" i="12"/>
  <c r="BG415" i="12"/>
  <c r="BC415" i="12"/>
  <c r="BD166" i="12"/>
  <c r="BC166" i="12"/>
  <c r="BH459" i="12"/>
  <c r="BC459" i="12"/>
  <c r="BE237" i="12"/>
  <c r="BC237" i="12"/>
  <c r="BH457" i="12"/>
  <c r="BI347" i="12"/>
  <c r="BC347" i="12"/>
  <c r="BH112" i="12"/>
  <c r="BF293" i="12"/>
  <c r="BC293" i="12"/>
  <c r="BG236" i="12"/>
  <c r="BC374" i="12"/>
  <c r="BD374" i="12"/>
  <c r="BH109" i="12"/>
  <c r="BG16" i="12"/>
  <c r="BH16" i="12"/>
  <c r="BC16" i="12"/>
  <c r="BG394" i="12"/>
  <c r="BE285" i="12"/>
  <c r="BG285" i="12"/>
  <c r="BD285" i="12"/>
  <c r="BF285" i="12"/>
  <c r="BH285" i="12"/>
  <c r="BI285" i="12"/>
  <c r="BF270" i="12"/>
  <c r="BC270" i="12"/>
  <c r="BI481" i="12"/>
  <c r="BC481" i="12"/>
  <c r="BD214" i="12"/>
  <c r="BC214" i="12"/>
  <c r="BI22" i="12"/>
  <c r="BC22" i="12"/>
  <c r="BF50" i="12"/>
  <c r="BC50" i="12"/>
  <c r="BC264" i="12"/>
  <c r="BD264" i="12"/>
  <c r="BE24" i="12"/>
  <c r="BG24" i="12"/>
  <c r="BI345" i="12"/>
  <c r="BI506" i="12"/>
  <c r="BH399" i="12"/>
  <c r="BF422" i="12"/>
  <c r="BI504" i="12"/>
  <c r="BC504" i="12"/>
  <c r="BI398" i="12"/>
  <c r="BH24" i="12"/>
  <c r="BE442" i="12"/>
  <c r="BI137" i="12"/>
  <c r="BG271" i="12"/>
  <c r="BI73" i="12"/>
  <c r="BF420" i="12"/>
  <c r="BI185" i="12"/>
  <c r="BG270" i="12"/>
  <c r="BH117" i="12"/>
  <c r="BG48" i="12"/>
  <c r="BI530" i="12"/>
  <c r="BF240" i="12"/>
  <c r="BI441" i="12"/>
  <c r="BG115" i="12"/>
  <c r="BI418" i="12"/>
  <c r="BF503" i="12"/>
  <c r="BI351" i="12"/>
  <c r="BG327" i="12"/>
  <c r="BI460" i="12"/>
  <c r="BF481" i="12"/>
  <c r="BI440" i="12"/>
  <c r="BG326" i="12"/>
  <c r="BH298" i="12"/>
  <c r="BG439" i="12"/>
  <c r="BI378" i="12"/>
  <c r="BF121" i="12"/>
  <c r="BI91" i="12"/>
  <c r="BG214" i="12"/>
  <c r="BI99" i="12"/>
  <c r="BF325" i="12"/>
  <c r="BI113" i="12"/>
  <c r="BG183" i="12"/>
  <c r="BI56" i="12"/>
  <c r="BF22" i="12"/>
  <c r="BI182" i="12"/>
  <c r="BG50" i="12"/>
  <c r="BH131" i="12"/>
  <c r="BG264" i="12"/>
  <c r="BI458" i="12"/>
  <c r="BF457" i="12"/>
  <c r="BI525" i="12"/>
  <c r="BG112" i="12"/>
  <c r="BI110" i="12"/>
  <c r="BF236" i="12"/>
  <c r="BI234" i="12"/>
  <c r="BG109" i="12"/>
  <c r="BI211" i="12"/>
  <c r="BI523" i="12"/>
  <c r="BF291" i="12"/>
  <c r="BG291" i="12"/>
  <c r="BC291" i="12"/>
  <c r="BE291" i="12"/>
  <c r="BG456" i="12"/>
  <c r="BF394" i="12"/>
  <c r="BG369" i="12"/>
  <c r="BI369" i="12"/>
  <c r="BC369" i="12"/>
  <c r="BD369" i="12"/>
  <c r="BE369" i="12"/>
  <c r="BF369" i="12"/>
  <c r="BH369" i="12"/>
  <c r="BH519" i="12"/>
  <c r="BF519" i="12"/>
  <c r="BI519" i="12"/>
  <c r="BD519" i="12"/>
  <c r="BE519" i="12"/>
  <c r="BG519" i="12"/>
  <c r="BE315" i="12"/>
  <c r="BI315" i="12"/>
  <c r="BC315" i="12"/>
  <c r="BD315" i="12"/>
  <c r="BF315" i="12"/>
  <c r="BG315" i="12"/>
  <c r="BG159" i="12"/>
  <c r="BH159" i="12"/>
  <c r="BH179" i="12"/>
  <c r="BI179" i="12"/>
  <c r="BF157" i="12"/>
  <c r="BH157" i="12"/>
  <c r="BC157" i="12"/>
  <c r="BD157" i="12"/>
  <c r="BE157" i="12"/>
  <c r="BG157" i="12"/>
  <c r="BG27" i="12"/>
  <c r="BE344" i="12"/>
  <c r="BG344" i="12"/>
  <c r="BH344" i="12"/>
  <c r="BI344" i="12"/>
  <c r="BG491" i="12"/>
  <c r="BI491" i="12"/>
  <c r="BE491" i="12"/>
  <c r="BF491" i="12"/>
  <c r="BH491" i="12"/>
  <c r="BG226" i="12"/>
  <c r="BI226" i="12"/>
  <c r="BC226" i="12"/>
  <c r="BD226" i="12"/>
  <c r="BE226" i="12"/>
  <c r="BI105" i="12"/>
  <c r="BH105" i="12"/>
  <c r="BD105" i="12"/>
  <c r="BE105" i="12"/>
  <c r="BF105" i="12"/>
  <c r="BC105" i="12"/>
  <c r="BG105" i="12"/>
  <c r="BI85" i="12"/>
  <c r="BH85" i="12"/>
  <c r="BF85" i="12"/>
  <c r="BG85" i="12"/>
  <c r="BD85" i="12"/>
  <c r="BE85" i="12"/>
  <c r="BG11" i="12"/>
  <c r="BC11" i="12"/>
  <c r="BD11" i="12"/>
  <c r="BE11" i="12"/>
  <c r="BH11" i="12"/>
  <c r="BI11" i="12"/>
  <c r="BF31" i="12"/>
  <c r="BH31" i="12"/>
  <c r="BD31" i="12"/>
  <c r="BE31" i="12"/>
  <c r="BG31" i="12"/>
  <c r="BI31" i="12"/>
  <c r="BI154" i="12"/>
  <c r="BC154" i="12"/>
  <c r="BD154" i="12"/>
  <c r="BE154" i="12"/>
  <c r="BF154" i="12"/>
  <c r="BG154" i="12"/>
  <c r="BC343" i="12"/>
  <c r="BD343" i="12"/>
  <c r="BH343" i="12"/>
  <c r="BI343" i="12"/>
  <c r="BG257" i="12"/>
  <c r="BE257" i="12"/>
  <c r="BF257" i="12"/>
  <c r="BC257" i="12"/>
  <c r="BD257" i="12"/>
  <c r="BI257" i="12"/>
  <c r="BI151" i="12"/>
  <c r="BD151" i="12"/>
  <c r="BE151" i="12"/>
  <c r="BF151" i="12"/>
  <c r="BH151" i="12"/>
  <c r="BI336" i="12"/>
  <c r="BC336" i="12"/>
  <c r="BD336" i="12"/>
  <c r="BE336" i="12"/>
  <c r="BF336" i="12"/>
  <c r="BH336" i="12"/>
  <c r="BG336" i="12"/>
  <c r="BF108" i="12"/>
  <c r="BG108" i="12"/>
  <c r="BG290" i="12"/>
  <c r="BH290" i="12"/>
  <c r="BD34" i="12"/>
  <c r="BF34" i="12"/>
  <c r="BG34" i="12"/>
  <c r="BH34" i="12"/>
  <c r="BI34" i="12"/>
  <c r="BC258" i="12"/>
  <c r="BF258" i="12"/>
  <c r="BG258" i="12"/>
  <c r="BD258" i="12"/>
  <c r="BE258" i="12"/>
  <c r="BI258" i="12"/>
  <c r="BH37" i="12"/>
  <c r="BD37" i="12"/>
  <c r="BE37" i="12"/>
  <c r="BF37" i="12"/>
  <c r="BI37" i="12"/>
  <c r="BC37" i="12"/>
  <c r="BG37" i="12"/>
  <c r="BF227" i="12"/>
  <c r="BD227" i="12"/>
  <c r="BE227" i="12"/>
  <c r="BG227" i="12"/>
  <c r="BI227" i="12"/>
  <c r="BD27" i="12"/>
  <c r="BF27" i="12"/>
  <c r="BH27" i="12"/>
  <c r="BI27" i="12"/>
  <c r="BF70" i="12"/>
  <c r="BH70" i="12"/>
  <c r="BE70" i="12"/>
  <c r="BG70" i="12"/>
  <c r="BI70" i="12"/>
  <c r="BI41" i="12"/>
  <c r="BC41" i="12"/>
  <c r="BE41" i="12"/>
  <c r="BF41" i="12"/>
  <c r="BG41" i="12"/>
  <c r="BH41" i="12"/>
  <c r="BD205" i="12"/>
  <c r="BC205" i="12"/>
  <c r="BF205" i="12"/>
  <c r="BG205" i="12"/>
  <c r="BH205" i="12"/>
  <c r="BI205" i="12"/>
  <c r="BD65" i="12"/>
  <c r="BE65" i="12"/>
  <c r="BF65" i="12"/>
  <c r="BG65" i="12"/>
  <c r="BH65" i="12"/>
  <c r="BI65" i="12"/>
  <c r="BG342" i="12"/>
  <c r="BD342" i="12"/>
  <c r="BE342" i="12"/>
  <c r="BF342" i="12"/>
  <c r="BC342" i="12"/>
  <c r="BH342" i="12"/>
  <c r="BI342" i="12"/>
  <c r="BE7" i="12"/>
  <c r="BE262" i="12"/>
  <c r="BF522" i="12"/>
  <c r="BD155" i="12"/>
  <c r="BF155" i="12"/>
  <c r="BF128" i="12"/>
  <c r="BE477" i="12"/>
  <c r="BG477" i="12"/>
  <c r="BF88" i="12"/>
  <c r="BG259" i="12"/>
  <c r="BD393" i="12"/>
  <c r="BI392" i="12"/>
  <c r="BE366" i="12"/>
  <c r="BD366" i="12"/>
  <c r="BF366" i="12"/>
  <c r="BG366" i="12"/>
  <c r="BH366" i="12"/>
  <c r="BI366" i="12"/>
  <c r="BD14" i="12"/>
  <c r="BH20" i="12"/>
  <c r="BI20" i="12"/>
  <c r="BD20" i="12"/>
  <c r="BE20" i="12"/>
  <c r="BF20" i="12"/>
  <c r="BG474" i="12"/>
  <c r="BI474" i="12"/>
  <c r="BF474" i="12"/>
  <c r="BH474" i="12"/>
  <c r="BC474" i="12"/>
  <c r="BD474" i="12"/>
  <c r="BE474" i="12"/>
  <c r="BF337" i="12"/>
  <c r="BC337" i="12"/>
  <c r="BD337" i="12"/>
  <c r="BE337" i="12"/>
  <c r="BH337" i="12"/>
  <c r="BG337" i="12"/>
  <c r="BI337" i="12"/>
  <c r="BC206" i="12"/>
  <c r="BE206" i="12"/>
  <c r="BD21" i="12"/>
  <c r="BF21" i="12"/>
  <c r="BI520" i="12"/>
  <c r="BC520" i="12"/>
  <c r="BF40" i="12"/>
  <c r="BC40" i="12"/>
  <c r="BG127" i="12"/>
  <c r="BD127" i="12"/>
  <c r="BE127" i="12"/>
  <c r="BF127" i="12"/>
  <c r="BC127" i="12"/>
  <c r="BD82" i="12"/>
  <c r="BC82" i="12"/>
  <c r="BE82" i="12"/>
  <c r="BI82" i="12"/>
  <c r="BF82" i="12"/>
  <c r="BG82" i="12"/>
  <c r="BH82" i="12"/>
  <c r="BI262" i="12"/>
  <c r="BC262" i="12"/>
  <c r="BC128" i="12"/>
  <c r="BE128" i="12"/>
  <c r="BI393" i="12"/>
  <c r="BF393" i="12"/>
  <c r="BG393" i="12"/>
  <c r="BF14" i="12"/>
  <c r="BI14" i="12"/>
  <c r="BG14" i="12"/>
  <c r="BH14" i="12"/>
  <c r="BE14" i="12"/>
  <c r="BG7" i="12"/>
  <c r="BI7" i="12"/>
  <c r="BI522" i="12"/>
  <c r="BC522" i="12"/>
  <c r="BH88" i="12"/>
  <c r="BC88" i="12"/>
  <c r="BE259" i="12"/>
  <c r="BC259" i="12"/>
  <c r="BF177" i="12"/>
  <c r="BE177" i="12"/>
  <c r="BG177" i="12"/>
  <c r="BH177" i="12"/>
  <c r="BI177" i="12"/>
  <c r="BC228" i="12"/>
  <c r="BE228" i="12"/>
  <c r="BF228" i="12"/>
  <c r="BG228" i="12"/>
  <c r="BH228" i="12"/>
  <c r="BI228" i="12"/>
  <c r="BE392" i="12"/>
  <c r="BD392" i="12"/>
  <c r="BF392" i="12"/>
  <c r="BG392" i="12"/>
  <c r="BH47" i="12"/>
  <c r="BI47" i="12"/>
  <c r="BC47" i="12"/>
  <c r="BD47" i="12"/>
  <c r="BE47" i="12"/>
  <c r="BF47" i="12"/>
  <c r="BG47" i="12"/>
  <c r="BI253" i="12"/>
  <c r="BH253" i="12"/>
  <c r="BE253" i="12"/>
  <c r="BF253" i="12"/>
  <c r="BG253" i="12"/>
  <c r="BD253" i="12"/>
  <c r="BE77" i="12"/>
  <c r="BF77" i="12"/>
  <c r="BI77" i="12"/>
  <c r="BC77" i="12"/>
  <c r="BD77" i="12"/>
  <c r="BG77" i="12"/>
  <c r="BH77" i="12"/>
  <c r="BF23" i="12"/>
  <c r="BC23" i="12"/>
  <c r="BD23" i="12"/>
  <c r="BE23" i="12"/>
  <c r="BG23" i="12"/>
  <c r="BI23" i="12"/>
  <c r="BG87" i="12"/>
  <c r="BF87" i="12"/>
  <c r="BE433" i="12"/>
  <c r="BF433" i="12"/>
  <c r="BG433" i="12"/>
  <c r="BI432" i="12"/>
  <c r="BE432" i="12"/>
  <c r="BF432" i="12"/>
  <c r="BH176" i="12"/>
  <c r="BC66" i="12"/>
  <c r="BE66" i="12"/>
  <c r="BF66" i="12"/>
  <c r="BG66" i="12"/>
  <c r="BI203" i="12"/>
  <c r="BD255" i="12"/>
  <c r="BE255" i="12"/>
  <c r="BF255" i="12"/>
  <c r="BG255" i="12"/>
  <c r="BE490" i="12"/>
  <c r="BI490" i="12"/>
  <c r="BG490" i="12"/>
  <c r="BH490" i="12"/>
  <c r="BG390" i="12"/>
  <c r="BI390" i="12"/>
  <c r="BD390" i="12"/>
  <c r="BE390" i="12"/>
  <c r="BF390" i="12"/>
  <c r="BF451" i="12"/>
  <c r="BI451" i="12"/>
  <c r="BH451" i="12"/>
  <c r="BH223" i="12"/>
  <c r="BI223" i="12"/>
  <c r="BE223" i="12"/>
  <c r="BF223" i="12"/>
  <c r="BG223" i="12"/>
  <c r="BC104" i="12"/>
  <c r="BI104" i="12"/>
  <c r="BD104" i="12"/>
  <c r="BE104" i="12"/>
  <c r="BF104" i="12"/>
  <c r="BC52" i="12"/>
  <c r="BI52" i="12"/>
  <c r="BE52" i="12"/>
  <c r="BF52" i="12"/>
  <c r="BG52" i="12"/>
  <c r="BH52" i="12"/>
  <c r="BC428" i="12"/>
  <c r="BI428" i="12"/>
  <c r="BF428" i="12"/>
  <c r="BG428" i="12"/>
  <c r="BH428" i="12"/>
  <c r="BC449" i="12"/>
  <c r="BI449" i="12"/>
  <c r="BG449" i="12"/>
  <c r="BH449" i="12"/>
  <c r="BH175" i="12"/>
  <c r="BD175" i="12"/>
  <c r="BE175" i="12"/>
  <c r="BF175" i="12"/>
  <c r="BH81" i="12"/>
  <c r="BC81" i="12"/>
  <c r="BD81" i="12"/>
  <c r="BE81" i="12"/>
  <c r="BF81" i="12"/>
  <c r="BI81" i="12"/>
  <c r="BH146" i="12"/>
  <c r="BC146" i="12"/>
  <c r="BD146" i="12"/>
  <c r="BE146" i="12"/>
  <c r="BF146" i="12"/>
  <c r="BG146" i="12"/>
  <c r="BI146" i="12"/>
  <c r="BD153" i="12"/>
  <c r="BF153" i="12"/>
  <c r="BG153" i="12"/>
  <c r="BH106" i="12"/>
  <c r="BE106" i="12"/>
  <c r="BF106" i="12"/>
  <c r="BD431" i="12"/>
  <c r="BE431" i="12"/>
  <c r="BF431" i="12"/>
  <c r="BG431" i="12"/>
  <c r="BE518" i="12"/>
  <c r="BD518" i="12"/>
  <c r="BF518" i="12"/>
  <c r="BG518" i="12"/>
  <c r="BF202" i="12"/>
  <c r="BD202" i="12"/>
  <c r="BE202" i="12"/>
  <c r="BG202" i="12"/>
  <c r="BE452" i="12"/>
  <c r="BI452" i="12"/>
  <c r="BH452" i="12"/>
  <c r="BG475" i="12"/>
  <c r="BI475" i="12"/>
  <c r="BE475" i="12"/>
  <c r="BF475" i="12"/>
  <c r="BH475" i="12"/>
  <c r="BI150" i="12"/>
  <c r="BH150" i="12"/>
  <c r="BC150" i="12"/>
  <c r="BD150" i="12"/>
  <c r="BE150" i="12"/>
  <c r="BH316" i="12"/>
  <c r="BI316" i="12"/>
  <c r="BF316" i="12"/>
  <c r="BG316" i="12"/>
  <c r="BH103" i="12"/>
  <c r="BI103" i="12"/>
  <c r="BD103" i="12"/>
  <c r="BF103" i="12"/>
  <c r="BG103" i="12"/>
  <c r="BG447" i="12"/>
  <c r="BC447" i="12"/>
  <c r="BD447" i="12"/>
  <c r="BI447" i="12"/>
  <c r="BC313" i="12"/>
  <c r="BD313" i="12"/>
  <c r="BE313" i="12"/>
  <c r="BF313" i="12"/>
  <c r="BI313" i="12"/>
  <c r="BH145" i="12"/>
  <c r="BC145" i="12"/>
  <c r="BD145" i="12"/>
  <c r="BE145" i="12"/>
  <c r="BF145" i="12"/>
  <c r="BG145" i="12"/>
  <c r="BI145" i="12"/>
  <c r="BI176" i="12"/>
  <c r="BD176" i="12"/>
  <c r="BE176" i="12"/>
  <c r="BF176" i="12"/>
  <c r="BC203" i="12"/>
  <c r="BE203" i="12"/>
  <c r="BF203" i="12"/>
  <c r="BG203" i="12"/>
  <c r="BD339" i="12"/>
  <c r="BI339" i="12"/>
  <c r="BC339" i="12"/>
  <c r="BE339" i="12"/>
  <c r="BF339" i="12"/>
  <c r="BG339" i="12"/>
  <c r="BD364" i="12"/>
  <c r="BI364" i="12"/>
  <c r="BE364" i="12"/>
  <c r="BF364" i="12"/>
  <c r="BG364" i="12"/>
  <c r="BH364" i="12"/>
  <c r="BD448" i="12"/>
  <c r="BI448" i="12"/>
  <c r="BF448" i="12"/>
  <c r="BG448" i="12"/>
  <c r="BH448" i="12"/>
  <c r="BI46" i="12"/>
  <c r="BC46" i="12"/>
  <c r="BD46" i="12"/>
  <c r="BE46" i="12"/>
  <c r="BG46" i="12"/>
  <c r="BH46" i="12"/>
  <c r="BG168" i="12"/>
  <c r="BH168" i="12"/>
  <c r="BF168" i="12"/>
  <c r="BI168" i="12"/>
  <c r="BD168" i="12"/>
  <c r="BG317" i="12"/>
  <c r="BI317" i="12"/>
  <c r="BH8" i="12"/>
  <c r="BI8" i="12"/>
  <c r="BI406" i="12"/>
  <c r="BH406" i="12"/>
  <c r="BG25" i="12"/>
  <c r="BH25" i="12"/>
  <c r="BE25" i="12"/>
  <c r="BE362" i="12"/>
  <c r="BC362" i="12"/>
  <c r="BD362" i="12"/>
  <c r="BG362" i="12"/>
  <c r="BI362" i="12"/>
  <c r="BD280" i="12"/>
  <c r="BC280" i="12"/>
  <c r="BE280" i="12"/>
  <c r="BF280" i="12"/>
  <c r="BI405" i="12"/>
  <c r="BG279" i="12"/>
  <c r="BC279" i="12"/>
  <c r="BD279" i="12"/>
  <c r="BE279" i="12"/>
  <c r="BF279" i="12"/>
  <c r="BD172" i="12"/>
  <c r="BC172" i="12"/>
  <c r="BE172" i="12"/>
  <c r="BF172" i="12"/>
  <c r="BI172" i="12"/>
  <c r="BH383" i="12"/>
  <c r="BC309" i="12"/>
  <c r="BD309" i="12"/>
  <c r="BE309" i="12"/>
  <c r="BF309" i="12"/>
  <c r="BG309" i="12"/>
  <c r="BI309" i="12"/>
  <c r="BI278" i="12"/>
  <c r="BH248" i="12"/>
  <c r="BH335" i="12"/>
  <c r="BE332" i="12"/>
  <c r="BD190" i="12"/>
  <c r="BE190" i="12"/>
  <c r="BF190" i="12"/>
  <c r="BG190" i="12"/>
  <c r="BH190" i="12"/>
  <c r="BI190" i="12"/>
  <c r="BD283" i="12"/>
  <c r="BC43" i="12"/>
  <c r="BI43" i="12"/>
  <c r="BD429" i="12"/>
  <c r="BD29" i="12"/>
  <c r="BI29" i="12"/>
  <c r="BE125" i="12"/>
  <c r="BE340" i="12"/>
  <c r="BI340" i="12"/>
  <c r="BE199" i="12"/>
  <c r="BF19" i="12"/>
  <c r="BI19" i="12"/>
  <c r="BD472" i="12"/>
  <c r="BG338" i="12"/>
  <c r="BI338" i="12"/>
  <c r="BD62" i="12"/>
  <c r="BH450" i="12"/>
  <c r="BI450" i="12"/>
  <c r="BG426" i="12"/>
  <c r="BH387" i="12"/>
  <c r="BC387" i="12"/>
  <c r="BD387" i="12"/>
  <c r="BI387" i="12"/>
  <c r="BI385" i="12"/>
  <c r="BH405" i="12"/>
  <c r="BE404" i="12"/>
  <c r="BC404" i="12"/>
  <c r="BD404" i="12"/>
  <c r="BF404" i="12"/>
  <c r="BH39" i="12"/>
  <c r="BC39" i="12"/>
  <c r="BD39" i="12"/>
  <c r="BE39" i="12"/>
  <c r="BF39" i="12"/>
  <c r="BE33" i="12"/>
  <c r="BC33" i="12"/>
  <c r="BD33" i="12"/>
  <c r="BF33" i="12"/>
  <c r="BI33" i="12"/>
  <c r="BH278" i="12"/>
  <c r="BD193" i="12"/>
  <c r="BC193" i="12"/>
  <c r="BE193" i="12"/>
  <c r="BF193" i="12"/>
  <c r="BG193" i="12"/>
  <c r="BI193" i="12"/>
  <c r="BE51" i="12"/>
  <c r="BF51" i="12"/>
  <c r="BG51" i="12"/>
  <c r="BH51" i="12"/>
  <c r="BI142" i="12"/>
  <c r="BH142" i="12"/>
  <c r="BC64" i="12"/>
  <c r="BI64" i="12"/>
  <c r="BD365" i="12"/>
  <c r="BI365" i="12"/>
  <c r="BE473" i="12"/>
  <c r="BI473" i="12"/>
  <c r="BF149" i="12"/>
  <c r="BI149" i="12"/>
  <c r="BG363" i="12"/>
  <c r="BI363" i="12"/>
  <c r="BF196" i="12"/>
  <c r="BG196" i="12"/>
  <c r="BH196" i="12"/>
  <c r="BF383" i="12"/>
  <c r="BC383" i="12"/>
  <c r="BD383" i="12"/>
  <c r="BE383" i="12"/>
  <c r="BI248" i="12"/>
  <c r="BC248" i="12"/>
  <c r="BD248" i="12"/>
  <c r="BE248" i="12"/>
  <c r="BF248" i="12"/>
  <c r="BF335" i="12"/>
  <c r="BC335" i="12"/>
  <c r="BD335" i="12"/>
  <c r="BE335" i="12"/>
  <c r="BI335" i="12"/>
  <c r="BG332" i="12"/>
  <c r="BH332" i="12"/>
  <c r="BI332" i="12"/>
  <c r="BD332" i="12"/>
  <c r="BF332" i="12"/>
  <c r="BH283" i="12"/>
  <c r="BI283" i="12"/>
  <c r="BI429" i="12"/>
  <c r="BH429" i="12"/>
  <c r="BC125" i="12"/>
  <c r="BI125" i="12"/>
  <c r="BD199" i="12"/>
  <c r="BI199" i="12"/>
  <c r="BH317" i="12"/>
  <c r="BE472" i="12"/>
  <c r="BI472" i="12"/>
  <c r="BG8" i="12"/>
  <c r="BF62" i="12"/>
  <c r="BI62" i="12"/>
  <c r="BG406" i="12"/>
  <c r="BH426" i="12"/>
  <c r="BC426" i="12"/>
  <c r="BD426" i="12"/>
  <c r="BF426" i="12"/>
  <c r="BI426" i="12"/>
  <c r="BE385" i="12"/>
  <c r="BC385" i="12"/>
  <c r="BD385" i="12"/>
  <c r="BF385" i="12"/>
  <c r="BH385" i="12"/>
  <c r="BG405" i="12"/>
  <c r="BC405" i="12"/>
  <c r="BD405" i="12"/>
  <c r="BE405" i="12"/>
  <c r="BG278" i="12"/>
  <c r="BC278" i="12"/>
  <c r="BD278" i="12"/>
  <c r="BE278" i="12"/>
  <c r="BC144" i="12"/>
  <c r="BD144" i="12"/>
  <c r="BE144" i="12"/>
  <c r="BF144" i="12"/>
  <c r="BG144" i="12"/>
  <c r="BH144" i="12"/>
  <c r="BF148" i="12"/>
  <c r="BC148" i="12"/>
  <c r="BD148" i="12"/>
  <c r="BC12" i="12"/>
  <c r="BD12" i="12"/>
  <c r="BE12" i="12"/>
  <c r="BG147" i="12"/>
  <c r="BC147" i="12"/>
  <c r="BD147" i="12"/>
  <c r="BI384" i="12"/>
  <c r="BC384" i="12"/>
  <c r="BD384" i="12"/>
  <c r="BE384" i="12"/>
  <c r="BC312" i="12"/>
  <c r="BD312" i="12"/>
  <c r="BE312" i="12"/>
  <c r="BF312" i="12"/>
  <c r="BD425" i="12"/>
  <c r="BC425" i="12"/>
  <c r="BE425" i="12"/>
  <c r="BF425" i="12"/>
  <c r="BE79" i="12"/>
  <c r="BC79" i="12"/>
  <c r="BD79" i="12"/>
  <c r="BF79" i="12"/>
  <c r="BF424" i="12"/>
  <c r="BG424" i="12"/>
  <c r="BI424" i="12"/>
  <c r="BH191" i="12"/>
  <c r="BI191" i="12"/>
  <c r="BE191" i="12"/>
  <c r="BF191" i="12"/>
  <c r="BG191" i="12"/>
  <c r="BH331" i="12"/>
  <c r="BI331" i="12"/>
  <c r="BF331" i="12"/>
  <c r="BG331" i="12"/>
  <c r="BF511" i="12"/>
  <c r="BG511" i="12"/>
  <c r="BH511" i="12"/>
  <c r="BE511" i="12"/>
  <c r="BI511" i="12"/>
  <c r="BC173" i="12"/>
  <c r="BD173" i="12"/>
  <c r="BI83" i="12"/>
  <c r="BC83" i="12"/>
  <c r="BD83" i="12"/>
  <c r="BF124" i="12"/>
  <c r="BC124" i="12"/>
  <c r="BD124" i="12"/>
  <c r="BC195" i="12"/>
  <c r="BD195" i="12"/>
  <c r="BE195" i="12"/>
  <c r="BD221" i="12"/>
  <c r="BC221" i="12"/>
  <c r="BE221" i="12"/>
  <c r="BF221" i="12"/>
  <c r="BE220" i="12"/>
  <c r="BC220" i="12"/>
  <c r="BD220" i="12"/>
  <c r="BF220" i="12"/>
  <c r="BF358" i="12"/>
  <c r="BC358" i="12"/>
  <c r="BD358" i="12"/>
  <c r="BE358" i="12"/>
  <c r="BG10" i="12"/>
  <c r="BC10" i="12"/>
  <c r="BD10" i="12"/>
  <c r="BE10" i="12"/>
  <c r="BC17" i="12"/>
  <c r="BD17" i="12"/>
  <c r="BE17" i="12"/>
  <c r="BF17" i="12"/>
  <c r="BG17" i="12"/>
  <c r="BH17" i="12"/>
  <c r="BE334" i="12"/>
  <c r="BF334" i="12"/>
  <c r="BF307" i="12"/>
  <c r="BG307" i="12"/>
  <c r="BF59" i="12"/>
  <c r="BG59" i="12"/>
  <c r="BH59" i="12"/>
  <c r="BD403" i="12"/>
  <c r="BE403" i="12"/>
  <c r="BE445" i="12"/>
  <c r="BF445" i="12"/>
  <c r="BD306" i="12"/>
  <c r="BE306" i="12"/>
  <c r="BF306" i="12"/>
  <c r="BC308" i="12"/>
  <c r="BD308" i="12"/>
  <c r="BD512" i="12"/>
  <c r="BE512" i="12"/>
  <c r="BE380" i="12"/>
  <c r="BF380" i="12"/>
  <c r="BG380" i="12"/>
  <c r="BI60" i="12"/>
  <c r="BI57" i="12"/>
  <c r="BC15" i="11"/>
  <c r="BI152" i="10"/>
  <c r="BI12" i="10"/>
  <c r="BF115" i="14"/>
  <c r="BG20" i="14"/>
  <c r="BG61" i="14"/>
  <c r="BE115" i="14"/>
  <c r="BF20" i="14"/>
  <c r="BG134" i="14"/>
  <c r="BG141" i="14"/>
  <c r="BG144" i="14"/>
  <c r="BG52" i="14"/>
  <c r="BG39" i="14"/>
  <c r="BG119" i="14"/>
  <c r="BG148" i="14"/>
  <c r="BD84" i="14"/>
  <c r="BA107" i="14"/>
  <c r="BA94" i="14"/>
  <c r="BA62" i="14"/>
  <c r="BA163" i="14"/>
  <c r="BF92" i="14"/>
  <c r="BF61" i="14"/>
  <c r="BG25" i="14"/>
  <c r="BD115" i="14"/>
  <c r="BA81" i="14"/>
  <c r="BE20" i="14"/>
  <c r="BG80" i="14"/>
  <c r="BF134" i="14"/>
  <c r="BF96" i="14"/>
  <c r="BF141" i="14"/>
  <c r="BD144" i="14"/>
  <c r="BF140" i="14"/>
  <c r="BF52" i="14"/>
  <c r="BF159" i="14"/>
  <c r="BF39" i="14"/>
  <c r="BF38" i="14"/>
  <c r="BF119" i="14"/>
  <c r="BF148" i="14"/>
  <c r="BC123" i="14"/>
  <c r="BG72" i="14"/>
  <c r="BF98" i="14"/>
  <c r="BD20" i="14"/>
  <c r="BG135" i="14"/>
  <c r="BG55" i="14"/>
  <c r="BE134" i="14"/>
  <c r="BG108" i="14"/>
  <c r="BC144" i="14"/>
  <c r="BE140" i="14"/>
  <c r="BE52" i="14"/>
  <c r="BB84" i="14"/>
  <c r="BG94" i="14"/>
  <c r="BG63" i="14"/>
  <c r="BF47" i="14"/>
  <c r="BF105" i="14"/>
  <c r="BB123" i="14"/>
  <c r="BE157" i="14"/>
  <c r="BD92" i="14"/>
  <c r="BD61" i="14"/>
  <c r="BF151" i="14"/>
  <c r="BG59" i="14"/>
  <c r="BB115" i="14"/>
  <c r="BG146" i="14"/>
  <c r="BE99" i="14"/>
  <c r="BG81" i="14"/>
  <c r="BF72" i="14"/>
  <c r="BE98" i="14"/>
  <c r="BC20" i="14"/>
  <c r="BF135" i="14"/>
  <c r="BF56" i="14"/>
  <c r="BF55" i="14"/>
  <c r="BF17" i="14"/>
  <c r="BE80" i="14"/>
  <c r="BG154" i="14"/>
  <c r="BG19" i="14"/>
  <c r="BB134" i="14"/>
  <c r="BD96" i="14"/>
  <c r="BD141" i="14"/>
  <c r="BF108" i="14"/>
  <c r="BB144" i="14"/>
  <c r="BD140" i="14"/>
  <c r="BD52" i="14"/>
  <c r="BE49" i="14"/>
  <c r="BD159" i="14"/>
  <c r="BD39" i="14"/>
  <c r="BG153" i="14"/>
  <c r="BE29" i="14"/>
  <c r="BD38" i="14"/>
  <c r="BD119" i="14"/>
  <c r="BD148" i="14"/>
  <c r="BG115" i="14"/>
  <c r="BC84" i="14"/>
  <c r="BE92" i="14"/>
  <c r="BE61" i="14"/>
  <c r="BF25" i="14"/>
  <c r="BC115" i="14"/>
  <c r="BG99" i="14"/>
  <c r="BG17" i="14"/>
  <c r="BF80" i="14"/>
  <c r="BE96" i="14"/>
  <c r="BE141" i="14"/>
  <c r="BE159" i="14"/>
  <c r="BE39" i="14"/>
  <c r="BE38" i="14"/>
  <c r="BE119" i="14"/>
  <c r="BE148" i="14"/>
  <c r="BE25" i="14"/>
  <c r="BA84" i="14"/>
  <c r="BF107" i="14"/>
  <c r="BC12" i="14"/>
  <c r="BE47" i="14"/>
  <c r="BA123" i="14"/>
  <c r="BD157" i="14"/>
  <c r="BC92" i="14"/>
  <c r="BC109" i="14"/>
  <c r="BC96" i="14"/>
  <c r="BC140" i="14"/>
  <c r="BC159" i="14"/>
  <c r="BC38" i="14"/>
  <c r="BA60" i="14"/>
  <c r="BB60" i="14"/>
  <c r="BE60" i="14"/>
  <c r="BF60" i="14"/>
  <c r="BC60" i="14"/>
  <c r="BD60" i="14"/>
  <c r="BD30" i="14"/>
  <c r="BA30" i="14"/>
  <c r="BB30" i="14"/>
  <c r="BE30" i="14"/>
  <c r="BF30" i="14"/>
  <c r="BG30" i="14"/>
  <c r="BF21" i="14"/>
  <c r="BG21" i="14"/>
  <c r="BE21" i="14"/>
  <c r="BA21" i="14"/>
  <c r="BC21" i="14"/>
  <c r="BB21" i="14"/>
  <c r="BD21" i="14"/>
  <c r="BA13" i="14"/>
  <c r="BC13" i="14"/>
  <c r="BD13" i="14"/>
  <c r="BE13" i="14"/>
  <c r="BB13" i="14"/>
  <c r="BA79" i="14"/>
  <c r="BB79" i="14"/>
  <c r="BC79" i="14"/>
  <c r="BE79" i="14"/>
  <c r="BG79" i="14"/>
  <c r="BF79" i="14"/>
  <c r="BA150" i="14"/>
  <c r="BB150" i="14"/>
  <c r="BC150" i="14"/>
  <c r="BE150" i="14"/>
  <c r="BG150" i="14"/>
  <c r="BF150" i="14"/>
  <c r="BG162" i="14"/>
  <c r="BA162" i="14"/>
  <c r="BD162" i="14"/>
  <c r="BB162" i="14"/>
  <c r="BC162" i="14"/>
  <c r="BE162" i="14"/>
  <c r="BD117" i="14"/>
  <c r="BA117" i="14"/>
  <c r="BE117" i="14"/>
  <c r="BF117" i="14"/>
  <c r="BB117" i="14"/>
  <c r="BC117" i="14"/>
  <c r="BB37" i="14"/>
  <c r="BC37" i="14"/>
  <c r="BD37" i="14"/>
  <c r="BE37" i="14"/>
  <c r="BF37" i="14"/>
  <c r="BA46" i="14"/>
  <c r="BC46" i="14"/>
  <c r="BE46" i="14"/>
  <c r="BB46" i="14"/>
  <c r="BD46" i="14"/>
  <c r="BC101" i="14"/>
  <c r="BG101" i="14"/>
  <c r="BD101" i="14"/>
  <c r="BE101" i="14"/>
  <c r="BF101" i="14"/>
  <c r="BE127" i="14"/>
  <c r="BA127" i="14"/>
  <c r="BD127" i="14"/>
  <c r="BB127" i="14"/>
  <c r="BC127" i="14"/>
  <c r="BF127" i="14"/>
  <c r="BF45" i="14"/>
  <c r="BA45" i="14"/>
  <c r="BC45" i="14"/>
  <c r="BB45" i="14"/>
  <c r="BD45" i="14"/>
  <c r="BE45" i="14"/>
  <c r="BG11" i="14"/>
  <c r="BA11" i="14"/>
  <c r="BC11" i="14"/>
  <c r="BD11" i="14"/>
  <c r="BE11" i="14"/>
  <c r="BB11" i="14"/>
  <c r="BF97" i="14"/>
  <c r="BA97" i="14"/>
  <c r="BB97" i="14"/>
  <c r="BD97" i="14"/>
  <c r="BE97" i="14"/>
  <c r="BG97" i="14"/>
  <c r="BC103" i="14"/>
  <c r="BD103" i="14"/>
  <c r="BE103" i="14"/>
  <c r="BF103" i="14"/>
  <c r="BB103" i="14"/>
  <c r="BG103" i="14"/>
  <c r="BF75" i="14"/>
  <c r="BA75" i="14"/>
  <c r="BD75" i="14"/>
  <c r="BB75" i="14"/>
  <c r="BC75" i="14"/>
  <c r="BE75" i="14"/>
  <c r="BD90" i="14"/>
  <c r="BA90" i="14"/>
  <c r="BB90" i="14"/>
  <c r="BE90" i="14"/>
  <c r="BF90" i="14"/>
  <c r="BG90" i="14"/>
  <c r="BB118" i="14"/>
  <c r="BA118" i="14"/>
  <c r="BD118" i="14"/>
  <c r="BC118" i="14"/>
  <c r="BE118" i="14"/>
  <c r="BF118" i="14"/>
  <c r="BE104" i="14"/>
  <c r="BA104" i="14"/>
  <c r="BC104" i="14"/>
  <c r="BB104" i="14"/>
  <c r="BD104" i="14"/>
  <c r="BF104" i="14"/>
  <c r="BA63" i="14"/>
  <c r="BC63" i="14"/>
  <c r="BB63" i="14"/>
  <c r="BD63" i="14"/>
  <c r="BE63" i="14"/>
  <c r="BA36" i="14"/>
  <c r="BB36" i="14"/>
  <c r="BD36" i="14"/>
  <c r="BE36" i="14"/>
  <c r="BC36" i="14"/>
  <c r="BF36" i="14"/>
  <c r="BB122" i="14"/>
  <c r="BA122" i="14"/>
  <c r="BE122" i="14"/>
  <c r="BF122" i="14"/>
  <c r="BC122" i="14"/>
  <c r="BD122" i="14"/>
  <c r="BG58" i="14"/>
  <c r="BA58" i="14"/>
  <c r="BB58" i="14"/>
  <c r="BD58" i="14"/>
  <c r="BE58" i="14"/>
  <c r="BF58" i="14"/>
  <c r="BC26" i="14"/>
  <c r="BA26" i="14"/>
  <c r="BB26" i="14"/>
  <c r="BE26" i="14"/>
  <c r="BG26" i="14"/>
  <c r="BF26" i="14"/>
  <c r="BB28" i="14"/>
  <c r="BC28" i="14"/>
  <c r="BD28" i="14"/>
  <c r="BE28" i="14"/>
  <c r="BF28" i="14"/>
  <c r="BG28" i="14"/>
  <c r="BG161" i="14"/>
  <c r="BA161" i="14"/>
  <c r="BC161" i="14"/>
  <c r="BB161" i="14"/>
  <c r="BD161" i="14"/>
  <c r="BE161" i="14"/>
  <c r="BF64" i="14"/>
  <c r="BG64" i="14"/>
  <c r="BA64" i="14"/>
  <c r="BB64" i="14"/>
  <c r="BC64" i="14"/>
  <c r="BE64" i="14"/>
  <c r="BD64" i="14"/>
  <c r="BC158" i="14"/>
  <c r="BE158" i="14"/>
  <c r="BF158" i="14"/>
  <c r="BG158" i="14"/>
  <c r="BD158" i="14"/>
  <c r="BB137" i="14"/>
  <c r="BD137" i="14"/>
  <c r="BE137" i="14"/>
  <c r="BC137" i="14"/>
  <c r="BF137" i="14"/>
  <c r="BC111" i="14"/>
  <c r="BA111" i="14"/>
  <c r="BD111" i="14"/>
  <c r="BE111" i="14"/>
  <c r="BF111" i="14"/>
  <c r="BB111" i="14"/>
  <c r="BC124" i="14"/>
  <c r="BD124" i="14"/>
  <c r="BB124" i="14"/>
  <c r="BE124" i="14"/>
  <c r="BA124" i="14"/>
  <c r="BG124" i="14"/>
  <c r="BF124" i="14"/>
  <c r="BD83" i="14"/>
  <c r="BA83" i="14"/>
  <c r="BE83" i="14"/>
  <c r="BB83" i="14"/>
  <c r="BC83" i="14"/>
  <c r="BF83" i="14"/>
  <c r="BC23" i="14"/>
  <c r="BE23" i="14"/>
  <c r="BG23" i="14"/>
  <c r="BD23" i="14"/>
  <c r="BF23" i="14"/>
  <c r="BA133" i="14"/>
  <c r="BB133" i="14"/>
  <c r="BD133" i="14"/>
  <c r="BE133" i="14"/>
  <c r="BF133" i="14"/>
  <c r="BC133" i="14"/>
  <c r="BB160" i="14"/>
  <c r="BA160" i="14"/>
  <c r="BE160" i="14"/>
  <c r="BC160" i="14"/>
  <c r="BD160" i="14"/>
  <c r="BF160" i="14"/>
  <c r="BE164" i="14"/>
  <c r="BA164" i="14"/>
  <c r="BB164" i="14"/>
  <c r="BD164" i="14"/>
  <c r="BF164" i="14"/>
  <c r="BG164" i="14"/>
  <c r="BC91" i="14"/>
  <c r="BA91" i="14"/>
  <c r="BD91" i="14"/>
  <c r="BB91" i="14"/>
  <c r="BE91" i="14"/>
  <c r="BF91" i="14"/>
  <c r="BB71" i="14"/>
  <c r="BA71" i="14"/>
  <c r="BC71" i="14"/>
  <c r="BE71" i="14"/>
  <c r="BG71" i="14"/>
  <c r="BF71" i="14"/>
  <c r="BG13" i="14"/>
  <c r="BB158" i="14"/>
  <c r="BB48" i="14"/>
  <c r="BE48" i="14"/>
  <c r="BF48" i="14"/>
  <c r="BC48" i="14"/>
  <c r="BD48" i="14"/>
  <c r="BG137" i="14"/>
  <c r="BA129" i="14"/>
  <c r="BD129" i="14"/>
  <c r="BB129" i="14"/>
  <c r="BC129" i="14"/>
  <c r="BE129" i="14"/>
  <c r="BG75" i="14"/>
  <c r="BD142" i="14"/>
  <c r="BA142" i="14"/>
  <c r="BC142" i="14"/>
  <c r="BB142" i="14"/>
  <c r="BE142" i="14"/>
  <c r="BF142" i="14"/>
  <c r="BF161" i="14"/>
  <c r="BE6" i="14"/>
  <c r="BA6" i="14"/>
  <c r="BC6" i="14"/>
  <c r="BD6" i="14"/>
  <c r="BF6" i="14"/>
  <c r="BB6" i="14"/>
  <c r="BG60" i="14"/>
  <c r="BC90" i="14"/>
  <c r="BG31" i="14"/>
  <c r="BA31" i="14"/>
  <c r="BB31" i="14"/>
  <c r="BD31" i="14"/>
  <c r="BF31" i="14"/>
  <c r="BE31" i="14"/>
  <c r="BC30" i="14"/>
  <c r="BC138" i="14"/>
  <c r="BD138" i="14"/>
  <c r="BF138" i="14"/>
  <c r="BG138" i="14"/>
  <c r="BB138" i="14"/>
  <c r="BE138" i="14"/>
  <c r="BF126" i="14"/>
  <c r="BA126" i="14"/>
  <c r="BB126" i="14"/>
  <c r="BC18" i="14"/>
  <c r="BA18" i="14"/>
  <c r="BB18" i="14"/>
  <c r="BD120" i="14"/>
  <c r="BA120" i="14"/>
  <c r="BB120" i="14"/>
  <c r="BA125" i="14"/>
  <c r="BB125" i="14"/>
  <c r="BC125" i="14"/>
  <c r="BE69" i="14"/>
  <c r="BA69" i="14"/>
  <c r="BB69" i="14"/>
  <c r="BB40" i="14"/>
  <c r="BA40" i="14"/>
  <c r="BC40" i="14"/>
  <c r="BF32" i="14"/>
  <c r="BA32" i="14"/>
  <c r="BB32" i="14"/>
  <c r="BC87" i="14"/>
  <c r="BA87" i="14"/>
  <c r="BB87" i="14"/>
  <c r="BG145" i="14"/>
  <c r="BA145" i="14"/>
  <c r="BB145" i="14"/>
  <c r="BB51" i="14"/>
  <c r="BC51" i="14"/>
  <c r="BE51" i="14"/>
  <c r="BF51" i="14"/>
  <c r="BE85" i="14"/>
  <c r="BF85" i="14"/>
  <c r="BB85" i="14"/>
  <c r="BC85" i="14"/>
  <c r="BG14" i="14"/>
  <c r="BG12" i="14"/>
  <c r="BB9" i="14"/>
  <c r="BC9" i="14"/>
  <c r="BF9" i="14"/>
  <c r="BG9" i="14"/>
  <c r="BB22" i="14"/>
  <c r="BC22" i="14"/>
  <c r="BG22" i="14"/>
  <c r="BF14" i="14"/>
  <c r="BF12" i="14"/>
  <c r="BG112" i="14"/>
  <c r="BG163" i="14"/>
  <c r="BE59" i="14"/>
  <c r="BA59" i="14"/>
  <c r="BB59" i="14"/>
  <c r="BB146" i="14"/>
  <c r="BA146" i="14"/>
  <c r="BC146" i="14"/>
  <c r="BF99" i="14"/>
  <c r="BA99" i="14"/>
  <c r="BB99" i="14"/>
  <c r="BC72" i="14"/>
  <c r="BA72" i="14"/>
  <c r="BB72" i="14"/>
  <c r="BD135" i="14"/>
  <c r="BA135" i="14"/>
  <c r="BB135" i="14"/>
  <c r="BB80" i="14"/>
  <c r="BA80" i="14"/>
  <c r="BC80" i="14"/>
  <c r="BE8" i="14"/>
  <c r="BE14" i="14"/>
  <c r="BF84" i="14"/>
  <c r="BG76" i="14"/>
  <c r="BE12" i="14"/>
  <c r="BF112" i="14"/>
  <c r="BG62" i="14"/>
  <c r="BE123" i="14"/>
  <c r="BF163" i="14"/>
  <c r="BG157" i="14"/>
  <c r="BC7" i="14"/>
  <c r="BD7" i="14"/>
  <c r="BA7" i="14"/>
  <c r="BB7" i="14"/>
  <c r="BA86" i="14"/>
  <c r="BB86" i="14"/>
  <c r="BF86" i="14"/>
  <c r="BG86" i="14"/>
  <c r="BD153" i="14"/>
  <c r="BE153" i="14"/>
  <c r="BB153" i="14"/>
  <c r="BC153" i="14"/>
  <c r="BD10" i="14"/>
  <c r="BE10" i="14"/>
  <c r="BC10" i="14"/>
  <c r="BF10" i="14"/>
  <c r="BF8" i="14"/>
  <c r="BG8" i="14"/>
  <c r="BG136" i="14"/>
  <c r="BA136" i="14"/>
  <c r="BB136" i="14"/>
  <c r="BE109" i="14"/>
  <c r="BF109" i="14"/>
  <c r="BG123" i="14"/>
  <c r="BA130" i="14"/>
  <c r="BB130" i="14"/>
  <c r="BE130" i="14"/>
  <c r="BF130" i="14"/>
  <c r="BG84" i="14"/>
  <c r="BF123" i="14"/>
  <c r="BG98" i="14"/>
  <c r="BA98" i="14"/>
  <c r="BB98" i="14"/>
  <c r="BA55" i="14"/>
  <c r="BB55" i="14"/>
  <c r="BC55" i="14"/>
  <c r="BE17" i="14"/>
  <c r="BA17" i="14"/>
  <c r="BB17" i="14"/>
  <c r="BF54" i="14"/>
  <c r="BA54" i="14"/>
  <c r="BB54" i="14"/>
  <c r="BD149" i="14"/>
  <c r="BE149" i="14"/>
  <c r="BA149" i="14"/>
  <c r="BB149" i="14"/>
  <c r="BD116" i="14"/>
  <c r="BB116" i="14"/>
  <c r="BG126" i="14"/>
  <c r="BA15" i="14"/>
  <c r="BB15" i="14"/>
  <c r="BC15" i="14"/>
  <c r="BG18" i="14"/>
  <c r="BE34" i="14"/>
  <c r="BA34" i="14"/>
  <c r="BB34" i="14"/>
  <c r="BF136" i="14"/>
  <c r="BB131" i="14"/>
  <c r="BA131" i="14"/>
  <c r="BC131" i="14"/>
  <c r="BG120" i="14"/>
  <c r="BF88" i="14"/>
  <c r="BA88" i="14"/>
  <c r="BB88" i="14"/>
  <c r="BG125" i="14"/>
  <c r="BC70" i="14"/>
  <c r="BA70" i="14"/>
  <c r="BB70" i="14"/>
  <c r="BG69" i="14"/>
  <c r="BG16" i="14"/>
  <c r="BA16" i="14"/>
  <c r="BB16" i="14"/>
  <c r="BG40" i="14"/>
  <c r="BD68" i="14"/>
  <c r="BA68" i="14"/>
  <c r="BB68" i="14"/>
  <c r="BG32" i="14"/>
  <c r="BA27" i="14"/>
  <c r="BB27" i="14"/>
  <c r="BC27" i="14"/>
  <c r="BG87" i="14"/>
  <c r="BE154" i="14"/>
  <c r="BA154" i="14"/>
  <c r="BB154" i="14"/>
  <c r="BF145" i="14"/>
  <c r="BB19" i="14"/>
  <c r="BA19" i="14"/>
  <c r="BC19" i="14"/>
  <c r="BD109" i="14"/>
  <c r="BC8" i="14"/>
  <c r="BA139" i="14"/>
  <c r="BB139" i="14"/>
  <c r="BG139" i="14"/>
  <c r="BA148" i="14"/>
  <c r="BB148" i="14"/>
  <c r="BD78" i="14"/>
  <c r="BE78" i="14"/>
  <c r="BE144" i="14"/>
  <c r="BF144" i="14"/>
  <c r="BF49" i="14"/>
  <c r="BG49" i="14"/>
  <c r="BC134" i="14"/>
  <c r="BD134" i="14"/>
  <c r="BD108" i="14"/>
  <c r="BE108" i="14"/>
  <c r="BE50" i="14"/>
  <c r="BF50" i="14"/>
  <c r="BF29" i="14"/>
  <c r="BG29" i="14"/>
  <c r="BF9" i="3"/>
  <c r="BF43" i="3"/>
  <c r="BC83" i="3"/>
  <c r="BE78" i="3"/>
  <c r="BE41" i="3"/>
  <c r="BD39" i="3"/>
  <c r="BC67" i="3"/>
  <c r="BC12" i="3"/>
  <c r="BC58" i="3"/>
  <c r="BF14" i="3"/>
  <c r="BF66" i="3"/>
  <c r="BC20" i="3"/>
  <c r="BE49" i="3"/>
  <c r="BE56" i="3"/>
  <c r="BC79" i="3"/>
  <c r="BC35" i="3"/>
  <c r="BE23" i="3"/>
  <c r="BE16" i="3"/>
  <c r="BC77" i="3"/>
  <c r="BF67" i="3"/>
  <c r="BF12" i="3"/>
  <c r="BG41" i="3"/>
  <c r="BE67" i="3"/>
  <c r="BE12" i="3"/>
  <c r="BG56" i="3"/>
  <c r="BE79" i="3"/>
  <c r="BG16" i="3"/>
  <c r="BE77" i="3"/>
  <c r="BG43" i="3"/>
  <c r="BF56" i="3"/>
  <c r="BD79" i="3"/>
  <c r="BC84" i="3"/>
  <c r="BE9" i="3"/>
  <c r="BE43" i="3"/>
  <c r="BB83" i="3"/>
  <c r="BE68" i="3"/>
  <c r="BD78" i="3"/>
  <c r="BD41" i="3"/>
  <c r="BG52" i="3"/>
  <c r="BC39" i="3"/>
  <c r="BB67" i="3"/>
  <c r="BB12" i="3"/>
  <c r="BB32" i="3"/>
  <c r="BB58" i="3"/>
  <c r="BG38" i="3"/>
  <c r="BH38" i="3" s="1"/>
  <c r="BG88" i="3"/>
  <c r="BC8" i="3"/>
  <c r="BE14" i="3"/>
  <c r="BE66" i="3"/>
  <c r="BB20" i="3"/>
  <c r="BE50" i="3"/>
  <c r="BD49" i="3"/>
  <c r="BD56" i="3"/>
  <c r="BD71" i="3"/>
  <c r="BB79" i="3"/>
  <c r="BH75" i="3"/>
  <c r="BB35" i="3"/>
  <c r="BE13" i="3"/>
  <c r="BD23" i="3"/>
  <c r="BD16" i="3"/>
  <c r="BD22" i="3"/>
  <c r="BB77" i="3"/>
  <c r="BG12" i="3"/>
  <c r="BF78" i="3"/>
  <c r="BF41" i="3"/>
  <c r="BE39" i="3"/>
  <c r="BD67" i="3"/>
  <c r="BD12" i="3"/>
  <c r="BD58" i="3"/>
  <c r="BG66" i="3"/>
  <c r="BF49" i="3"/>
  <c r="BF23" i="3"/>
  <c r="BF16" i="3"/>
  <c r="BD77" i="3"/>
  <c r="BE19" i="3"/>
  <c r="BD9" i="3"/>
  <c r="BD68" i="3"/>
  <c r="BC78" i="3"/>
  <c r="BA52" i="3"/>
  <c r="BD17" i="3"/>
  <c r="BB39" i="3"/>
  <c r="BA67" i="3"/>
  <c r="BA58" i="3"/>
  <c r="BF61" i="3"/>
  <c r="BH61" i="3" s="1"/>
  <c r="BF88" i="3"/>
  <c r="BE15" i="3"/>
  <c r="BD14" i="3"/>
  <c r="BD50" i="3"/>
  <c r="BC49" i="3"/>
  <c r="BC71" i="3"/>
  <c r="BA79" i="3"/>
  <c r="BA35" i="3"/>
  <c r="BD13" i="3"/>
  <c r="BC23" i="3"/>
  <c r="BC22" i="3"/>
  <c r="BA77" i="3"/>
  <c r="BD37" i="3"/>
  <c r="BE37" i="3"/>
  <c r="BG37" i="3"/>
  <c r="BF37" i="3"/>
  <c r="BB48" i="3"/>
  <c r="BC48" i="3"/>
  <c r="BD48" i="3"/>
  <c r="BE48" i="3"/>
  <c r="BF48" i="3"/>
  <c r="BA53" i="3"/>
  <c r="BB53" i="3"/>
  <c r="BD53" i="3"/>
  <c r="BC53" i="3"/>
  <c r="BC86" i="3"/>
  <c r="BD86" i="3"/>
  <c r="BE86" i="3"/>
  <c r="BF86" i="3"/>
  <c r="BC64" i="3"/>
  <c r="BD64" i="3"/>
  <c r="BF64" i="3"/>
  <c r="BE64" i="3"/>
  <c r="BD84" i="3"/>
  <c r="BE84" i="3"/>
  <c r="BG84" i="3"/>
  <c r="BF84" i="3"/>
  <c r="BB73" i="3"/>
  <c r="BC73" i="3"/>
  <c r="BD73" i="3"/>
  <c r="BE73" i="3"/>
  <c r="BG81" i="3"/>
  <c r="BD8" i="3"/>
  <c r="BE8" i="3"/>
  <c r="BF8" i="3"/>
  <c r="BG8" i="3"/>
  <c r="BF72" i="3"/>
  <c r="BG30" i="3"/>
  <c r="BB24" i="3"/>
  <c r="BB59" i="3"/>
  <c r="BC59" i="3"/>
  <c r="BE59" i="3"/>
  <c r="BF59" i="3"/>
  <c r="BD59" i="3"/>
  <c r="BC85" i="3"/>
  <c r="BD85" i="3"/>
  <c r="BF85" i="3"/>
  <c r="BE85" i="3"/>
  <c r="BA11" i="3"/>
  <c r="BD11" i="3"/>
  <c r="BB11" i="3"/>
  <c r="BC11" i="3"/>
  <c r="BB62" i="3"/>
  <c r="BC62" i="3"/>
  <c r="BD62" i="3"/>
  <c r="BE62" i="3"/>
  <c r="BD33" i="3"/>
  <c r="BE33" i="3"/>
  <c r="BG33" i="3"/>
  <c r="BF33" i="3"/>
  <c r="BC69" i="3"/>
  <c r="BD69" i="3"/>
  <c r="BG69" i="3"/>
  <c r="BE69" i="3"/>
  <c r="BF69" i="3"/>
  <c r="BA82" i="3"/>
  <c r="BB82" i="3"/>
  <c r="BC82" i="3"/>
  <c r="BD82" i="3"/>
  <c r="BD83" i="3"/>
  <c r="BE83" i="3"/>
  <c r="BF83" i="3"/>
  <c r="BG83" i="3"/>
  <c r="BD20" i="3"/>
  <c r="BE20" i="3"/>
  <c r="BG20" i="3"/>
  <c r="BF20" i="3"/>
  <c r="BA26" i="3"/>
  <c r="BB26" i="3"/>
  <c r="BC26" i="3"/>
  <c r="BD26" i="3"/>
  <c r="BB85" i="3"/>
  <c r="BG62" i="3"/>
  <c r="BC42" i="3"/>
  <c r="BD42" i="3"/>
  <c r="BF42" i="3"/>
  <c r="BE42" i="3"/>
  <c r="BC33" i="3"/>
  <c r="BF11" i="3"/>
  <c r="BA88" i="3"/>
  <c r="BB88" i="3"/>
  <c r="BC88" i="3"/>
  <c r="BD88" i="3"/>
  <c r="BC60" i="3"/>
  <c r="BD60" i="3"/>
  <c r="BE60" i="3"/>
  <c r="BF60" i="3"/>
  <c r="BC37" i="3"/>
  <c r="BH21" i="3"/>
  <c r="BH74" i="3"/>
  <c r="BC81" i="3"/>
  <c r="BD81" i="3"/>
  <c r="BE81" i="3"/>
  <c r="BF81" i="3"/>
  <c r="BB25" i="3"/>
  <c r="BC25" i="3"/>
  <c r="BE25" i="3"/>
  <c r="BD25" i="3"/>
  <c r="BA76" i="3"/>
  <c r="BB76" i="3"/>
  <c r="BC76" i="3"/>
  <c r="BD76" i="3"/>
  <c r="BE76" i="3"/>
  <c r="BA34" i="3"/>
  <c r="BB34" i="3"/>
  <c r="BC34" i="3"/>
  <c r="BD34" i="3"/>
  <c r="BC32" i="3"/>
  <c r="BD32" i="3"/>
  <c r="BF32" i="3"/>
  <c r="BE32" i="3"/>
  <c r="BB45" i="3"/>
  <c r="BC45" i="3"/>
  <c r="BD45" i="3"/>
  <c r="BE45" i="3"/>
  <c r="BB51" i="3"/>
  <c r="BC51" i="3"/>
  <c r="BE51" i="3"/>
  <c r="BD51" i="3"/>
  <c r="BA85" i="3"/>
  <c r="BF62" i="3"/>
  <c r="BG34" i="3"/>
  <c r="BB52" i="3"/>
  <c r="BC52" i="3"/>
  <c r="BE52" i="3"/>
  <c r="BD52" i="3"/>
  <c r="BB33" i="3"/>
  <c r="BE11" i="3"/>
  <c r="BG32" i="3"/>
  <c r="BD28" i="3"/>
  <c r="BE28" i="3"/>
  <c r="BF28" i="3"/>
  <c r="BG28" i="3"/>
  <c r="BA81" i="3"/>
  <c r="BF25" i="3"/>
  <c r="BG82" i="3"/>
  <c r="BB72" i="3"/>
  <c r="BC72" i="3"/>
  <c r="BE72" i="3"/>
  <c r="BD72" i="3"/>
  <c r="BB37" i="3"/>
  <c r="BA30" i="3"/>
  <c r="BB30" i="3"/>
  <c r="BE30" i="3"/>
  <c r="BC30" i="3"/>
  <c r="BD30" i="3"/>
  <c r="BC24" i="3"/>
  <c r="BG24" i="3"/>
  <c r="BD24" i="3"/>
  <c r="BE24" i="3"/>
  <c r="BF24" i="3"/>
  <c r="BG76" i="3"/>
  <c r="BB69" i="3"/>
  <c r="BG35" i="3"/>
  <c r="BG18" i="3"/>
  <c r="BG10" i="3"/>
  <c r="BG17" i="3"/>
  <c r="BG58" i="3"/>
  <c r="BG27" i="3"/>
  <c r="BG57" i="3"/>
  <c r="BG71" i="3"/>
  <c r="BF35" i="3"/>
  <c r="BG63" i="3"/>
  <c r="BF87" i="3"/>
  <c r="BG22" i="3"/>
  <c r="BG87" i="3"/>
  <c r="BF18" i="3"/>
  <c r="BH18" i="3" s="1"/>
  <c r="BG19" i="3"/>
  <c r="BF10" i="3"/>
  <c r="BG68" i="3"/>
  <c r="BF17" i="3"/>
  <c r="BG39" i="3"/>
  <c r="BF58" i="3"/>
  <c r="BG80" i="3"/>
  <c r="BH80" i="3" s="1"/>
  <c r="BF27" i="3"/>
  <c r="BH27" i="3" s="1"/>
  <c r="BG15" i="3"/>
  <c r="BF57" i="3"/>
  <c r="BG50" i="3"/>
  <c r="BF71" i="3"/>
  <c r="BG79" i="3"/>
  <c r="BE35" i="3"/>
  <c r="BF63" i="3"/>
  <c r="BG13" i="3"/>
  <c r="BE87" i="3"/>
  <c r="BF22" i="3"/>
  <c r="BG77" i="3"/>
  <c r="BG6" i="9"/>
  <c r="BF6" i="9"/>
  <c r="BE13" i="9"/>
  <c r="BC12" i="9"/>
  <c r="BC20" i="9"/>
  <c r="BE6" i="9"/>
  <c r="BF10" i="9"/>
  <c r="BG13" i="9"/>
  <c r="BG8" i="9"/>
  <c r="BD13" i="9"/>
  <c r="BG7" i="9"/>
  <c r="BG18" i="9"/>
  <c r="BD6" i="9"/>
  <c r="BE8" i="9"/>
  <c r="BC13" i="9"/>
  <c r="BD7" i="9"/>
  <c r="BE18" i="9"/>
  <c r="BC6" i="9"/>
  <c r="BF103" i="11"/>
  <c r="BE103" i="11"/>
  <c r="BE84" i="11"/>
  <c r="BG67" i="11"/>
  <c r="BE47" i="11"/>
  <c r="BG54" i="11"/>
  <c r="BC43" i="11"/>
  <c r="BB20" i="11"/>
  <c r="BF118" i="11"/>
  <c r="BD103" i="11"/>
  <c r="BG7" i="11"/>
  <c r="BC14" i="11"/>
  <c r="BG81" i="11"/>
  <c r="BC97" i="11"/>
  <c r="BF58" i="11"/>
  <c r="BD84" i="11"/>
  <c r="BC114" i="11"/>
  <c r="BC77" i="11"/>
  <c r="BB56" i="11"/>
  <c r="BF67" i="11"/>
  <c r="BC17" i="11"/>
  <c r="BD49" i="11"/>
  <c r="BC85" i="11"/>
  <c r="BB96" i="11"/>
  <c r="BA121" i="11"/>
  <c r="BE76" i="11"/>
  <c r="BA75" i="11"/>
  <c r="BD47" i="11"/>
  <c r="BF63" i="11"/>
  <c r="BD11" i="11"/>
  <c r="BB9" i="11"/>
  <c r="BG103" i="11"/>
  <c r="BF54" i="11"/>
  <c r="BA43" i="11"/>
  <c r="BG83" i="11"/>
  <c r="BA20" i="11"/>
  <c r="BE118" i="11"/>
  <c r="BC103" i="11"/>
  <c r="BF7" i="11"/>
  <c r="BA14" i="11"/>
  <c r="BF81" i="11"/>
  <c r="BG29" i="11"/>
  <c r="BA97" i="11"/>
  <c r="BG59" i="11"/>
  <c r="BE58" i="11"/>
  <c r="BA44" i="11"/>
  <c r="BF51" i="11"/>
  <c r="BC84" i="11"/>
  <c r="BA79" i="11"/>
  <c r="BG100" i="11"/>
  <c r="BA114" i="11"/>
  <c r="BA77" i="11"/>
  <c r="BE68" i="11"/>
  <c r="BE67" i="11"/>
  <c r="BA17" i="11"/>
  <c r="BA26" i="11"/>
  <c r="BG92" i="11"/>
  <c r="BA49" i="11"/>
  <c r="BA85" i="11"/>
  <c r="BD112" i="11"/>
  <c r="BA96" i="11"/>
  <c r="BE21" i="11"/>
  <c r="BC47" i="11"/>
  <c r="BA9" i="11"/>
  <c r="BG58" i="11"/>
  <c r="BE54" i="11"/>
  <c r="BD104" i="11"/>
  <c r="BA40" i="11"/>
  <c r="BF83" i="11"/>
  <c r="BD18" i="11"/>
  <c r="BD118" i="11"/>
  <c r="BB103" i="11"/>
  <c r="BE28" i="11"/>
  <c r="BE7" i="11"/>
  <c r="BE81" i="11"/>
  <c r="BA117" i="11"/>
  <c r="BE29" i="11"/>
  <c r="BF59" i="11"/>
  <c r="BD58" i="11"/>
  <c r="BE51" i="11"/>
  <c r="BB84" i="11"/>
  <c r="BF100" i="11"/>
  <c r="BD68" i="11"/>
  <c r="BC67" i="11"/>
  <c r="BF92" i="11"/>
  <c r="BC112" i="11"/>
  <c r="BA25" i="11"/>
  <c r="BD48" i="11"/>
  <c r="BD21" i="11"/>
  <c r="BB47" i="11"/>
  <c r="BG72" i="11"/>
  <c r="BF72" i="11"/>
  <c r="BG101" i="11"/>
  <c r="BG42" i="11"/>
  <c r="BF40" i="11"/>
  <c r="BF101" i="11"/>
  <c r="BF26" i="11"/>
  <c r="BG34" i="11"/>
  <c r="BD72" i="11"/>
  <c r="BE40" i="11"/>
  <c r="BE101" i="11"/>
  <c r="BG60" i="11"/>
  <c r="BG93" i="11"/>
  <c r="BG44" i="11"/>
  <c r="BG79" i="11"/>
  <c r="BG116" i="11"/>
  <c r="BD34" i="11"/>
  <c r="BF6" i="11"/>
  <c r="BC72" i="11"/>
  <c r="BF43" i="11"/>
  <c r="BE42" i="11"/>
  <c r="BD40" i="11"/>
  <c r="BE39" i="11"/>
  <c r="BD101" i="11"/>
  <c r="BE94" i="11"/>
  <c r="BF60" i="11"/>
  <c r="BE111" i="11"/>
  <c r="BF117" i="11"/>
  <c r="BF93" i="11"/>
  <c r="BF69" i="11"/>
  <c r="BF44" i="11"/>
  <c r="BF79" i="11"/>
  <c r="BE57" i="11"/>
  <c r="BF106" i="11"/>
  <c r="BE38" i="11"/>
  <c r="BD26" i="11"/>
  <c r="BF116" i="11"/>
  <c r="BG96" i="11"/>
  <c r="BG65" i="11"/>
  <c r="BD25" i="11"/>
  <c r="BD12" i="11"/>
  <c r="BC34" i="11"/>
  <c r="BF15" i="11"/>
  <c r="BF9" i="11"/>
  <c r="BC33" i="11"/>
  <c r="BG40" i="11"/>
  <c r="BG26" i="11"/>
  <c r="BG12" i="11"/>
  <c r="BE72" i="11"/>
  <c r="BF25" i="11"/>
  <c r="BF12" i="11"/>
  <c r="BF42" i="11"/>
  <c r="BG94" i="11"/>
  <c r="BF111" i="11"/>
  <c r="BG69" i="11"/>
  <c r="BE25" i="11"/>
  <c r="BE12" i="11"/>
  <c r="BG9" i="11"/>
  <c r="BF33" i="11"/>
  <c r="BB6" i="11"/>
  <c r="BB72" i="11"/>
  <c r="BE43" i="11"/>
  <c r="BD42" i="11"/>
  <c r="BF8" i="11"/>
  <c r="BC40" i="11"/>
  <c r="BD39" i="11"/>
  <c r="BB101" i="11"/>
  <c r="BG20" i="11"/>
  <c r="BD122" i="11"/>
  <c r="BA30" i="11"/>
  <c r="BD94" i="11"/>
  <c r="BA118" i="11"/>
  <c r="BG28" i="11"/>
  <c r="BE60" i="11"/>
  <c r="BA7" i="11"/>
  <c r="BG24" i="11"/>
  <c r="BD111" i="11"/>
  <c r="BB23" i="11"/>
  <c r="BG113" i="11"/>
  <c r="BE117" i="11"/>
  <c r="BA108" i="11"/>
  <c r="BF97" i="11"/>
  <c r="BE93" i="11"/>
  <c r="BE69" i="11"/>
  <c r="BG110" i="11"/>
  <c r="BD44" i="11"/>
  <c r="BG84" i="11"/>
  <c r="BG80" i="11"/>
  <c r="BE79" i="11"/>
  <c r="BG114" i="11"/>
  <c r="BD57" i="11"/>
  <c r="BG68" i="11"/>
  <c r="BE106" i="11"/>
  <c r="BG50" i="11"/>
  <c r="BD38" i="11"/>
  <c r="BC26" i="11"/>
  <c r="BG49" i="11"/>
  <c r="BE116" i="11"/>
  <c r="BF112" i="11"/>
  <c r="BF96" i="11"/>
  <c r="BF65" i="11"/>
  <c r="BG19" i="11"/>
  <c r="BE121" i="11"/>
  <c r="BC25" i="11"/>
  <c r="BC12" i="11"/>
  <c r="BG47" i="11"/>
  <c r="BG95" i="11"/>
  <c r="BB99" i="11"/>
  <c r="BB34" i="11"/>
  <c r="BE15" i="11"/>
  <c r="BE9" i="11"/>
  <c r="BB33" i="11"/>
  <c r="BF39" i="11"/>
  <c r="BG117" i="11"/>
  <c r="BG57" i="11"/>
  <c r="BG106" i="11"/>
  <c r="BF38" i="11"/>
  <c r="BE26" i="11"/>
  <c r="BD43" i="11"/>
  <c r="BB42" i="11"/>
  <c r="BC39" i="11"/>
  <c r="BA101" i="11"/>
  <c r="BC94" i="11"/>
  <c r="BF28" i="11"/>
  <c r="BD60" i="11"/>
  <c r="BE24" i="11"/>
  <c r="BC111" i="11"/>
  <c r="BF113" i="11"/>
  <c r="BC117" i="11"/>
  <c r="BE97" i="11"/>
  <c r="BD69" i="11"/>
  <c r="BF110" i="11"/>
  <c r="BC44" i="11"/>
  <c r="BF80" i="11"/>
  <c r="BD79" i="11"/>
  <c r="BF114" i="11"/>
  <c r="BC57" i="11"/>
  <c r="BF68" i="11"/>
  <c r="BD106" i="11"/>
  <c r="BE50" i="11"/>
  <c r="BC38" i="11"/>
  <c r="BF49" i="11"/>
  <c r="BC116" i="11"/>
  <c r="BE112" i="11"/>
  <c r="BD121" i="11"/>
  <c r="BB25" i="11"/>
  <c r="BG48" i="11"/>
  <c r="BF21" i="11"/>
  <c r="BE95" i="11"/>
  <c r="BA34" i="11"/>
  <c r="BD15" i="11"/>
  <c r="BG18" i="11"/>
  <c r="BF18" i="11"/>
  <c r="BB120" i="11"/>
  <c r="BC120" i="11"/>
  <c r="BE120" i="11"/>
  <c r="BF120" i="11"/>
  <c r="BG120" i="11"/>
  <c r="BD120" i="11"/>
  <c r="BB109" i="11"/>
  <c r="BC109" i="11"/>
  <c r="BE109" i="11"/>
  <c r="BA109" i="11"/>
  <c r="BD8" i="11"/>
  <c r="BE8" i="11"/>
  <c r="BG8" i="11"/>
  <c r="BC8" i="11"/>
  <c r="BB102" i="11"/>
  <c r="BC102" i="11"/>
  <c r="BF102" i="11"/>
  <c r="BG102" i="11"/>
  <c r="BE102" i="11"/>
  <c r="BF119" i="11"/>
  <c r="BG119" i="11"/>
  <c r="BA119" i="11"/>
  <c r="BD119" i="11"/>
  <c r="BE119" i="11"/>
  <c r="BC119" i="11"/>
  <c r="BB63" i="11"/>
  <c r="BC63" i="11"/>
  <c r="BE63" i="11"/>
  <c r="BA63" i="11"/>
  <c r="BA89" i="11"/>
  <c r="BB89" i="11"/>
  <c r="BD89" i="11"/>
  <c r="BF89" i="11"/>
  <c r="BG89" i="11"/>
  <c r="BE89" i="11"/>
  <c r="BF52" i="11"/>
  <c r="BG52" i="11"/>
  <c r="BA52" i="11"/>
  <c r="BE52" i="11"/>
  <c r="BF32" i="11"/>
  <c r="BG32" i="11"/>
  <c r="BA32" i="11"/>
  <c r="BC32" i="11"/>
  <c r="BD32" i="11"/>
  <c r="BB32" i="11"/>
  <c r="BD87" i="11"/>
  <c r="BE87" i="11"/>
  <c r="BG87" i="11"/>
  <c r="BC87" i="11"/>
  <c r="BC115" i="11"/>
  <c r="BD115" i="11"/>
  <c r="BF115" i="11"/>
  <c r="BB115" i="11"/>
  <c r="BC74" i="11"/>
  <c r="BD74" i="11"/>
  <c r="BF74" i="11"/>
  <c r="BB74" i="11"/>
  <c r="BB104" i="11"/>
  <c r="BC104" i="11"/>
  <c r="BE104" i="11"/>
  <c r="BA104" i="11"/>
  <c r="BG74" i="11"/>
  <c r="BD6" i="11"/>
  <c r="BE6" i="11"/>
  <c r="BG6" i="11"/>
  <c r="BC6" i="11"/>
  <c r="BD52" i="11"/>
  <c r="BH98" i="11"/>
  <c r="BB88" i="11"/>
  <c r="BC88" i="11"/>
  <c r="BE88" i="11"/>
  <c r="BA88" i="11"/>
  <c r="BD16" i="11"/>
  <c r="BE16" i="11"/>
  <c r="BG16" i="11"/>
  <c r="BB16" i="11"/>
  <c r="BC16" i="11"/>
  <c r="BA16" i="11"/>
  <c r="BD64" i="11"/>
  <c r="BE64" i="11"/>
  <c r="BB64" i="11"/>
  <c r="BC64" i="11"/>
  <c r="BG64" i="11"/>
  <c r="BA64" i="11"/>
  <c r="BF61" i="11"/>
  <c r="BG61" i="11"/>
  <c r="BA61" i="11"/>
  <c r="BE61" i="11"/>
  <c r="BF11" i="11"/>
  <c r="BG11" i="11"/>
  <c r="BA11" i="11"/>
  <c r="BB11" i="11"/>
  <c r="BG88" i="11"/>
  <c r="BE74" i="11"/>
  <c r="BG104" i="11"/>
  <c r="BC41" i="11"/>
  <c r="BD41" i="11"/>
  <c r="BF41" i="11"/>
  <c r="BB41" i="11"/>
  <c r="BC52" i="11"/>
  <c r="BD88" i="11"/>
  <c r="BF87" i="11"/>
  <c r="BF122" i="11"/>
  <c r="BG122" i="11"/>
  <c r="BA122" i="11"/>
  <c r="BE122" i="11"/>
  <c r="BC19" i="11"/>
  <c r="BD19" i="11"/>
  <c r="BE19" i="11"/>
  <c r="BF19" i="11"/>
  <c r="BB19" i="11"/>
  <c r="BC99" i="11"/>
  <c r="BD99" i="11"/>
  <c r="BF99" i="11"/>
  <c r="BG99" i="11"/>
  <c r="BE99" i="11"/>
  <c r="BE90" i="11"/>
  <c r="BF90" i="11"/>
  <c r="BC22" i="11"/>
  <c r="BD22" i="11"/>
  <c r="BF22" i="11"/>
  <c r="BB45" i="11"/>
  <c r="BC45" i="11"/>
  <c r="BE45" i="11"/>
  <c r="BD54" i="11"/>
  <c r="BB43" i="11"/>
  <c r="BD71" i="11"/>
  <c r="BB39" i="11"/>
  <c r="BD83" i="11"/>
  <c r="BB30" i="11"/>
  <c r="BB18" i="11"/>
  <c r="BB94" i="11"/>
  <c r="BB118" i="11"/>
  <c r="BC82" i="11"/>
  <c r="BC28" i="11"/>
  <c r="BB60" i="11"/>
  <c r="BB7" i="11"/>
  <c r="BB14" i="11"/>
  <c r="BB24" i="11"/>
  <c r="BB111" i="11"/>
  <c r="BC23" i="11"/>
  <c r="BC81" i="11"/>
  <c r="BB113" i="11"/>
  <c r="BB117" i="11"/>
  <c r="BB108" i="11"/>
  <c r="BB29" i="11"/>
  <c r="BB97" i="11"/>
  <c r="BC69" i="11"/>
  <c r="BC59" i="11"/>
  <c r="BB58" i="11"/>
  <c r="BB110" i="11"/>
  <c r="BB44" i="11"/>
  <c r="BB86" i="11"/>
  <c r="BB51" i="11"/>
  <c r="BC80" i="11"/>
  <c r="BC79" i="11"/>
  <c r="BB78" i="11"/>
  <c r="BH78" i="11" s="1"/>
  <c r="BB100" i="11"/>
  <c r="BB114" i="11"/>
  <c r="BB57" i="11"/>
  <c r="BB77" i="11"/>
  <c r="BH77" i="11" s="1"/>
  <c r="BC107" i="11"/>
  <c r="BH107" i="11" s="1"/>
  <c r="BC68" i="11"/>
  <c r="BB106" i="11"/>
  <c r="BB67" i="11"/>
  <c r="BB17" i="11"/>
  <c r="BB50" i="11"/>
  <c r="BB38" i="11"/>
  <c r="BC66" i="11"/>
  <c r="BC92" i="11"/>
  <c r="BB49" i="11"/>
  <c r="BB116" i="11"/>
  <c r="BB85" i="11"/>
  <c r="BB91" i="11"/>
  <c r="BA65" i="11"/>
  <c r="BB65" i="11"/>
  <c r="BD90" i="11"/>
  <c r="BA76" i="11"/>
  <c r="BB76" i="11"/>
  <c r="BD76" i="11"/>
  <c r="BG22" i="11"/>
  <c r="BG45" i="11"/>
  <c r="BD33" i="11"/>
  <c r="BE33" i="11"/>
  <c r="BG33" i="11"/>
  <c r="BB54" i="11"/>
  <c r="BB71" i="11"/>
  <c r="BB83" i="11"/>
  <c r="BB90" i="11"/>
  <c r="BB22" i="11"/>
  <c r="BD75" i="11"/>
  <c r="BE75" i="11"/>
  <c r="BG75" i="11"/>
  <c r="BD45" i="11"/>
  <c r="BC27" i="11"/>
  <c r="BD27" i="11"/>
  <c r="BF27" i="11"/>
  <c r="BA90" i="11"/>
  <c r="BF121" i="11"/>
  <c r="BG121" i="11"/>
  <c r="BA22" i="11"/>
  <c r="BA95" i="11"/>
  <c r="BB95" i="11"/>
  <c r="BD95" i="11"/>
  <c r="BA45" i="11"/>
  <c r="BB10" i="11"/>
  <c r="BF48" i="11"/>
  <c r="BF34" i="11"/>
  <c r="BH119" i="10"/>
  <c r="BG119" i="10"/>
  <c r="BG27" i="10"/>
  <c r="BH267" i="10"/>
  <c r="BH161" i="10"/>
  <c r="BG240" i="10"/>
  <c r="BE27" i="10"/>
  <c r="BF269" i="10"/>
  <c r="BI183" i="10"/>
  <c r="BH89" i="10"/>
  <c r="BF267" i="10"/>
  <c r="BH159" i="10"/>
  <c r="BG46" i="10"/>
  <c r="BF15" i="10"/>
  <c r="BF99" i="10"/>
  <c r="BD119" i="10"/>
  <c r="BE116" i="10"/>
  <c r="BF240" i="10"/>
  <c r="BD27" i="10"/>
  <c r="BD168" i="10"/>
  <c r="BI54" i="10"/>
  <c r="BG255" i="10"/>
  <c r="BE72" i="10"/>
  <c r="BE269" i="10"/>
  <c r="BH183" i="10"/>
  <c r="BG31" i="10"/>
  <c r="BG89" i="10"/>
  <c r="BH252" i="10"/>
  <c r="BE267" i="10"/>
  <c r="BG68" i="10"/>
  <c r="BF147" i="10"/>
  <c r="BF161" i="10"/>
  <c r="BG159" i="10"/>
  <c r="BF46" i="10"/>
  <c r="BG126" i="10"/>
  <c r="BF62" i="10"/>
  <c r="BF157" i="10"/>
  <c r="BE15" i="10"/>
  <c r="BG123" i="10"/>
  <c r="BH242" i="10"/>
  <c r="BG144" i="10"/>
  <c r="BH99" i="10"/>
  <c r="BF119" i="10"/>
  <c r="BF27" i="10"/>
  <c r="BI159" i="10"/>
  <c r="BH46" i="10"/>
  <c r="BI144" i="10"/>
  <c r="BG99" i="10"/>
  <c r="BE119" i="10"/>
  <c r="BF116" i="10"/>
  <c r="BH147" i="10"/>
  <c r="BG161" i="10"/>
  <c r="BI126" i="10"/>
  <c r="BG62" i="10"/>
  <c r="BH144" i="10"/>
  <c r="BE99" i="10"/>
  <c r="BC119" i="10"/>
  <c r="BF282" i="10"/>
  <c r="BD116" i="10"/>
  <c r="BH34" i="10"/>
  <c r="BE240" i="10"/>
  <c r="BC27" i="10"/>
  <c r="BH39" i="10"/>
  <c r="BD72" i="10"/>
  <c r="BD269" i="10"/>
  <c r="BG183" i="10"/>
  <c r="BE31" i="10"/>
  <c r="BF268" i="10"/>
  <c r="BE222" i="10"/>
  <c r="BG252" i="10"/>
  <c r="BE68" i="10"/>
  <c r="BE147" i="10"/>
  <c r="BC161" i="10"/>
  <c r="BE108" i="10"/>
  <c r="BD159" i="10"/>
  <c r="BD46" i="10"/>
  <c r="BH217" i="10"/>
  <c r="BI206" i="10"/>
  <c r="BF126" i="10"/>
  <c r="BI82" i="10"/>
  <c r="BG258" i="10"/>
  <c r="BD191" i="10"/>
  <c r="BE157" i="10"/>
  <c r="BD204" i="10"/>
  <c r="BF123" i="10"/>
  <c r="BD242" i="10"/>
  <c r="BI122" i="10"/>
  <c r="BD140" i="10"/>
  <c r="BE140" i="10"/>
  <c r="BF140" i="10"/>
  <c r="BF53" i="10"/>
  <c r="BI53" i="10"/>
  <c r="BG53" i="10"/>
  <c r="BH53" i="10"/>
  <c r="BH24" i="10"/>
  <c r="BC24" i="10"/>
  <c r="BG24" i="10"/>
  <c r="BD24" i="10"/>
  <c r="BE24" i="10"/>
  <c r="BF24" i="10"/>
  <c r="BD87" i="10"/>
  <c r="BE87" i="10"/>
  <c r="BG87" i="10"/>
  <c r="BI228" i="10"/>
  <c r="BD228" i="10"/>
  <c r="BE228" i="10"/>
  <c r="BF228" i="10"/>
  <c r="BG228" i="10"/>
  <c r="BH228" i="10"/>
  <c r="BI200" i="10"/>
  <c r="BG200" i="10"/>
  <c r="BD136" i="10"/>
  <c r="BE136" i="10"/>
  <c r="BH136" i="10"/>
  <c r="BH264" i="10"/>
  <c r="BD264" i="10"/>
  <c r="BE264" i="10"/>
  <c r="BF264" i="10"/>
  <c r="BG264" i="10"/>
  <c r="BD175" i="10"/>
  <c r="BE175" i="10"/>
  <c r="BH175" i="10"/>
  <c r="BF175" i="10"/>
  <c r="BG175" i="10"/>
  <c r="BI175" i="10"/>
  <c r="BH96" i="10"/>
  <c r="BD96" i="10"/>
  <c r="BE96" i="10"/>
  <c r="BF96" i="10"/>
  <c r="BC167" i="10"/>
  <c r="BF167" i="10"/>
  <c r="BG13" i="10"/>
  <c r="BF13" i="10"/>
  <c r="BH13" i="10"/>
  <c r="BI13" i="10"/>
  <c r="BD129" i="10"/>
  <c r="BE129" i="10"/>
  <c r="BI129" i="10"/>
  <c r="BF129" i="10"/>
  <c r="BG129" i="10"/>
  <c r="BD177" i="10"/>
  <c r="BE177" i="10"/>
  <c r="BI177" i="10"/>
  <c r="BF177" i="10"/>
  <c r="BI171" i="10"/>
  <c r="BD171" i="10"/>
  <c r="BE171" i="10"/>
  <c r="BF171" i="10"/>
  <c r="BG171" i="10"/>
  <c r="BI114" i="10"/>
  <c r="BE114" i="10"/>
  <c r="BH114" i="10"/>
  <c r="BF114" i="10"/>
  <c r="BG114" i="10"/>
  <c r="BE212" i="10"/>
  <c r="BC198" i="10"/>
  <c r="BE198" i="10"/>
  <c r="BG198" i="10"/>
  <c r="BD88" i="10"/>
  <c r="BC88" i="10"/>
  <c r="BF88" i="10"/>
  <c r="BE179" i="10"/>
  <c r="BG179" i="10"/>
  <c r="BD145" i="10"/>
  <c r="BE145" i="10"/>
  <c r="BE189" i="10"/>
  <c r="BH189" i="10"/>
  <c r="BE75" i="10"/>
  <c r="BF75" i="10"/>
  <c r="BH75" i="10"/>
  <c r="BG75" i="10"/>
  <c r="BI75" i="10"/>
  <c r="BD221" i="10"/>
  <c r="BG221" i="10"/>
  <c r="BH221" i="10"/>
  <c r="BI221" i="10"/>
  <c r="BD133" i="10"/>
  <c r="BG133" i="10"/>
  <c r="BH133" i="10"/>
  <c r="BI133" i="10"/>
  <c r="BE133" i="10"/>
  <c r="BF133" i="10"/>
  <c r="BC95" i="10"/>
  <c r="BI95" i="10"/>
  <c r="BE52" i="10"/>
  <c r="BC52" i="10"/>
  <c r="BD52" i="10"/>
  <c r="BG52" i="10"/>
  <c r="BH52" i="10"/>
  <c r="BI52" i="10"/>
  <c r="BF52" i="10"/>
  <c r="BG138" i="10"/>
  <c r="BF138" i="10"/>
  <c r="BI138" i="10"/>
  <c r="BC121" i="10"/>
  <c r="BD121" i="10"/>
  <c r="BH121" i="10"/>
  <c r="BI121" i="10"/>
  <c r="BE121" i="10"/>
  <c r="BG121" i="10"/>
  <c r="BF121" i="10"/>
  <c r="BD56" i="10"/>
  <c r="BD97" i="10"/>
  <c r="BC97" i="10"/>
  <c r="BD75" i="10"/>
  <c r="BD212" i="10"/>
  <c r="BE280" i="10"/>
  <c r="BG280" i="10"/>
  <c r="BH280" i="10"/>
  <c r="BC71" i="10"/>
  <c r="BD71" i="10"/>
  <c r="BE71" i="10"/>
  <c r="BE230" i="10"/>
  <c r="BF230" i="10"/>
  <c r="BG230" i="10"/>
  <c r="BH230" i="10"/>
  <c r="BC42" i="10"/>
  <c r="BE42" i="10"/>
  <c r="BH42" i="10"/>
  <c r="BF42" i="10"/>
  <c r="BG42" i="10"/>
  <c r="BI156" i="10"/>
  <c r="BH156" i="10"/>
  <c r="BI127" i="10"/>
  <c r="BD127" i="10"/>
  <c r="BE127" i="10"/>
  <c r="BF127" i="10"/>
  <c r="BG127" i="10"/>
  <c r="BI173" i="10"/>
  <c r="BE173" i="10"/>
  <c r="BH173" i="10"/>
  <c r="BF173" i="10"/>
  <c r="BG173" i="10"/>
  <c r="BG156" i="10"/>
  <c r="BC56" i="10"/>
  <c r="BH98" i="10"/>
  <c r="BC98" i="10"/>
  <c r="BG98" i="10"/>
  <c r="BD98" i="10"/>
  <c r="BE98" i="10"/>
  <c r="BF98" i="10"/>
  <c r="BC75" i="10"/>
  <c r="BI284" i="10"/>
  <c r="BE53" i="10"/>
  <c r="BF221" i="10"/>
  <c r="BC133" i="10"/>
  <c r="BI80" i="10"/>
  <c r="BD80" i="10"/>
  <c r="BE80" i="10"/>
  <c r="BE83" i="10"/>
  <c r="BD83" i="10"/>
  <c r="BF83" i="10"/>
  <c r="BI83" i="10"/>
  <c r="BG83" i="10"/>
  <c r="BH83" i="10"/>
  <c r="BC244" i="10"/>
  <c r="BG244" i="10"/>
  <c r="BH244" i="10"/>
  <c r="BI244" i="10"/>
  <c r="BC60" i="10"/>
  <c r="BH60" i="10"/>
  <c r="BD60" i="10"/>
  <c r="BF60" i="10"/>
  <c r="BD173" i="10"/>
  <c r="BI44" i="10"/>
  <c r="BH44" i="10"/>
  <c r="BI72" i="10"/>
  <c r="BI254" i="10"/>
  <c r="BI84" i="10"/>
  <c r="BH158" i="10"/>
  <c r="BG44" i="10"/>
  <c r="BI104" i="10"/>
  <c r="BC226" i="10"/>
  <c r="BC99" i="10"/>
  <c r="BC143" i="10"/>
  <c r="BD113" i="10"/>
  <c r="BI27" i="10"/>
  <c r="BD120" i="10"/>
  <c r="BI51" i="10"/>
  <c r="BH72" i="10"/>
  <c r="BH254" i="10"/>
  <c r="BD31" i="10"/>
  <c r="BF50" i="10"/>
  <c r="BH151" i="10"/>
  <c r="BF253" i="10"/>
  <c r="BF109" i="10"/>
  <c r="BG65" i="10"/>
  <c r="BI148" i="10"/>
  <c r="BI57" i="10"/>
  <c r="BD108" i="10"/>
  <c r="BD41" i="10"/>
  <c r="BH84" i="10"/>
  <c r="BD126" i="10"/>
  <c r="BI205" i="10"/>
  <c r="BG158" i="10"/>
  <c r="BF44" i="10"/>
  <c r="BF82" i="10"/>
  <c r="BI157" i="10"/>
  <c r="BI123" i="10"/>
  <c r="BH104" i="10"/>
  <c r="BD28" i="10"/>
  <c r="BJ28" i="10" s="1"/>
  <c r="BG282" i="10"/>
  <c r="BH240" i="10"/>
  <c r="BI39" i="10"/>
  <c r="BH51" i="10"/>
  <c r="BH148" i="10"/>
  <c r="BI217" i="10"/>
  <c r="BG84" i="10"/>
  <c r="BF158" i="10"/>
  <c r="BI258" i="10"/>
  <c r="BI176" i="10"/>
  <c r="BG157" i="10"/>
  <c r="BH123" i="10"/>
  <c r="BG104" i="10"/>
  <c r="BG9" i="10"/>
  <c r="BI9" i="10"/>
  <c r="BF9" i="10"/>
  <c r="BH9" i="10"/>
  <c r="BE239" i="10"/>
  <c r="BC239" i="10"/>
  <c r="BD239" i="10"/>
  <c r="BF239" i="10"/>
  <c r="BH239" i="10"/>
  <c r="BG239" i="10"/>
  <c r="BE112" i="10"/>
  <c r="BF112" i="10"/>
  <c r="BG112" i="10"/>
  <c r="BI112" i="10"/>
  <c r="BF163" i="10"/>
  <c r="BH163" i="10"/>
  <c r="BI163" i="10"/>
  <c r="BI214" i="10"/>
  <c r="BF214" i="10"/>
  <c r="BG214" i="10"/>
  <c r="BH214" i="10"/>
  <c r="BH295" i="10"/>
  <c r="BI295" i="10"/>
  <c r="BC26" i="10"/>
  <c r="BE26" i="10"/>
  <c r="BF26" i="10"/>
  <c r="BG26" i="10"/>
  <c r="BH26" i="10"/>
  <c r="BI26" i="10"/>
  <c r="BG260" i="10"/>
  <c r="BD260" i="10"/>
  <c r="BE260" i="10"/>
  <c r="BF260" i="10"/>
  <c r="BH260" i="10"/>
  <c r="BH283" i="10"/>
  <c r="BD283" i="10"/>
  <c r="BG186" i="10"/>
  <c r="BF186" i="10"/>
  <c r="BI137" i="10"/>
  <c r="BG137" i="10"/>
  <c r="BE137" i="10"/>
  <c r="BF137" i="10"/>
  <c r="BC34" i="10"/>
  <c r="BD34" i="10"/>
  <c r="BF34" i="10"/>
  <c r="BE34" i="10"/>
  <c r="BG170" i="10"/>
  <c r="BE170" i="10"/>
  <c r="BF170" i="10"/>
  <c r="BG293" i="10"/>
  <c r="BE293" i="10"/>
  <c r="BF293" i="10"/>
  <c r="BE49" i="10"/>
  <c r="BF49" i="10"/>
  <c r="BH49" i="10"/>
  <c r="BI49" i="10"/>
  <c r="BG150" i="10"/>
  <c r="BI150" i="10"/>
  <c r="BH210" i="10"/>
  <c r="BE210" i="10"/>
  <c r="BF210" i="10"/>
  <c r="BG210" i="10"/>
  <c r="BG79" i="10"/>
  <c r="BD79" i="10"/>
  <c r="BE79" i="10"/>
  <c r="BF79" i="10"/>
  <c r="BH234" i="10"/>
  <c r="BD234" i="10"/>
  <c r="BE234" i="10"/>
  <c r="BG234" i="10"/>
  <c r="BF234" i="10"/>
  <c r="BC113" i="10"/>
  <c r="BD233" i="10"/>
  <c r="BF233" i="10"/>
  <c r="BC233" i="10"/>
  <c r="BE233" i="10"/>
  <c r="BH233" i="10"/>
  <c r="BG233" i="10"/>
  <c r="BE232" i="10"/>
  <c r="BD232" i="10"/>
  <c r="BG232" i="10"/>
  <c r="BH208" i="10"/>
  <c r="BE208" i="10"/>
  <c r="BC208" i="10"/>
  <c r="BG208" i="10"/>
  <c r="BI208" i="10"/>
  <c r="BC130" i="10"/>
  <c r="BH130" i="10"/>
  <c r="BF130" i="10"/>
  <c r="BI130" i="10"/>
  <c r="BH287" i="10"/>
  <c r="BI287" i="10"/>
  <c r="BE153" i="10"/>
  <c r="BH153" i="10"/>
  <c r="BG153" i="10"/>
  <c r="BF257" i="10"/>
  <c r="BE257" i="10"/>
  <c r="BG257" i="10"/>
  <c r="BH257" i="10"/>
  <c r="BI257" i="10"/>
  <c r="BI213" i="10"/>
  <c r="BE9" i="10"/>
  <c r="BG197" i="10"/>
  <c r="BF197" i="10"/>
  <c r="BI71" i="10"/>
  <c r="BG71" i="10"/>
  <c r="BF71" i="10"/>
  <c r="BH71" i="10"/>
  <c r="BD236" i="10"/>
  <c r="BF236" i="10"/>
  <c r="BH236" i="10"/>
  <c r="BI120" i="10"/>
  <c r="BH120" i="10"/>
  <c r="BE120" i="10"/>
  <c r="BF120" i="10"/>
  <c r="BG120" i="10"/>
  <c r="BH223" i="10"/>
  <c r="BG223" i="10"/>
  <c r="BD223" i="10"/>
  <c r="BE223" i="10"/>
  <c r="BF223" i="10"/>
  <c r="BI223" i="10"/>
  <c r="BH35" i="10"/>
  <c r="BI35" i="10"/>
  <c r="BF194" i="10"/>
  <c r="BH194" i="10"/>
  <c r="BD194" i="10"/>
  <c r="BG194" i="10"/>
  <c r="BI194" i="10"/>
  <c r="BE229" i="10"/>
  <c r="BF229" i="10"/>
  <c r="BD229" i="10"/>
  <c r="BG229" i="10"/>
  <c r="BH229" i="10"/>
  <c r="BI229" i="10"/>
  <c r="BI191" i="10"/>
  <c r="BE191" i="10"/>
  <c r="BF191" i="10"/>
  <c r="BG191" i="10"/>
  <c r="BH191" i="10"/>
  <c r="BG187" i="10"/>
  <c r="BC187" i="10"/>
  <c r="BF187" i="10"/>
  <c r="BD187" i="10"/>
  <c r="BE187" i="10"/>
  <c r="BH169" i="10"/>
  <c r="BC169" i="10"/>
  <c r="BD169" i="10"/>
  <c r="BE169" i="10"/>
  <c r="BF169" i="10"/>
  <c r="BI131" i="10"/>
  <c r="BD131" i="10"/>
  <c r="BF131" i="10"/>
  <c r="BG131" i="10"/>
  <c r="BH131" i="10"/>
  <c r="BI226" i="10"/>
  <c r="BC274" i="10"/>
  <c r="BD274" i="10"/>
  <c r="BI274" i="10"/>
  <c r="BH18" i="10"/>
  <c r="BI18" i="10"/>
  <c r="BE214" i="10"/>
  <c r="BH213" i="10"/>
  <c r="BH8" i="10"/>
  <c r="BD9" i="10"/>
  <c r="BD155" i="10"/>
  <c r="BE155" i="10"/>
  <c r="BG155" i="10"/>
  <c r="BH155" i="10"/>
  <c r="BI155" i="10"/>
  <c r="BG163" i="10"/>
  <c r="BG107" i="10"/>
  <c r="BH107" i="10"/>
  <c r="BD107" i="10"/>
  <c r="BE107" i="10"/>
  <c r="BF107" i="10"/>
  <c r="BG193" i="10"/>
  <c r="BE193" i="10"/>
  <c r="BF193" i="10"/>
  <c r="BH193" i="10"/>
  <c r="BI193" i="10"/>
  <c r="BG7" i="10"/>
  <c r="BC7" i="10"/>
  <c r="BF7" i="10"/>
  <c r="BD7" i="10"/>
  <c r="BE7" i="10"/>
  <c r="BG281" i="10"/>
  <c r="BD281" i="10"/>
  <c r="BE281" i="10"/>
  <c r="BF281" i="10"/>
  <c r="BF78" i="10"/>
  <c r="BI78" i="10"/>
  <c r="BG78" i="10"/>
  <c r="BH78" i="10"/>
  <c r="BH294" i="10"/>
  <c r="BC294" i="10"/>
  <c r="BD294" i="10"/>
  <c r="BF294" i="10"/>
  <c r="BE294" i="10"/>
  <c r="BI8" i="10"/>
  <c r="BH284" i="10"/>
  <c r="BD284" i="10"/>
  <c r="BE284" i="10"/>
  <c r="BF284" i="10"/>
  <c r="BG284" i="10"/>
  <c r="BE273" i="10"/>
  <c r="BD214" i="10"/>
  <c r="BE186" i="10"/>
  <c r="BI185" i="10"/>
  <c r="BC185" i="10"/>
  <c r="BD185" i="10"/>
  <c r="BF185" i="10"/>
  <c r="BE185" i="10"/>
  <c r="BE167" i="10"/>
  <c r="BG167" i="10"/>
  <c r="BH167" i="10"/>
  <c r="BI167" i="10"/>
  <c r="BJ167" i="10" s="1"/>
  <c r="BC9" i="10"/>
  <c r="BI239" i="10"/>
  <c r="BF279" i="10"/>
  <c r="BE279" i="10"/>
  <c r="BG279" i="10"/>
  <c r="BD112" i="10"/>
  <c r="BE163" i="10"/>
  <c r="BI260" i="10"/>
  <c r="BE21" i="10"/>
  <c r="BF21" i="10"/>
  <c r="BH21" i="10"/>
  <c r="BI21" i="10"/>
  <c r="BD20" i="10"/>
  <c r="BI20" i="10"/>
  <c r="BF20" i="10"/>
  <c r="BG20" i="10"/>
  <c r="BH20" i="10"/>
  <c r="BG35" i="10"/>
  <c r="BD209" i="10"/>
  <c r="BC209" i="10"/>
  <c r="BE235" i="10"/>
  <c r="BH235" i="10"/>
  <c r="BI235" i="10"/>
  <c r="BI63" i="10"/>
  <c r="BE63" i="10"/>
  <c r="BF106" i="10"/>
  <c r="BC106" i="10"/>
  <c r="BD106" i="10"/>
  <c r="BE106" i="10"/>
  <c r="BG106" i="10"/>
  <c r="BH40" i="10"/>
  <c r="BC40" i="10"/>
  <c r="BE40" i="10"/>
  <c r="BE70" i="10"/>
  <c r="BF70" i="10"/>
  <c r="BC11" i="10"/>
  <c r="BE11" i="10"/>
  <c r="BI132" i="10"/>
  <c r="BF132" i="10"/>
  <c r="BC207" i="10"/>
  <c r="BF207" i="10"/>
  <c r="BI207" i="10"/>
  <c r="BD205" i="10"/>
  <c r="BF205" i="10"/>
  <c r="BE36" i="10"/>
  <c r="BH36" i="10"/>
  <c r="BI36" i="10"/>
  <c r="BG36" i="10"/>
  <c r="BC280" i="10"/>
  <c r="BF280" i="10"/>
  <c r="BC282" i="10"/>
  <c r="BC116" i="10"/>
  <c r="BC39" i="10"/>
  <c r="BD138" i="10"/>
  <c r="BF91" i="10"/>
  <c r="BD91" i="10"/>
  <c r="BE261" i="10"/>
  <c r="BG268" i="10"/>
  <c r="BI268" i="10"/>
  <c r="BH81" i="10"/>
  <c r="BG81" i="10"/>
  <c r="BD259" i="10"/>
  <c r="BE161" i="10"/>
  <c r="BD161" i="10"/>
  <c r="BE29" i="10"/>
  <c r="BI29" i="10"/>
  <c r="BE218" i="10"/>
  <c r="BF206" i="10"/>
  <c r="BH206" i="10"/>
  <c r="BC10" i="10"/>
  <c r="BI10" i="10"/>
  <c r="BD10" i="10"/>
  <c r="BE10" i="10"/>
  <c r="BF10" i="10"/>
  <c r="BG33" i="10"/>
  <c r="BD33" i="10"/>
  <c r="BC33" i="10"/>
  <c r="BE33" i="10"/>
  <c r="BF33" i="10"/>
  <c r="BC15" i="10"/>
  <c r="BI15" i="10"/>
  <c r="BG15" i="10"/>
  <c r="BH15" i="10"/>
  <c r="BI255" i="10"/>
  <c r="BE255" i="10"/>
  <c r="BG140" i="10"/>
  <c r="BC140" i="10"/>
  <c r="BH198" i="10"/>
  <c r="BF198" i="10"/>
  <c r="BH269" i="10"/>
  <c r="BI278" i="10"/>
  <c r="BH129" i="10"/>
  <c r="BC129" i="10"/>
  <c r="BE277" i="10"/>
  <c r="BF277" i="10"/>
  <c r="BF159" i="10"/>
  <c r="BE159" i="10"/>
  <c r="BF290" i="10"/>
  <c r="BE290" i="10"/>
  <c r="BG290" i="10"/>
  <c r="BD61" i="10"/>
  <c r="BH61" i="10"/>
  <c r="BI61" i="10"/>
  <c r="BI145" i="10"/>
  <c r="BF145" i="10"/>
  <c r="BG145" i="10"/>
  <c r="BH145" i="10"/>
  <c r="BF215" i="10"/>
  <c r="BG215" i="10"/>
  <c r="BH215" i="10"/>
  <c r="BC215" i="10"/>
  <c r="BD215" i="10"/>
  <c r="BE215" i="10"/>
  <c r="BH102" i="10"/>
  <c r="BD102" i="10"/>
  <c r="BE102" i="10"/>
  <c r="BG102" i="10"/>
  <c r="BI102" i="10"/>
  <c r="BH80" i="10"/>
  <c r="BG80" i="10"/>
  <c r="BH143" i="10"/>
  <c r="BH171" i="10"/>
  <c r="BG96" i="10"/>
  <c r="BG271" i="10"/>
  <c r="BH255" i="10"/>
  <c r="BD53" i="10"/>
  <c r="BC53" i="10"/>
  <c r="BI74" i="10"/>
  <c r="BI73" i="10"/>
  <c r="BF73" i="10"/>
  <c r="BI280" i="10"/>
  <c r="BG269" i="10"/>
  <c r="BH278" i="10"/>
  <c r="BG136" i="10"/>
  <c r="BF136" i="10"/>
  <c r="BI89" i="10"/>
  <c r="BF89" i="10"/>
  <c r="BI246" i="10"/>
  <c r="BE246" i="10"/>
  <c r="BI70" i="10"/>
  <c r="BG14" i="10"/>
  <c r="BC14" i="10"/>
  <c r="BH68" i="10"/>
  <c r="BD68" i="10"/>
  <c r="BF68" i="10"/>
  <c r="BH132" i="10"/>
  <c r="BF80" i="10"/>
  <c r="BC125" i="10"/>
  <c r="BH125" i="10"/>
  <c r="BF125" i="10"/>
  <c r="BH62" i="10"/>
  <c r="BE62" i="10"/>
  <c r="BI62" i="10"/>
  <c r="BE60" i="10"/>
  <c r="BG60" i="10"/>
  <c r="BI60" i="10"/>
  <c r="BD190" i="10"/>
  <c r="BH190" i="10"/>
  <c r="BI190" i="10"/>
  <c r="BC190" i="10"/>
  <c r="BE190" i="10"/>
  <c r="BF190" i="10"/>
  <c r="BF204" i="10"/>
  <c r="BE204" i="10"/>
  <c r="BG204" i="10"/>
  <c r="BH204" i="10"/>
  <c r="BI204" i="10"/>
  <c r="BH174" i="10"/>
  <c r="BC174" i="10"/>
  <c r="BD174" i="10"/>
  <c r="BG177" i="10"/>
  <c r="BH177" i="10"/>
  <c r="BE82" i="10"/>
  <c r="BE244" i="10"/>
  <c r="BG43" i="10"/>
  <c r="BC43" i="10"/>
  <c r="BE243" i="10"/>
  <c r="BG243" i="10"/>
  <c r="BH243" i="10"/>
  <c r="BF265" i="10"/>
  <c r="BG242" i="10"/>
  <c r="BE242" i="10"/>
  <c r="BF242" i="10"/>
  <c r="BF189" i="10"/>
  <c r="BC122" i="10"/>
  <c r="BD122" i="10"/>
  <c r="BD203" i="10"/>
  <c r="BD176" i="10"/>
  <c r="BH176" i="10"/>
  <c r="BH157" i="10"/>
  <c r="BC157" i="10"/>
  <c r="BD42" i="10"/>
  <c r="BI42" i="10"/>
  <c r="BF244" i="10"/>
  <c r="BD244" i="10"/>
  <c r="BG265" i="10"/>
  <c r="BD265" i="10"/>
  <c r="BE265" i="10"/>
  <c r="BI189" i="10"/>
  <c r="BC189" i="10"/>
  <c r="BD189" i="10"/>
  <c r="BC124" i="10"/>
  <c r="BC173" i="10"/>
  <c r="BH41" i="10"/>
  <c r="BG41" i="10"/>
  <c r="BF41" i="10"/>
  <c r="BD263" i="10"/>
  <c r="BG263" i="10"/>
  <c r="BE263" i="10"/>
  <c r="BF263" i="10"/>
  <c r="BF248" i="10"/>
  <c r="BI248" i="10"/>
  <c r="BG248" i="10"/>
  <c r="BH248" i="10"/>
  <c r="BD272" i="10"/>
  <c r="BE272" i="10"/>
  <c r="BG272" i="10"/>
  <c r="BF272" i="10"/>
  <c r="BE30" i="10"/>
  <c r="BH30" i="10"/>
  <c r="BF30" i="10"/>
  <c r="BG30" i="10"/>
  <c r="BD225" i="10"/>
  <c r="BG225" i="10"/>
  <c r="BE225" i="10"/>
  <c r="BF225" i="10"/>
  <c r="BF97" i="10"/>
  <c r="BG97" i="10"/>
  <c r="BI97" i="10"/>
  <c r="BH97" i="10"/>
  <c r="BD23" i="10"/>
  <c r="BE23" i="10"/>
  <c r="BG23" i="10"/>
  <c r="BF23" i="10"/>
  <c r="BF168" i="10"/>
  <c r="BG168" i="10"/>
  <c r="BI168" i="10"/>
  <c r="BH168" i="10"/>
  <c r="BE111" i="10"/>
  <c r="BC111" i="10"/>
  <c r="BF111" i="10"/>
  <c r="BG111" i="10"/>
  <c r="BI111" i="10"/>
  <c r="BH111" i="10"/>
  <c r="BG247" i="10"/>
  <c r="BC247" i="10"/>
  <c r="BE247" i="10"/>
  <c r="BF247" i="10"/>
  <c r="BH247" i="10"/>
  <c r="BI247" i="10"/>
  <c r="BD11" i="10"/>
  <c r="BF11" i="10"/>
  <c r="BG11" i="10"/>
  <c r="BH11" i="10"/>
  <c r="BI11" i="10"/>
  <c r="BE226" i="10"/>
  <c r="BH226" i="10"/>
  <c r="BF226" i="10"/>
  <c r="BG226" i="10"/>
  <c r="BC18" i="10"/>
  <c r="BD18" i="10"/>
  <c r="BF18" i="10"/>
  <c r="BE18" i="10"/>
  <c r="BE286" i="10"/>
  <c r="BF286" i="10"/>
  <c r="BH286" i="10"/>
  <c r="BG286" i="10"/>
  <c r="BC8" i="10"/>
  <c r="BD8" i="10"/>
  <c r="BF8" i="10"/>
  <c r="BE8" i="10"/>
  <c r="BE54" i="10"/>
  <c r="BF54" i="10"/>
  <c r="BH54" i="10"/>
  <c r="BG54" i="10"/>
  <c r="BC85" i="10"/>
  <c r="BD85" i="10"/>
  <c r="BH85" i="10"/>
  <c r="BI85" i="10"/>
  <c r="BF85" i="10"/>
  <c r="BG85" i="10"/>
  <c r="BE203" i="10"/>
  <c r="BF203" i="10"/>
  <c r="BH203" i="10"/>
  <c r="BI203" i="10"/>
  <c r="BG203" i="10"/>
  <c r="BF273" i="10"/>
  <c r="BG273" i="10"/>
  <c r="BI273" i="10"/>
  <c r="BH273" i="10"/>
  <c r="BD184" i="10"/>
  <c r="BC184" i="10"/>
  <c r="BF184" i="10"/>
  <c r="BI184" i="10"/>
  <c r="BG184" i="10"/>
  <c r="BH184" i="10"/>
  <c r="BC50" i="10"/>
  <c r="BD50" i="10"/>
  <c r="BH50" i="10"/>
  <c r="BI50" i="10"/>
  <c r="BF6" i="10"/>
  <c r="BC6" i="10"/>
  <c r="BD6" i="10"/>
  <c r="BI6" i="10"/>
  <c r="BE6" i="10"/>
  <c r="BH6" i="10"/>
  <c r="BG6" i="10"/>
  <c r="BH90" i="10"/>
  <c r="BC90" i="10"/>
  <c r="BD90" i="10"/>
  <c r="BE90" i="10"/>
  <c r="BI90" i="10"/>
  <c r="BF90" i="10"/>
  <c r="BG90" i="10"/>
  <c r="BE160" i="10"/>
  <c r="BC160" i="10"/>
  <c r="BH160" i="10"/>
  <c r="BI160" i="10"/>
  <c r="BD160" i="10"/>
  <c r="BF160" i="10"/>
  <c r="BG160" i="10"/>
  <c r="BG128" i="10"/>
  <c r="BC128" i="10"/>
  <c r="BE128" i="10"/>
  <c r="BF128" i="10"/>
  <c r="BH128" i="10"/>
  <c r="BI128" i="10"/>
  <c r="BF270" i="10"/>
  <c r="BI270" i="10"/>
  <c r="BG270" i="10"/>
  <c r="BH270" i="10"/>
  <c r="BG182" i="10"/>
  <c r="BC182" i="10"/>
  <c r="BD182" i="10"/>
  <c r="BI182" i="10"/>
  <c r="BE182" i="10"/>
  <c r="BF182" i="10"/>
  <c r="BH182" i="10"/>
  <c r="BF237" i="10"/>
  <c r="BH237" i="10"/>
  <c r="BE237" i="10"/>
  <c r="BD237" i="10"/>
  <c r="BG237" i="10"/>
  <c r="BI237" i="10"/>
  <c r="BD134" i="10"/>
  <c r="BF134" i="10"/>
  <c r="BI134" i="10"/>
  <c r="BC134" i="10"/>
  <c r="BE134" i="10"/>
  <c r="BG134" i="10"/>
  <c r="BH134" i="10"/>
  <c r="BI250" i="10"/>
  <c r="BC250" i="10"/>
  <c r="BE250" i="10"/>
  <c r="BF250" i="10"/>
  <c r="BG250" i="10"/>
  <c r="BD250" i="10"/>
  <c r="BH250" i="10"/>
  <c r="BC22" i="10"/>
  <c r="BD22" i="10"/>
  <c r="BF22" i="10"/>
  <c r="BE22" i="10"/>
  <c r="BC238" i="10"/>
  <c r="BD238" i="10"/>
  <c r="BG238" i="10"/>
  <c r="BH238" i="10"/>
  <c r="BI238" i="10"/>
  <c r="BD118" i="10"/>
  <c r="BG118" i="10"/>
  <c r="BE118" i="10"/>
  <c r="BF118" i="10"/>
  <c r="BD95" i="10"/>
  <c r="BE95" i="10"/>
  <c r="BG95" i="10"/>
  <c r="BF95" i="10"/>
  <c r="BF212" i="10"/>
  <c r="BG212" i="10"/>
  <c r="BI212" i="10"/>
  <c r="BH212" i="10"/>
  <c r="BE100" i="10"/>
  <c r="BC287" i="10"/>
  <c r="BF287" i="10"/>
  <c r="BD287" i="10"/>
  <c r="BE287" i="10"/>
  <c r="BI263" i="10"/>
  <c r="BE248" i="10"/>
  <c r="BE292" i="10"/>
  <c r="BH292" i="10"/>
  <c r="BF292" i="10"/>
  <c r="BG292" i="10"/>
  <c r="BF56" i="10"/>
  <c r="BG56" i="10"/>
  <c r="BI56" i="10"/>
  <c r="BH56" i="10"/>
  <c r="BH263" i="10"/>
  <c r="BD295" i="10"/>
  <c r="BG295" i="10"/>
  <c r="BE295" i="10"/>
  <c r="BF295" i="10"/>
  <c r="BD248" i="10"/>
  <c r="BI30" i="10"/>
  <c r="BF285" i="10"/>
  <c r="BG285" i="10"/>
  <c r="BI285" i="10"/>
  <c r="BH285" i="10"/>
  <c r="BH272" i="10"/>
  <c r="BI22" i="10"/>
  <c r="BD224" i="10"/>
  <c r="BE224" i="10"/>
  <c r="BG224" i="10"/>
  <c r="BF224" i="10"/>
  <c r="BD270" i="10"/>
  <c r="BI16" i="10"/>
  <c r="BC16" i="10"/>
  <c r="BG16" i="10"/>
  <c r="BH16" i="10"/>
  <c r="BF164" i="10"/>
  <c r="BC164" i="10"/>
  <c r="BE164" i="10"/>
  <c r="BG164" i="10"/>
  <c r="BH164" i="10"/>
  <c r="BI164" i="10"/>
  <c r="BH48" i="10"/>
  <c r="BC48" i="10"/>
  <c r="BE48" i="10"/>
  <c r="BF48" i="10"/>
  <c r="BG48" i="10"/>
  <c r="BI48" i="10"/>
  <c r="BI181" i="10"/>
  <c r="BC181" i="10"/>
  <c r="BE181" i="10"/>
  <c r="BF181" i="10"/>
  <c r="BG181" i="10"/>
  <c r="BH181" i="10"/>
  <c r="BG219" i="10"/>
  <c r="BI219" i="10"/>
  <c r="BE219" i="10"/>
  <c r="BF219" i="10"/>
  <c r="BD219" i="10"/>
  <c r="BH219" i="10"/>
  <c r="BF100" i="10"/>
  <c r="BI100" i="10"/>
  <c r="BG100" i="10"/>
  <c r="BH100" i="10"/>
  <c r="BF196" i="10"/>
  <c r="BC196" i="10"/>
  <c r="BG196" i="10"/>
  <c r="BH196" i="10"/>
  <c r="BI196" i="10"/>
  <c r="BI38" i="10"/>
  <c r="BC38" i="10"/>
  <c r="BD38" i="10"/>
  <c r="BE38" i="10"/>
  <c r="BH38" i="10"/>
  <c r="BF38" i="10"/>
  <c r="BG38" i="10"/>
  <c r="BF251" i="10"/>
  <c r="BH251" i="10"/>
  <c r="BE251" i="10"/>
  <c r="BG251" i="10"/>
  <c r="BI251" i="10"/>
  <c r="BH275" i="10"/>
  <c r="BI275" i="10"/>
  <c r="BC275" i="10"/>
  <c r="BD275" i="10"/>
  <c r="BE275" i="10"/>
  <c r="BF275" i="10"/>
  <c r="BG275" i="10"/>
  <c r="BE202" i="10"/>
  <c r="BH202" i="10"/>
  <c r="BF202" i="10"/>
  <c r="BG202" i="10"/>
  <c r="BC200" i="10"/>
  <c r="BD200" i="10"/>
  <c r="BF200" i="10"/>
  <c r="BE200" i="10"/>
  <c r="BE110" i="10"/>
  <c r="BC110" i="10"/>
  <c r="BG110" i="10"/>
  <c r="BH110" i="10"/>
  <c r="BI110" i="10"/>
  <c r="BG222" i="10"/>
  <c r="BC222" i="10"/>
  <c r="BF222" i="10"/>
  <c r="BH222" i="10"/>
  <c r="BI222" i="10"/>
  <c r="BG180" i="10"/>
  <c r="BI180" i="10"/>
  <c r="BF180" i="10"/>
  <c r="BH180" i="10"/>
  <c r="BE180" i="10"/>
  <c r="BE201" i="10"/>
  <c r="BH201" i="10"/>
  <c r="BF201" i="10"/>
  <c r="BG201" i="10"/>
  <c r="BC213" i="10"/>
  <c r="BF213" i="10"/>
  <c r="BD213" i="10"/>
  <c r="BE213" i="10"/>
  <c r="BI272" i="10"/>
  <c r="BC100" i="10"/>
  <c r="BC156" i="10"/>
  <c r="BD156" i="10"/>
  <c r="BF156" i="10"/>
  <c r="BE156" i="10"/>
  <c r="BD202" i="10"/>
  <c r="BI225" i="10"/>
  <c r="BE274" i="10"/>
  <c r="BH274" i="10"/>
  <c r="BF274" i="10"/>
  <c r="BG274" i="10"/>
  <c r="BC263" i="10"/>
  <c r="BE97" i="10"/>
  <c r="BH200" i="10"/>
  <c r="BC248" i="10"/>
  <c r="BC76" i="10"/>
  <c r="BF76" i="10"/>
  <c r="BD76" i="10"/>
  <c r="BE76" i="10"/>
  <c r="BD30" i="10"/>
  <c r="BI23" i="10"/>
  <c r="BE113" i="10"/>
  <c r="BH113" i="10"/>
  <c r="BF113" i="10"/>
  <c r="BG113" i="10"/>
  <c r="BC272" i="10"/>
  <c r="BE168" i="10"/>
  <c r="BH22" i="10"/>
  <c r="BC270" i="10"/>
  <c r="BF238" i="10"/>
  <c r="BE166" i="10"/>
  <c r="BC166" i="10"/>
  <c r="BD166" i="10"/>
  <c r="BH166" i="10"/>
  <c r="BF166" i="10"/>
  <c r="BG166" i="10"/>
  <c r="BD17" i="10"/>
  <c r="BC17" i="10"/>
  <c r="BG17" i="10"/>
  <c r="BH17" i="10"/>
  <c r="BI17" i="10"/>
  <c r="BD196" i="10"/>
  <c r="BC237" i="10"/>
  <c r="BC251" i="10"/>
  <c r="BC151" i="10"/>
  <c r="BD151" i="10"/>
  <c r="BD261" i="10"/>
  <c r="BC261" i="10"/>
  <c r="BE253" i="10"/>
  <c r="BC253" i="10"/>
  <c r="BD178" i="10"/>
  <c r="BC178" i="10"/>
  <c r="BF178" i="10"/>
  <c r="BG178" i="10"/>
  <c r="BH178" i="10"/>
  <c r="BI79" i="10"/>
  <c r="BI187" i="10"/>
  <c r="BI7" i="10"/>
  <c r="BI116" i="10"/>
  <c r="BI186" i="10"/>
  <c r="BI170" i="10"/>
  <c r="BI293" i="10"/>
  <c r="BI140" i="10"/>
  <c r="BI281" i="10"/>
  <c r="BG72" i="10"/>
  <c r="BC72" i="10"/>
  <c r="BH112" i="10"/>
  <c r="BC112" i="10"/>
  <c r="BI153" i="10"/>
  <c r="BC153" i="10"/>
  <c r="BC163" i="10"/>
  <c r="BD163" i="10"/>
  <c r="BD21" i="10"/>
  <c r="BC21" i="10"/>
  <c r="BE20" i="10"/>
  <c r="BC20" i="10"/>
  <c r="BD252" i="10"/>
  <c r="BF252" i="10"/>
  <c r="BI252" i="10"/>
  <c r="BE259" i="10"/>
  <c r="BG259" i="10"/>
  <c r="BH259" i="10"/>
  <c r="BI259" i="10"/>
  <c r="BI65" i="10"/>
  <c r="BC65" i="10"/>
  <c r="BD65" i="10"/>
  <c r="BE65" i="10"/>
  <c r="BI283" i="10"/>
  <c r="BC283" i="10"/>
  <c r="BE283" i="10"/>
  <c r="BF283" i="10"/>
  <c r="BG283" i="10"/>
  <c r="BH277" i="10"/>
  <c r="BC277" i="10"/>
  <c r="BG277" i="10"/>
  <c r="BI277" i="10"/>
  <c r="BE197" i="10"/>
  <c r="BC197" i="10"/>
  <c r="BF232" i="10"/>
  <c r="BC232" i="10"/>
  <c r="BC109" i="10"/>
  <c r="BE109" i="10"/>
  <c r="BI31" i="10"/>
  <c r="BC31" i="10"/>
  <c r="BF195" i="10"/>
  <c r="BC195" i="10"/>
  <c r="BF209" i="10"/>
  <c r="BH209" i="10"/>
  <c r="BG209" i="10"/>
  <c r="BI209" i="10"/>
  <c r="BG218" i="10"/>
  <c r="BC218" i="10"/>
  <c r="BH218" i="10"/>
  <c r="BI218" i="10"/>
  <c r="BH79" i="10"/>
  <c r="BI24" i="10"/>
  <c r="BH187" i="10"/>
  <c r="BI264" i="10"/>
  <c r="BH7" i="10"/>
  <c r="BI282" i="10"/>
  <c r="BH116" i="10"/>
  <c r="BI96" i="10"/>
  <c r="BH186" i="10"/>
  <c r="BI234" i="10"/>
  <c r="BH170" i="10"/>
  <c r="BI294" i="10"/>
  <c r="BH293" i="10"/>
  <c r="BI169" i="10"/>
  <c r="BH140" i="10"/>
  <c r="BI271" i="10"/>
  <c r="BJ271" i="10" s="1"/>
  <c r="BH281" i="10"/>
  <c r="BI198" i="10"/>
  <c r="BG254" i="10"/>
  <c r="BC254" i="10"/>
  <c r="BH138" i="10"/>
  <c r="BC138" i="10"/>
  <c r="BI136" i="10"/>
  <c r="BC136" i="10"/>
  <c r="BI197" i="10"/>
  <c r="BC268" i="10"/>
  <c r="BD268" i="10"/>
  <c r="BI232" i="10"/>
  <c r="BD13" i="10"/>
  <c r="BC13" i="10"/>
  <c r="BI109" i="10"/>
  <c r="BF87" i="10"/>
  <c r="BH87" i="10"/>
  <c r="BI87" i="10"/>
  <c r="BF179" i="10"/>
  <c r="BC179" i="10"/>
  <c r="BH179" i="10"/>
  <c r="BI179" i="10"/>
  <c r="BD289" i="10"/>
  <c r="BE289" i="10"/>
  <c r="BI289" i="10"/>
  <c r="BC289" i="10"/>
  <c r="BF289" i="10"/>
  <c r="BG289" i="10"/>
  <c r="BD137" i="10"/>
  <c r="BC137" i="10"/>
  <c r="BG246" i="10"/>
  <c r="BC246" i="10"/>
  <c r="BE88" i="10"/>
  <c r="BG88" i="10"/>
  <c r="BH88" i="10"/>
  <c r="BF57" i="10"/>
  <c r="BC57" i="10"/>
  <c r="BE57" i="10"/>
  <c r="BG57" i="10"/>
  <c r="BH57" i="10"/>
  <c r="BI108" i="10"/>
  <c r="BC108" i="10"/>
  <c r="BG108" i="10"/>
  <c r="BH108" i="10"/>
  <c r="BF256" i="10"/>
  <c r="BG256" i="10"/>
  <c r="BE256" i="10"/>
  <c r="BH256" i="10"/>
  <c r="BI256" i="10"/>
  <c r="BC256" i="10"/>
  <c r="BD256" i="10"/>
  <c r="BH279" i="10"/>
  <c r="BC279" i="10"/>
  <c r="BI279" i="10"/>
  <c r="BF183" i="10"/>
  <c r="BC183" i="10"/>
  <c r="BH31" i="10"/>
  <c r="BG49" i="10"/>
  <c r="BC49" i="10"/>
  <c r="BI151" i="10"/>
  <c r="BH137" i="10"/>
  <c r="BH150" i="10"/>
  <c r="BC150" i="10"/>
  <c r="BI261" i="10"/>
  <c r="BH197" i="10"/>
  <c r="BI135" i="10"/>
  <c r="BC135" i="10"/>
  <c r="BI253" i="10"/>
  <c r="BH232" i="10"/>
  <c r="BC89" i="10"/>
  <c r="BD89" i="10"/>
  <c r="BI195" i="10"/>
  <c r="BH246" i="10"/>
  <c r="BC221" i="10"/>
  <c r="BE221" i="10"/>
  <c r="BI88" i="10"/>
  <c r="BG267" i="10"/>
  <c r="BI267" i="10"/>
  <c r="BD267" i="10"/>
  <c r="BH109" i="10"/>
  <c r="BG69" i="10"/>
  <c r="BI69" i="10"/>
  <c r="BD69" i="10"/>
  <c r="BE69" i="10"/>
  <c r="BE236" i="10"/>
  <c r="BG236" i="10"/>
  <c r="BI236" i="10"/>
  <c r="BG227" i="10"/>
  <c r="BH227" i="10"/>
  <c r="BD227" i="10"/>
  <c r="BE227" i="10"/>
  <c r="BF227" i="10"/>
  <c r="BE130" i="10"/>
  <c r="BG130" i="10"/>
  <c r="BG147" i="10"/>
  <c r="BC147" i="10"/>
  <c r="BD146" i="10"/>
  <c r="BC146" i="10"/>
  <c r="BH101" i="10"/>
  <c r="BC101" i="10"/>
  <c r="BE194" i="10"/>
  <c r="BC194" i="10"/>
  <c r="BI107" i="10"/>
  <c r="BC107" i="10"/>
  <c r="BF63" i="10"/>
  <c r="BC63" i="10"/>
  <c r="BJ81" i="10"/>
  <c r="BI210" i="10"/>
  <c r="BC210" i="10"/>
  <c r="BC35" i="10"/>
  <c r="BE35" i="10"/>
  <c r="BD148" i="10"/>
  <c r="BF148" i="10"/>
  <c r="BI230" i="10"/>
  <c r="BC230" i="10"/>
  <c r="BC131" i="10"/>
  <c r="BE131" i="10"/>
  <c r="BC235" i="10"/>
  <c r="BD235" i="10"/>
  <c r="BD19" i="10"/>
  <c r="BC19" i="10"/>
  <c r="BH127" i="10"/>
  <c r="BC127" i="10"/>
  <c r="BE46" i="10"/>
  <c r="BC46" i="10"/>
  <c r="BC41" i="10"/>
  <c r="BD207" i="10"/>
  <c r="BC217" i="10"/>
  <c r="BC84" i="10"/>
  <c r="BC206" i="10"/>
  <c r="BC193" i="10"/>
  <c r="BC126" i="10"/>
  <c r="BC192" i="10"/>
  <c r="BD125" i="10"/>
  <c r="BC205" i="10"/>
  <c r="BC83" i="10"/>
  <c r="BC290" i="10"/>
  <c r="BC177" i="10"/>
  <c r="BC62" i="10"/>
  <c r="BC158" i="10"/>
  <c r="BD82" i="10"/>
  <c r="BC61" i="10"/>
  <c r="BC144" i="10"/>
  <c r="BD144" i="10"/>
  <c r="BG121" i="13"/>
  <c r="BG11" i="13"/>
  <c r="BI11" i="13"/>
  <c r="BH114" i="13"/>
  <c r="BF332" i="13"/>
  <c r="BF11" i="13"/>
  <c r="BI114" i="13"/>
  <c r="BG332" i="13"/>
  <c r="BF285" i="13"/>
  <c r="BC359" i="13"/>
  <c r="BG74" i="13"/>
  <c r="BI285" i="13"/>
  <c r="BH74" i="13"/>
  <c r="BG303" i="13"/>
  <c r="BI232" i="13"/>
  <c r="BI303" i="13"/>
  <c r="BH343" i="13"/>
  <c r="BD11" i="13"/>
  <c r="BI379" i="13"/>
  <c r="BG122" i="13"/>
  <c r="BH122" i="13"/>
  <c r="BH232" i="13"/>
  <c r="BE11" i="13"/>
  <c r="BH386" i="13"/>
  <c r="BG114" i="13"/>
  <c r="BF328" i="13"/>
  <c r="BD331" i="13"/>
  <c r="BE108" i="13"/>
  <c r="BF145" i="13"/>
  <c r="BE175" i="13"/>
  <c r="BF353" i="13"/>
  <c r="BG283" i="13"/>
  <c r="BE9" i="13"/>
  <c r="BI30" i="13"/>
  <c r="BD241" i="13"/>
  <c r="BD242" i="13"/>
  <c r="BD263" i="13"/>
  <c r="BF342" i="13"/>
  <c r="BC150" i="13"/>
  <c r="BG354" i="13"/>
  <c r="BH246" i="13"/>
  <c r="BI9" i="13"/>
  <c r="BF331" i="13"/>
  <c r="BH320" i="13"/>
  <c r="BH242" i="13"/>
  <c r="BG175" i="13"/>
  <c r="BE263" i="13"/>
  <c r="BE150" i="13"/>
  <c r="BI246" i="13"/>
  <c r="BD155" i="13"/>
  <c r="BC404" i="13"/>
  <c r="BC48" i="13"/>
  <c r="BF421" i="13"/>
  <c r="BG37" i="13"/>
  <c r="BI242" i="13"/>
  <c r="BH312" i="13"/>
  <c r="BF296" i="13"/>
  <c r="BG101" i="13"/>
  <c r="BF263" i="13"/>
  <c r="BC343" i="13"/>
  <c r="BG12" i="13"/>
  <c r="BF150" i="13"/>
  <c r="BH205" i="13"/>
  <c r="BG298" i="13"/>
  <c r="BH155" i="13"/>
  <c r="BE356" i="13"/>
  <c r="BG25" i="13"/>
  <c r="BH19" i="13"/>
  <c r="BD114" i="13"/>
  <c r="BH67" i="13"/>
  <c r="BH210" i="13"/>
  <c r="BH35" i="13"/>
  <c r="BD166" i="13"/>
  <c r="BG48" i="13"/>
  <c r="BE232" i="13"/>
  <c r="BG421" i="13"/>
  <c r="BH256" i="13"/>
  <c r="BH37" i="13"/>
  <c r="BG409" i="13"/>
  <c r="BD175" i="13"/>
  <c r="BC353" i="13"/>
  <c r="BE180" i="13"/>
  <c r="BC9" i="13"/>
  <c r="BF329" i="13"/>
  <c r="BG328" i="13"/>
  <c r="BE331" i="13"/>
  <c r="BF108" i="13"/>
  <c r="BD86" i="13"/>
  <c r="BI254" i="13"/>
  <c r="BE25" i="13"/>
  <c r="BH108" i="13"/>
  <c r="BF35" i="13"/>
  <c r="BI312" i="13"/>
  <c r="BH101" i="13"/>
  <c r="BG263" i="13"/>
  <c r="BE343" i="13"/>
  <c r="BH150" i="13"/>
  <c r="BH298" i="13"/>
  <c r="BG356" i="13"/>
  <c r="BI25" i="13"/>
  <c r="BF303" i="13"/>
  <c r="BE114" i="13"/>
  <c r="BI210" i="13"/>
  <c r="BI164" i="13"/>
  <c r="BH48" i="13"/>
  <c r="BF232" i="13"/>
  <c r="BI256" i="13"/>
  <c r="BI171" i="13"/>
  <c r="BG379" i="13"/>
  <c r="BF20" i="13"/>
  <c r="BH254" i="13"/>
  <c r="BH234" i="13"/>
  <c r="BC101" i="13"/>
  <c r="BF180" i="13"/>
  <c r="BH329" i="13"/>
  <c r="BG168" i="13"/>
  <c r="BG320" i="13"/>
  <c r="BE101" i="13"/>
  <c r="BF175" i="13"/>
  <c r="BG353" i="13"/>
  <c r="BE205" i="13"/>
  <c r="BG180" i="13"/>
  <c r="BF210" i="13"/>
  <c r="BH407" i="13"/>
  <c r="BF101" i="13"/>
  <c r="BH353" i="13"/>
  <c r="BH265" i="13"/>
  <c r="BF298" i="13"/>
  <c r="BG67" i="13"/>
  <c r="BG210" i="13"/>
  <c r="BI235" i="13"/>
  <c r="BF343" i="13"/>
  <c r="BI298" i="13"/>
  <c r="BH356" i="13"/>
  <c r="BF114" i="13"/>
  <c r="BG232" i="13"/>
  <c r="BH379" i="13"/>
  <c r="BF151" i="13"/>
  <c r="BE151" i="13"/>
  <c r="BI151" i="13"/>
  <c r="BD245" i="13"/>
  <c r="BC245" i="13"/>
  <c r="BI245" i="13"/>
  <c r="BF245" i="13"/>
  <c r="BE245" i="13"/>
  <c r="BI392" i="13"/>
  <c r="BH392" i="13"/>
  <c r="BC398" i="13"/>
  <c r="BI398" i="13"/>
  <c r="BG398" i="13"/>
  <c r="BI202" i="13"/>
  <c r="BG202" i="13"/>
  <c r="BF104" i="13"/>
  <c r="BI104" i="13"/>
  <c r="BF154" i="13"/>
  <c r="BI154" i="13"/>
  <c r="BH154" i="13"/>
  <c r="BI26" i="13"/>
  <c r="BF26" i="13"/>
  <c r="BH362" i="13"/>
  <c r="BI362" i="13"/>
  <c r="BI350" i="13"/>
  <c r="BE350" i="13"/>
  <c r="BH350" i="13"/>
  <c r="BG350" i="13"/>
  <c r="BF350" i="13"/>
  <c r="BD402" i="13"/>
  <c r="BC60" i="13"/>
  <c r="BC362" i="13"/>
  <c r="BG53" i="13"/>
  <c r="BI53" i="13"/>
  <c r="BE336" i="13"/>
  <c r="BH336" i="13"/>
  <c r="BG336" i="13"/>
  <c r="BF336" i="13"/>
  <c r="BG135" i="13"/>
  <c r="BH135" i="13"/>
  <c r="BI135" i="13"/>
  <c r="BI243" i="13"/>
  <c r="BE202" i="13"/>
  <c r="BD350" i="13"/>
  <c r="BH53" i="13"/>
  <c r="BG100" i="13"/>
  <c r="BI100" i="13"/>
  <c r="BE296" i="13"/>
  <c r="BH296" i="13"/>
  <c r="BH340" i="13"/>
  <c r="BD340" i="13"/>
  <c r="BG287" i="13"/>
  <c r="BC375" i="13"/>
  <c r="BD230" i="13"/>
  <c r="BD24" i="13"/>
  <c r="BG24" i="13"/>
  <c r="BC24" i="13"/>
  <c r="BF217" i="13"/>
  <c r="BI217" i="13"/>
  <c r="BG217" i="13"/>
  <c r="BE98" i="13"/>
  <c r="BG143" i="13"/>
  <c r="BH143" i="13"/>
  <c r="BI143" i="13"/>
  <c r="BI46" i="13"/>
  <c r="BF392" i="13"/>
  <c r="BH243" i="13"/>
  <c r="BH73" i="13"/>
  <c r="BG73" i="13"/>
  <c r="BF73" i="13"/>
  <c r="BD73" i="13"/>
  <c r="BC202" i="13"/>
  <c r="BC26" i="13"/>
  <c r="BF115" i="13"/>
  <c r="BC350" i="13"/>
  <c r="BG392" i="13"/>
  <c r="BI295" i="13"/>
  <c r="BH295" i="13"/>
  <c r="BC73" i="13"/>
  <c r="BI252" i="13"/>
  <c r="BH252" i="13"/>
  <c r="BG252" i="13"/>
  <c r="BH396" i="13"/>
  <c r="BI396" i="13"/>
  <c r="BH100" i="13"/>
  <c r="BC296" i="13"/>
  <c r="BC342" i="13"/>
  <c r="BH342" i="13"/>
  <c r="BG63" i="13"/>
  <c r="BD63" i="13"/>
  <c r="BF63" i="13"/>
  <c r="BE63" i="13"/>
  <c r="BH158" i="13"/>
  <c r="BH375" i="13"/>
  <c r="BD228" i="13"/>
  <c r="BG228" i="13"/>
  <c r="BE230" i="13"/>
  <c r="BE217" i="13"/>
  <c r="BG396" i="13"/>
  <c r="BF241" i="13"/>
  <c r="BI241" i="13"/>
  <c r="BF98" i="13"/>
  <c r="BH402" i="13"/>
  <c r="BG402" i="13"/>
  <c r="BH220" i="13"/>
  <c r="BF220" i="13"/>
  <c r="BD220" i="13"/>
  <c r="BG220" i="13"/>
  <c r="BI260" i="13"/>
  <c r="BH260" i="13"/>
  <c r="BD260" i="13"/>
  <c r="BG260" i="13"/>
  <c r="BF260" i="13"/>
  <c r="BE260" i="13"/>
  <c r="BD338" i="13"/>
  <c r="BI338" i="13"/>
  <c r="BG338" i="13"/>
  <c r="BH338" i="13"/>
  <c r="BE284" i="13"/>
  <c r="BD284" i="13"/>
  <c r="BI284" i="13"/>
  <c r="BF284" i="13"/>
  <c r="BH124" i="13"/>
  <c r="BG124" i="13"/>
  <c r="BI124" i="13"/>
  <c r="BD319" i="13"/>
  <c r="BI319" i="13"/>
  <c r="BE319" i="13"/>
  <c r="BH319" i="13"/>
  <c r="BG319" i="13"/>
  <c r="BF319" i="13"/>
  <c r="BE293" i="13"/>
  <c r="BH293" i="13"/>
  <c r="BI293" i="13"/>
  <c r="BD34" i="13"/>
  <c r="BG385" i="13"/>
  <c r="BH39" i="13"/>
  <c r="BD316" i="13"/>
  <c r="BG377" i="13"/>
  <c r="BF91" i="13"/>
  <c r="BD335" i="13"/>
  <c r="BC171" i="13"/>
  <c r="BC320" i="13"/>
  <c r="BD294" i="13"/>
  <c r="BD281" i="13"/>
  <c r="BC74" i="13"/>
  <c r="BI101" i="13"/>
  <c r="BH203" i="13"/>
  <c r="BG64" i="13"/>
  <c r="BC298" i="13"/>
  <c r="BC328" i="13"/>
  <c r="BE34" i="13"/>
  <c r="BD246" i="13"/>
  <c r="BJ246" i="13" s="1"/>
  <c r="BG55" i="13"/>
  <c r="BC329" i="13"/>
  <c r="BH301" i="13"/>
  <c r="BC208" i="13"/>
  <c r="BD19" i="13"/>
  <c r="BD84" i="13"/>
  <c r="BC303" i="13"/>
  <c r="BE316" i="13"/>
  <c r="BH209" i="13"/>
  <c r="BD67" i="13"/>
  <c r="BH377" i="13"/>
  <c r="BI91" i="13"/>
  <c r="BE256" i="13"/>
  <c r="BD235" i="13"/>
  <c r="BE335" i="13"/>
  <c r="BD171" i="13"/>
  <c r="BD379" i="13"/>
  <c r="BD320" i="13"/>
  <c r="BE294" i="13"/>
  <c r="BD409" i="13"/>
  <c r="BH381" i="13"/>
  <c r="BE281" i="13"/>
  <c r="BD298" i="13"/>
  <c r="BD328" i="13"/>
  <c r="BF34" i="13"/>
  <c r="BF246" i="13"/>
  <c r="BH55" i="13"/>
  <c r="BD329" i="13"/>
  <c r="BC11" i="13"/>
  <c r="BE19" i="13"/>
  <c r="BG84" i="13"/>
  <c r="BD303" i="13"/>
  <c r="BF316" i="13"/>
  <c r="BE67" i="13"/>
  <c r="BI377" i="13"/>
  <c r="BD232" i="13"/>
  <c r="BF256" i="13"/>
  <c r="BG235" i="13"/>
  <c r="BF335" i="13"/>
  <c r="BG171" i="13"/>
  <c r="BE379" i="13"/>
  <c r="BE320" i="13"/>
  <c r="BH276" i="13"/>
  <c r="BI96" i="13"/>
  <c r="BE409" i="13"/>
  <c r="BI381" i="13"/>
  <c r="BD55" i="13"/>
  <c r="BD74" i="13"/>
  <c r="BF74" i="13"/>
  <c r="BG76" i="13"/>
  <c r="BH341" i="13"/>
  <c r="BG383" i="13"/>
  <c r="BG246" i="13"/>
  <c r="BH84" i="13"/>
  <c r="BE303" i="13"/>
  <c r="BF67" i="13"/>
  <c r="BG256" i="13"/>
  <c r="BF379" i="13"/>
  <c r="BF320" i="13"/>
  <c r="BF126" i="13"/>
  <c r="BE126" i="13"/>
  <c r="BD126" i="13"/>
  <c r="BD176" i="13"/>
  <c r="BG123" i="13"/>
  <c r="BC7" i="13"/>
  <c r="BI7" i="13"/>
  <c r="BG7" i="13"/>
  <c r="BH6" i="13"/>
  <c r="BE61" i="13"/>
  <c r="BG327" i="13"/>
  <c r="BD327" i="13"/>
  <c r="BI82" i="13"/>
  <c r="BG82" i="13"/>
  <c r="BI212" i="13"/>
  <c r="BH212" i="13"/>
  <c r="BI309" i="13"/>
  <c r="BH309" i="13"/>
  <c r="BG309" i="13"/>
  <c r="BH422" i="13"/>
  <c r="BG422" i="13"/>
  <c r="BF422" i="13"/>
  <c r="BI422" i="13"/>
  <c r="BG44" i="13"/>
  <c r="BF44" i="13"/>
  <c r="BE44" i="13"/>
  <c r="BH44" i="13"/>
  <c r="BD44" i="13"/>
  <c r="BC44" i="13"/>
  <c r="BC61" i="13"/>
  <c r="BG99" i="13"/>
  <c r="BD199" i="13"/>
  <c r="BC327" i="13"/>
  <c r="BH315" i="13"/>
  <c r="BF315" i="13"/>
  <c r="BG315" i="13"/>
  <c r="BH357" i="13"/>
  <c r="BF357" i="13"/>
  <c r="BG357" i="13"/>
  <c r="BC422" i="13"/>
  <c r="BG138" i="13"/>
  <c r="BF138" i="13"/>
  <c r="BI44" i="13"/>
  <c r="BD61" i="13"/>
  <c r="BH99" i="13"/>
  <c r="BE149" i="13"/>
  <c r="BD82" i="13"/>
  <c r="BG54" i="13"/>
  <c r="BE411" i="13"/>
  <c r="BC411" i="13"/>
  <c r="BG222" i="13"/>
  <c r="BE222" i="13"/>
  <c r="BD418" i="13"/>
  <c r="BH128" i="13"/>
  <c r="BG128" i="13"/>
  <c r="BC334" i="13"/>
  <c r="BI273" i="13"/>
  <c r="BH273" i="13"/>
  <c r="BF273" i="13"/>
  <c r="BD422" i="13"/>
  <c r="BC138" i="13"/>
  <c r="BG174" i="13"/>
  <c r="BG369" i="13"/>
  <c r="BC325" i="13"/>
  <c r="BD177" i="13"/>
  <c r="BE31" i="13"/>
  <c r="BH31" i="13"/>
  <c r="BF149" i="13"/>
  <c r="BG221" i="13"/>
  <c r="BE221" i="13"/>
  <c r="BC313" i="13"/>
  <c r="BI313" i="13"/>
  <c r="BG313" i="13"/>
  <c r="BE82" i="13"/>
  <c r="BD207" i="13"/>
  <c r="BH224" i="13"/>
  <c r="BF224" i="13"/>
  <c r="BE224" i="13"/>
  <c r="BE304" i="13"/>
  <c r="BI227" i="13"/>
  <c r="BH227" i="13"/>
  <c r="BG227" i="13"/>
  <c r="BH88" i="13"/>
  <c r="BG88" i="13"/>
  <c r="BF88" i="13"/>
  <c r="BI88" i="13"/>
  <c r="BH10" i="13"/>
  <c r="BG10" i="13"/>
  <c r="BF10" i="13"/>
  <c r="BI10" i="13"/>
  <c r="BE10" i="13"/>
  <c r="BG255" i="13"/>
  <c r="BF255" i="13"/>
  <c r="BC255" i="13"/>
  <c r="BG334" i="13"/>
  <c r="BI323" i="13"/>
  <c r="BE323" i="13"/>
  <c r="BD323" i="13"/>
  <c r="BC41" i="13"/>
  <c r="BH41" i="13"/>
  <c r="BG41" i="13"/>
  <c r="BF41" i="13"/>
  <c r="BF61" i="13"/>
  <c r="BI198" i="13"/>
  <c r="BD312" i="13"/>
  <c r="BE77" i="13"/>
  <c r="BC77" i="13"/>
  <c r="BH121" i="13"/>
  <c r="BF121" i="13"/>
  <c r="BC16" i="13"/>
  <c r="BF177" i="13"/>
  <c r="BG149" i="13"/>
  <c r="BD59" i="13"/>
  <c r="BF82" i="13"/>
  <c r="BC283" i="13"/>
  <c r="BH283" i="13"/>
  <c r="BD224" i="13"/>
  <c r="BC306" i="13"/>
  <c r="BC270" i="13"/>
  <c r="BD90" i="13"/>
  <c r="BH334" i="13"/>
  <c r="BI191" i="13"/>
  <c r="BI408" i="13"/>
  <c r="BH408" i="13"/>
  <c r="BC322" i="13"/>
  <c r="BG322" i="13"/>
  <c r="BF322" i="13"/>
  <c r="BE322" i="13"/>
  <c r="BC323" i="13"/>
  <c r="BD41" i="13"/>
  <c r="BG120" i="13"/>
  <c r="BG61" i="13"/>
  <c r="BE312" i="13"/>
  <c r="BE100" i="13"/>
  <c r="BD77" i="13"/>
  <c r="BC121" i="13"/>
  <c r="BE340" i="13"/>
  <c r="BC340" i="13"/>
  <c r="BE325" i="13"/>
  <c r="BG410" i="13"/>
  <c r="BH202" i="13"/>
  <c r="BF202" i="13"/>
  <c r="BD16" i="13"/>
  <c r="BG177" i="13"/>
  <c r="BH149" i="13"/>
  <c r="BF59" i="13"/>
  <c r="BH326" i="13"/>
  <c r="BD221" i="13"/>
  <c r="BC265" i="13"/>
  <c r="BE313" i="13"/>
  <c r="BH82" i="13"/>
  <c r="BD283" i="13"/>
  <c r="BH7" i="13"/>
  <c r="BD354" i="13"/>
  <c r="BD154" i="13"/>
  <c r="BF207" i="13"/>
  <c r="BC155" i="13"/>
  <c r="BG155" i="13"/>
  <c r="BE155" i="13"/>
  <c r="BF222" i="13"/>
  <c r="BG414" i="13"/>
  <c r="BD267" i="13"/>
  <c r="BC86" i="13"/>
  <c r="BI86" i="13"/>
  <c r="BH86" i="13"/>
  <c r="BG86" i="13"/>
  <c r="BD306" i="13"/>
  <c r="BD227" i="13"/>
  <c r="BD270" i="13"/>
  <c r="BD10" i="13"/>
  <c r="BD349" i="13"/>
  <c r="BG292" i="13"/>
  <c r="BE292" i="13"/>
  <c r="BH275" i="13"/>
  <c r="BG275" i="13"/>
  <c r="BG194" i="13"/>
  <c r="BF194" i="13"/>
  <c r="BE194" i="13"/>
  <c r="BD194" i="13"/>
  <c r="BD33" i="13"/>
  <c r="BD322" i="13"/>
  <c r="BI56" i="13"/>
  <c r="BH56" i="13"/>
  <c r="BE41" i="13"/>
  <c r="BG199" i="13"/>
  <c r="BE199" i="13"/>
  <c r="BG81" i="13"/>
  <c r="BD81" i="13"/>
  <c r="BC358" i="13"/>
  <c r="BJ358" i="13" s="1"/>
  <c r="BF358" i="13"/>
  <c r="BE358" i="13"/>
  <c r="BD358" i="13"/>
  <c r="BH42" i="13"/>
  <c r="BE42" i="13"/>
  <c r="BC54" i="13"/>
  <c r="BC45" i="13"/>
  <c r="BI45" i="13"/>
  <c r="BH45" i="13"/>
  <c r="BG45" i="13"/>
  <c r="BE327" i="13"/>
  <c r="BD7" i="13"/>
  <c r="BE357" i="13"/>
  <c r="BD45" i="13"/>
  <c r="BH327" i="13"/>
  <c r="BE7" i="13"/>
  <c r="BH372" i="13"/>
  <c r="BH248" i="13"/>
  <c r="BE45" i="13"/>
  <c r="BH398" i="13"/>
  <c r="BF398" i="13"/>
  <c r="BC122" i="13"/>
  <c r="BI122" i="13"/>
  <c r="BC221" i="13"/>
  <c r="BD313" i="13"/>
  <c r="BF7" i="13"/>
  <c r="BD222" i="13"/>
  <c r="BF45" i="13"/>
  <c r="BH120" i="13"/>
  <c r="BH61" i="13"/>
  <c r="BF312" i="13"/>
  <c r="BF100" i="13"/>
  <c r="BF77" i="13"/>
  <c r="BD121" i="13"/>
  <c r="BD398" i="13"/>
  <c r="BG325" i="13"/>
  <c r="BE16" i="13"/>
  <c r="BE122" i="13"/>
  <c r="BF12" i="13"/>
  <c r="BD12" i="13"/>
  <c r="BF221" i="13"/>
  <c r="BD265" i="13"/>
  <c r="BF313" i="13"/>
  <c r="BE283" i="13"/>
  <c r="BI345" i="13"/>
  <c r="BC345" i="13"/>
  <c r="BI34" i="13"/>
  <c r="BG34" i="13"/>
  <c r="BE354" i="13"/>
  <c r="BI347" i="13"/>
  <c r="BE347" i="13"/>
  <c r="BH222" i="13"/>
  <c r="BH414" i="13"/>
  <c r="BE106" i="13"/>
  <c r="BC106" i="13"/>
  <c r="BI106" i="13"/>
  <c r="BH106" i="13"/>
  <c r="BG106" i="13"/>
  <c r="BH388" i="13"/>
  <c r="BG388" i="13"/>
  <c r="BF388" i="13"/>
  <c r="BG419" i="13"/>
  <c r="BF419" i="13"/>
  <c r="BE419" i="13"/>
  <c r="BI419" i="13"/>
  <c r="BG166" i="13"/>
  <c r="BF166" i="13"/>
  <c r="BE166" i="13"/>
  <c r="BI166" i="13"/>
  <c r="BI317" i="13"/>
  <c r="BH317" i="13"/>
  <c r="BG317" i="13"/>
  <c r="BD317" i="13"/>
  <c r="BI169" i="13"/>
  <c r="BH169" i="13"/>
  <c r="BE169" i="13"/>
  <c r="BD169" i="13"/>
  <c r="BI239" i="13"/>
  <c r="BH239" i="13"/>
  <c r="BE240" i="13"/>
  <c r="BD240" i="13"/>
  <c r="BC240" i="13"/>
  <c r="BH240" i="13"/>
  <c r="BG240" i="13"/>
  <c r="BF240" i="13"/>
  <c r="BC193" i="13"/>
  <c r="BH193" i="13"/>
  <c r="BG193" i="13"/>
  <c r="BF193" i="13"/>
  <c r="BI193" i="13"/>
  <c r="BC194" i="13"/>
  <c r="BE33" i="13"/>
  <c r="BH322" i="13"/>
  <c r="BI41" i="13"/>
  <c r="BG176" i="13"/>
  <c r="BE176" i="13"/>
  <c r="BC157" i="13"/>
  <c r="BG157" i="13"/>
  <c r="BE157" i="13"/>
  <c r="BH157" i="13"/>
  <c r="BD157" i="13"/>
  <c r="BG21" i="13"/>
  <c r="BF21" i="13"/>
  <c r="BG89" i="13"/>
  <c r="BF89" i="13"/>
  <c r="BE89" i="13"/>
  <c r="BI89" i="13"/>
  <c r="BH89" i="13"/>
  <c r="BD89" i="13"/>
  <c r="BC81" i="13"/>
  <c r="BG103" i="13"/>
  <c r="BE103" i="13"/>
  <c r="BC82" i="13"/>
  <c r="BG247" i="13"/>
  <c r="BC247" i="13"/>
  <c r="BI156" i="13"/>
  <c r="BH156" i="13"/>
  <c r="BF156" i="13"/>
  <c r="BF157" i="13"/>
  <c r="BI304" i="13"/>
  <c r="BH304" i="13"/>
  <c r="BG358" i="13"/>
  <c r="BC126" i="13"/>
  <c r="BI87" i="13"/>
  <c r="BH87" i="13"/>
  <c r="BG87" i="13"/>
  <c r="BE87" i="13"/>
  <c r="BD87" i="13"/>
  <c r="BC87" i="13"/>
  <c r="BI174" i="13"/>
  <c r="BF174" i="13"/>
  <c r="BH410" i="13"/>
  <c r="BE410" i="13"/>
  <c r="BC177" i="13"/>
  <c r="BG59" i="13"/>
  <c r="BE59" i="13"/>
  <c r="BE81" i="13"/>
  <c r="BC103" i="13"/>
  <c r="BC207" i="13"/>
  <c r="BI207" i="13"/>
  <c r="BG207" i="13"/>
  <c r="BC156" i="13"/>
  <c r="BI157" i="13"/>
  <c r="BD315" i="13"/>
  <c r="BC13" i="13"/>
  <c r="BI13" i="13"/>
  <c r="BH13" i="13"/>
  <c r="BG13" i="13"/>
  <c r="BF13" i="13"/>
  <c r="BE13" i="13"/>
  <c r="BD13" i="13"/>
  <c r="BC100" i="13"/>
  <c r="BJ100" i="13" s="1"/>
  <c r="BH199" i="13"/>
  <c r="BD42" i="13"/>
  <c r="BH176" i="13"/>
  <c r="BC410" i="13"/>
  <c r="BE297" i="13"/>
  <c r="BH297" i="13"/>
  <c r="BC59" i="13"/>
  <c r="BH81" i="13"/>
  <c r="BD411" i="13"/>
  <c r="BH247" i="13"/>
  <c r="BC222" i="13"/>
  <c r="BG267" i="13"/>
  <c r="BE267" i="13"/>
  <c r="BH267" i="13"/>
  <c r="BG182" i="13"/>
  <c r="BF182" i="13"/>
  <c r="BE182" i="13"/>
  <c r="BI358" i="13"/>
  <c r="BC128" i="13"/>
  <c r="BC273" i="13"/>
  <c r="BI349" i="13"/>
  <c r="BH349" i="13"/>
  <c r="BG349" i="13"/>
  <c r="BE215" i="13"/>
  <c r="BD215" i="13"/>
  <c r="BC215" i="13"/>
  <c r="BF337" i="13"/>
  <c r="BE337" i="13"/>
  <c r="BD337" i="13"/>
  <c r="BH337" i="13"/>
  <c r="BG337" i="13"/>
  <c r="BC337" i="13"/>
  <c r="BE422" i="13"/>
  <c r="BC95" i="13"/>
  <c r="BG95" i="13"/>
  <c r="BF95" i="13"/>
  <c r="BE95" i="13"/>
  <c r="BI95" i="13"/>
  <c r="BH95" i="13"/>
  <c r="BD196" i="13"/>
  <c r="BI196" i="13"/>
  <c r="BH196" i="13"/>
  <c r="BG196" i="13"/>
  <c r="BF196" i="13"/>
  <c r="BE196" i="13"/>
  <c r="BD100" i="13"/>
  <c r="BG42" i="13"/>
  <c r="BD325" i="13"/>
  <c r="BF103" i="13"/>
  <c r="BE154" i="13"/>
  <c r="BC154" i="13"/>
  <c r="BE207" i="13"/>
  <c r="BI247" i="13"/>
  <c r="BC267" i="13"/>
  <c r="BD182" i="13"/>
  <c r="BC227" i="13"/>
  <c r="BC10" i="13"/>
  <c r="BG43" i="13"/>
  <c r="BF128" i="13"/>
  <c r="BI255" i="13"/>
  <c r="BC349" i="13"/>
  <c r="BF215" i="13"/>
  <c r="BI68" i="13"/>
  <c r="BH68" i="13"/>
  <c r="BE68" i="13"/>
  <c r="BD68" i="13"/>
  <c r="BC68" i="13"/>
  <c r="BI337" i="13"/>
  <c r="BD95" i="13"/>
  <c r="BI120" i="13"/>
  <c r="BF338" i="13"/>
  <c r="BG312" i="13"/>
  <c r="BI76" i="13"/>
  <c r="BH77" i="13"/>
  <c r="BE121" i="13"/>
  <c r="BF340" i="13"/>
  <c r="BE398" i="13"/>
  <c r="BC220" i="13"/>
  <c r="BD202" i="13"/>
  <c r="BG16" i="13"/>
  <c r="BE342" i="13"/>
  <c r="BF122" i="13"/>
  <c r="BE12" i="13"/>
  <c r="BI59" i="13"/>
  <c r="BF205" i="13"/>
  <c r="BD205" i="13"/>
  <c r="BH221" i="13"/>
  <c r="BF265" i="13"/>
  <c r="BH313" i="13"/>
  <c r="BF283" i="13"/>
  <c r="BF345" i="13"/>
  <c r="BC34" i="13"/>
  <c r="BD347" i="13"/>
  <c r="BG154" i="13"/>
  <c r="BD9" i="13"/>
  <c r="BI18" i="13"/>
  <c r="BG18" i="13"/>
  <c r="BI329" i="13"/>
  <c r="BG329" i="13"/>
  <c r="BG285" i="13"/>
  <c r="BF155" i="13"/>
  <c r="BI222" i="13"/>
  <c r="BI414" i="13"/>
  <c r="BI267" i="13"/>
  <c r="BD106" i="13"/>
  <c r="BE86" i="13"/>
  <c r="BI388" i="13"/>
  <c r="BI60" i="13"/>
  <c r="BH60" i="13"/>
  <c r="BG60" i="13"/>
  <c r="BF60" i="13"/>
  <c r="BE60" i="13"/>
  <c r="BH419" i="13"/>
  <c r="BG165" i="13"/>
  <c r="BF165" i="13"/>
  <c r="BC165" i="13"/>
  <c r="BC166" i="13"/>
  <c r="BF349" i="13"/>
  <c r="BI351" i="13"/>
  <c r="BH351" i="13"/>
  <c r="BF239" i="13"/>
  <c r="BI240" i="13"/>
  <c r="BI365" i="13"/>
  <c r="BH365" i="13"/>
  <c r="BC365" i="13"/>
  <c r="BD193" i="13"/>
  <c r="BH33" i="13"/>
  <c r="BI322" i="13"/>
  <c r="BI119" i="13"/>
  <c r="BH119" i="13"/>
  <c r="BG119" i="13"/>
  <c r="BF119" i="13"/>
  <c r="BE119" i="13"/>
  <c r="BD119" i="13"/>
  <c r="BC119" i="13"/>
  <c r="BH25" i="13"/>
  <c r="BF25" i="13"/>
  <c r="BF375" i="13"/>
  <c r="BE375" i="13"/>
  <c r="BD375" i="13"/>
  <c r="BI404" i="13"/>
  <c r="BH404" i="13"/>
  <c r="BF348" i="13"/>
  <c r="BE348" i="13"/>
  <c r="BF362" i="13"/>
  <c r="BE362" i="13"/>
  <c r="BD362" i="13"/>
  <c r="BI310" i="13"/>
  <c r="BH310" i="13"/>
  <c r="BI133" i="13"/>
  <c r="BH133" i="13"/>
  <c r="BF8" i="13"/>
  <c r="BE8" i="13"/>
  <c r="BD8" i="13"/>
  <c r="BD38" i="13"/>
  <c r="BH38" i="13"/>
  <c r="BG38" i="13"/>
  <c r="BF38" i="13"/>
  <c r="BD197" i="13"/>
  <c r="BG197" i="13"/>
  <c r="BF197" i="13"/>
  <c r="BE197" i="13"/>
  <c r="BI19" i="13"/>
  <c r="BG19" i="13"/>
  <c r="BE184" i="13"/>
  <c r="BD184" i="13"/>
  <c r="BC184" i="13"/>
  <c r="BI305" i="13"/>
  <c r="BH305" i="13"/>
  <c r="BG305" i="13"/>
  <c r="BC145" i="13"/>
  <c r="BI145" i="13"/>
  <c r="BH145" i="13"/>
  <c r="BG145" i="13"/>
  <c r="BC164" i="13"/>
  <c r="BH164" i="13"/>
  <c r="BG164" i="13"/>
  <c r="BF164" i="13"/>
  <c r="BH97" i="13"/>
  <c r="BG97" i="13"/>
  <c r="BC97" i="13"/>
  <c r="BI230" i="13"/>
  <c r="BH230" i="13"/>
  <c r="BG230" i="13"/>
  <c r="BI390" i="13"/>
  <c r="BH390" i="13"/>
  <c r="BC310" i="13"/>
  <c r="BH294" i="13"/>
  <c r="BG294" i="13"/>
  <c r="BF294" i="13"/>
  <c r="BC8" i="13"/>
  <c r="BC295" i="13"/>
  <c r="BE38" i="13"/>
  <c r="BH197" i="13"/>
  <c r="BE246" i="13"/>
  <c r="BD25" i="13"/>
  <c r="BC19" i="13"/>
  <c r="BJ19" i="13" s="1"/>
  <c r="BF184" i="13"/>
  <c r="BG375" i="13"/>
  <c r="BD404" i="13"/>
  <c r="BD145" i="13"/>
  <c r="BD164" i="13"/>
  <c r="BI97" i="13"/>
  <c r="BC230" i="13"/>
  <c r="BC390" i="13"/>
  <c r="BG362" i="13"/>
  <c r="BC335" i="13"/>
  <c r="BI335" i="13"/>
  <c r="BH335" i="13"/>
  <c r="BD310" i="13"/>
  <c r="BI69" i="13"/>
  <c r="BH69" i="13"/>
  <c r="BG69" i="13"/>
  <c r="BI134" i="13"/>
  <c r="BH134" i="13"/>
  <c r="BG134" i="13"/>
  <c r="BH258" i="13"/>
  <c r="BG258" i="13"/>
  <c r="BF258" i="13"/>
  <c r="BC294" i="13"/>
  <c r="BG242" i="13"/>
  <c r="BF242" i="13"/>
  <c r="BE242" i="13"/>
  <c r="BI8" i="13"/>
  <c r="BC409" i="13"/>
  <c r="BI409" i="13"/>
  <c r="BH409" i="13"/>
  <c r="BD295" i="13"/>
  <c r="BI38" i="13"/>
  <c r="BI197" i="13"/>
  <c r="BI67" i="13"/>
  <c r="BC254" i="13"/>
  <c r="BC406" i="13"/>
  <c r="BE168" i="13"/>
  <c r="BC319" i="13"/>
  <c r="BF53" i="13"/>
  <c r="BF407" i="13"/>
  <c r="BE238" i="13"/>
  <c r="BF135" i="13"/>
  <c r="BE37" i="13"/>
  <c r="BF243" i="13"/>
  <c r="BD256" i="13"/>
  <c r="BJ256" i="13" s="1"/>
  <c r="BG268" i="13"/>
  <c r="BI268" i="13"/>
  <c r="BH268" i="13"/>
  <c r="BF268" i="13"/>
  <c r="BE268" i="13"/>
  <c r="BH416" i="13"/>
  <c r="BI416" i="13"/>
  <c r="BG416" i="13"/>
  <c r="BF416" i="13"/>
  <c r="BE416" i="13"/>
  <c r="BD52" i="13"/>
  <c r="BF52" i="13"/>
  <c r="BE52" i="13"/>
  <c r="BI52" i="13"/>
  <c r="BH52" i="13"/>
  <c r="BG49" i="13"/>
  <c r="BE49" i="13"/>
  <c r="BD49" i="13"/>
  <c r="BI49" i="13"/>
  <c r="BH49" i="13"/>
  <c r="BF49" i="13"/>
  <c r="BC49" i="13"/>
  <c r="BI262" i="13"/>
  <c r="BH262" i="13"/>
  <c r="BI244" i="13"/>
  <c r="BH244" i="13"/>
  <c r="BE102" i="13"/>
  <c r="BI102" i="13"/>
  <c r="BH179" i="13"/>
  <c r="BI179" i="13"/>
  <c r="BI412" i="13"/>
  <c r="BH412" i="13"/>
  <c r="BF412" i="13"/>
  <c r="BE412" i="13"/>
  <c r="BD412" i="13"/>
  <c r="BC66" i="13"/>
  <c r="BC62" i="13"/>
  <c r="BC244" i="13"/>
  <c r="BC102" i="13"/>
  <c r="BD384" i="13"/>
  <c r="BC384" i="13"/>
  <c r="BI384" i="13"/>
  <c r="BH384" i="13"/>
  <c r="BC368" i="13"/>
  <c r="BI368" i="13"/>
  <c r="BF14" i="13"/>
  <c r="BI14" i="13"/>
  <c r="BF264" i="13"/>
  <c r="BI264" i="13"/>
  <c r="BE57" i="13"/>
  <c r="BD198" i="13"/>
  <c r="BD368" i="13"/>
  <c r="BE262" i="13"/>
  <c r="BC341" i="13"/>
  <c r="BF324" i="13"/>
  <c r="BE370" i="13"/>
  <c r="BD31" i="13"/>
  <c r="BE244" i="13"/>
  <c r="BF27" i="13"/>
  <c r="BE104" i="13"/>
  <c r="BC152" i="13"/>
  <c r="BF57" i="13"/>
  <c r="BE299" i="13"/>
  <c r="BF384" i="13"/>
  <c r="BE50" i="13"/>
  <c r="BC400" i="13"/>
  <c r="BD51" i="13"/>
  <c r="BC107" i="13"/>
  <c r="BC403" i="13"/>
  <c r="BC36" i="13"/>
  <c r="BC417" i="13"/>
  <c r="BH85" i="13"/>
  <c r="BD111" i="13"/>
  <c r="BC111" i="13"/>
  <c r="BG111" i="13"/>
  <c r="BF111" i="13"/>
  <c r="BI111" i="13"/>
  <c r="BH111" i="13"/>
  <c r="BE111" i="13"/>
  <c r="BC127" i="13"/>
  <c r="BF405" i="13"/>
  <c r="BE405" i="13"/>
  <c r="BI405" i="13"/>
  <c r="BH405" i="13"/>
  <c r="BI389" i="13"/>
  <c r="BH420" i="13"/>
  <c r="BE420" i="13"/>
  <c r="BD420" i="13"/>
  <c r="BF420" i="13"/>
  <c r="BC420" i="13"/>
  <c r="BH129" i="13"/>
  <c r="BD308" i="13"/>
  <c r="BF308" i="13"/>
  <c r="BE308" i="13"/>
  <c r="BG308" i="13"/>
  <c r="BC308" i="13"/>
  <c r="BI308" i="13"/>
  <c r="BD363" i="13"/>
  <c r="BE397" i="13"/>
  <c r="BD397" i="13"/>
  <c r="BH397" i="13"/>
  <c r="BG397" i="13"/>
  <c r="BF397" i="13"/>
  <c r="BC397" i="13"/>
  <c r="BD195" i="13"/>
  <c r="BC195" i="13"/>
  <c r="BH195" i="13"/>
  <c r="BG195" i="13"/>
  <c r="BI195" i="13"/>
  <c r="BF195" i="13"/>
  <c r="BD120" i="13"/>
  <c r="BD99" i="13"/>
  <c r="BE198" i="13"/>
  <c r="BF352" i="13"/>
  <c r="BH282" i="13"/>
  <c r="BI74" i="13"/>
  <c r="BC174" i="13"/>
  <c r="BD76" i="13"/>
  <c r="BE46" i="13"/>
  <c r="BD296" i="13"/>
  <c r="BI296" i="13"/>
  <c r="BE368" i="13"/>
  <c r="BF262" i="13"/>
  <c r="BG77" i="13"/>
  <c r="BI77" i="13"/>
  <c r="BD14" i="13"/>
  <c r="BC199" i="13"/>
  <c r="BI199" i="13"/>
  <c r="BF42" i="13"/>
  <c r="BI42" i="13"/>
  <c r="BG324" i="13"/>
  <c r="BI325" i="13"/>
  <c r="BH325" i="13"/>
  <c r="BE220" i="13"/>
  <c r="BI220" i="13"/>
  <c r="BG148" i="13"/>
  <c r="BH263" i="13"/>
  <c r="BI263" i="13"/>
  <c r="BD203" i="13"/>
  <c r="BG78" i="13"/>
  <c r="BD342" i="13"/>
  <c r="BI342" i="13"/>
  <c r="BF244" i="13"/>
  <c r="BG343" i="13"/>
  <c r="BI343" i="13"/>
  <c r="BD264" i="13"/>
  <c r="BG102" i="13"/>
  <c r="BC12" i="13"/>
  <c r="BI12" i="13"/>
  <c r="BD123" i="13"/>
  <c r="BF179" i="13"/>
  <c r="BF81" i="13"/>
  <c r="BI81" i="13"/>
  <c r="BD326" i="13"/>
  <c r="BG27" i="13"/>
  <c r="BI103" i="13"/>
  <c r="BH103" i="13"/>
  <c r="BD64" i="13"/>
  <c r="BF144" i="13"/>
  <c r="BE265" i="13"/>
  <c r="BI265" i="13"/>
  <c r="BH152" i="13"/>
  <c r="BE54" i="13"/>
  <c r="BD54" i="13"/>
  <c r="BI54" i="13"/>
  <c r="BH54" i="13"/>
  <c r="BH299" i="13"/>
  <c r="BE345" i="13"/>
  <c r="BD345" i="13"/>
  <c r="BH345" i="13"/>
  <c r="BG345" i="13"/>
  <c r="BG384" i="13"/>
  <c r="BF50" i="13"/>
  <c r="BH208" i="13"/>
  <c r="BG208" i="13"/>
  <c r="BI208" i="13"/>
  <c r="BF208" i="13"/>
  <c r="BE208" i="13"/>
  <c r="BF402" i="13"/>
  <c r="BE402" i="13"/>
  <c r="BI402" i="13"/>
  <c r="BI20" i="13"/>
  <c r="BH20" i="13"/>
  <c r="BE20" i="13"/>
  <c r="BD20" i="13"/>
  <c r="BC20" i="13"/>
  <c r="BD355" i="13"/>
  <c r="BE248" i="13"/>
  <c r="BI248" i="13"/>
  <c r="BF248" i="13"/>
  <c r="BD248" i="13"/>
  <c r="BC248" i="13"/>
  <c r="BE51" i="13"/>
  <c r="BH385" i="13"/>
  <c r="BI385" i="13"/>
  <c r="BE385" i="13"/>
  <c r="BD385" i="13"/>
  <c r="BC385" i="13"/>
  <c r="BD269" i="13"/>
  <c r="BD158" i="13"/>
  <c r="BI158" i="13"/>
  <c r="BF158" i="13"/>
  <c r="BE158" i="13"/>
  <c r="BC158" i="13"/>
  <c r="BG39" i="13"/>
  <c r="BI39" i="13"/>
  <c r="BE39" i="13"/>
  <c r="BD39" i="13"/>
  <c r="BC39" i="13"/>
  <c r="BD403" i="13"/>
  <c r="BC6" i="13"/>
  <c r="BI6" i="13"/>
  <c r="BF6" i="13"/>
  <c r="BE6" i="13"/>
  <c r="BD6" i="13"/>
  <c r="BD373" i="13"/>
  <c r="BF386" i="13"/>
  <c r="BI386" i="13"/>
  <c r="BE386" i="13"/>
  <c r="BD386" i="13"/>
  <c r="BC386" i="13"/>
  <c r="BI21" i="13"/>
  <c r="BH21" i="13"/>
  <c r="BE21" i="13"/>
  <c r="BD21" i="13"/>
  <c r="BC21" i="13"/>
  <c r="BD417" i="13"/>
  <c r="BE287" i="13"/>
  <c r="BI287" i="13"/>
  <c r="BF287" i="13"/>
  <c r="BD287" i="13"/>
  <c r="BC287" i="13"/>
  <c r="BE125" i="13"/>
  <c r="BI306" i="13"/>
  <c r="BH306" i="13"/>
  <c r="BG306" i="13"/>
  <c r="BF306" i="13"/>
  <c r="BG359" i="13"/>
  <c r="BF359" i="13"/>
  <c r="BI359" i="13"/>
  <c r="BH359" i="13"/>
  <c r="BE359" i="13"/>
  <c r="BC405" i="13"/>
  <c r="BG406" i="13"/>
  <c r="BE406" i="13"/>
  <c r="BD406" i="13"/>
  <c r="BI406" i="13"/>
  <c r="BH406" i="13"/>
  <c r="BG420" i="13"/>
  <c r="BH308" i="13"/>
  <c r="BI397" i="13"/>
  <c r="BE195" i="13"/>
  <c r="BH279" i="13"/>
  <c r="BG279" i="13"/>
  <c r="BF279" i="13"/>
  <c r="BI279" i="13"/>
  <c r="BD279" i="13"/>
  <c r="BC279" i="13"/>
  <c r="BE279" i="13"/>
  <c r="BF147" i="13"/>
  <c r="BE147" i="13"/>
  <c r="BD147" i="13"/>
  <c r="BJ147" i="13" s="1"/>
  <c r="BI147" i="13"/>
  <c r="BH147" i="13"/>
  <c r="BG147" i="13"/>
  <c r="BF300" i="13"/>
  <c r="BE300" i="13"/>
  <c r="BG300" i="13"/>
  <c r="BD300" i="13"/>
  <c r="BH401" i="13"/>
  <c r="BG401" i="13"/>
  <c r="BI401" i="13"/>
  <c r="BF401" i="13"/>
  <c r="BD330" i="13"/>
  <c r="BI330" i="13"/>
  <c r="BH330" i="13"/>
  <c r="BG330" i="13"/>
  <c r="BF330" i="13"/>
  <c r="BF302" i="13"/>
  <c r="BI302" i="13"/>
  <c r="BH302" i="13"/>
  <c r="BG302" i="13"/>
  <c r="BE302" i="13"/>
  <c r="BC282" i="13"/>
  <c r="BE62" i="13"/>
  <c r="BI62" i="13"/>
  <c r="BH339" i="13"/>
  <c r="BI339" i="13"/>
  <c r="BG370" i="13"/>
  <c r="BI370" i="13"/>
  <c r="BF371" i="13"/>
  <c r="BE371" i="13"/>
  <c r="BD371" i="13"/>
  <c r="BC371" i="13"/>
  <c r="BC302" i="13"/>
  <c r="BC416" i="13"/>
  <c r="BG360" i="13"/>
  <c r="BF360" i="13"/>
  <c r="BI360" i="13"/>
  <c r="BH360" i="13"/>
  <c r="BE360" i="13"/>
  <c r="BD360" i="13"/>
  <c r="BC360" i="13"/>
  <c r="BC361" i="13"/>
  <c r="BF129" i="13"/>
  <c r="BE129" i="13"/>
  <c r="BD129" i="13"/>
  <c r="BF233" i="13"/>
  <c r="BE233" i="13"/>
  <c r="BG233" i="13"/>
  <c r="BD233" i="13"/>
  <c r="BH233" i="13"/>
  <c r="BC233" i="13"/>
  <c r="BI233" i="13"/>
  <c r="BI192" i="13"/>
  <c r="BD192" i="13"/>
  <c r="BC192" i="13"/>
  <c r="BH192" i="13"/>
  <c r="BG192" i="13"/>
  <c r="BF192" i="13"/>
  <c r="BE192" i="13"/>
  <c r="BE140" i="13"/>
  <c r="BD140" i="13"/>
  <c r="BG140" i="13"/>
  <c r="BF140" i="13"/>
  <c r="BI140" i="13"/>
  <c r="BC339" i="13"/>
  <c r="BD148" i="13"/>
  <c r="BC179" i="13"/>
  <c r="BC144" i="13"/>
  <c r="BD57" i="13"/>
  <c r="BC57" i="13"/>
  <c r="BI57" i="13"/>
  <c r="BH300" i="13"/>
  <c r="BC412" i="13"/>
  <c r="BC413" i="13"/>
  <c r="BD302" i="13"/>
  <c r="BD416" i="13"/>
  <c r="BD251" i="13"/>
  <c r="BC251" i="13"/>
  <c r="BH251" i="13"/>
  <c r="BG251" i="13"/>
  <c r="BI251" i="13"/>
  <c r="BF251" i="13"/>
  <c r="BE146" i="13"/>
  <c r="BF146" i="13"/>
  <c r="BD146" i="13"/>
  <c r="BI146" i="13"/>
  <c r="BH146" i="13"/>
  <c r="BG146" i="13"/>
  <c r="BH237" i="13"/>
  <c r="BD237" i="13"/>
  <c r="BC237" i="13"/>
  <c r="BI237" i="13"/>
  <c r="BG237" i="13"/>
  <c r="BF237" i="13"/>
  <c r="BH173" i="13"/>
  <c r="BD173" i="13"/>
  <c r="BC173" i="13"/>
  <c r="BG173" i="13"/>
  <c r="BF173" i="13"/>
  <c r="BC140" i="13"/>
  <c r="BC46" i="13"/>
  <c r="BD262" i="13"/>
  <c r="BI369" i="13"/>
  <c r="BH369" i="13"/>
  <c r="BD339" i="13"/>
  <c r="BE341" i="13"/>
  <c r="BI341" i="13"/>
  <c r="BE324" i="13"/>
  <c r="BH383" i="13"/>
  <c r="BI383" i="13"/>
  <c r="BD297" i="13"/>
  <c r="BI297" i="13"/>
  <c r="BE148" i="13"/>
  <c r="BD78" i="13"/>
  <c r="BC31" i="13"/>
  <c r="BI31" i="13"/>
  <c r="BD102" i="13"/>
  <c r="BE27" i="13"/>
  <c r="BD104" i="13"/>
  <c r="BC104" i="13"/>
  <c r="BI300" i="13"/>
  <c r="BH400" i="13"/>
  <c r="BG400" i="13"/>
  <c r="BI400" i="13"/>
  <c r="BE401" i="13"/>
  <c r="BG412" i="13"/>
  <c r="BD413" i="13"/>
  <c r="BI107" i="13"/>
  <c r="BH107" i="13"/>
  <c r="BG107" i="13"/>
  <c r="BD36" i="13"/>
  <c r="BI36" i="13"/>
  <c r="BH36" i="13"/>
  <c r="BF127" i="13"/>
  <c r="BE127" i="13"/>
  <c r="BI127" i="13"/>
  <c r="BH127" i="13"/>
  <c r="BI291" i="13"/>
  <c r="BE291" i="13"/>
  <c r="BD291" i="13"/>
  <c r="BH291" i="13"/>
  <c r="BG291" i="13"/>
  <c r="BC146" i="13"/>
  <c r="BG129" i="13"/>
  <c r="BE237" i="13"/>
  <c r="BG15" i="13"/>
  <c r="BE173" i="13"/>
  <c r="BC99" i="13"/>
  <c r="BE352" i="13"/>
  <c r="BC76" i="13"/>
  <c r="BD46" i="13"/>
  <c r="BC14" i="13"/>
  <c r="BF62" i="13"/>
  <c r="BC369" i="13"/>
  <c r="BE339" i="13"/>
  <c r="BC383" i="13"/>
  <c r="BC297" i="13"/>
  <c r="BF148" i="13"/>
  <c r="BC203" i="13"/>
  <c r="BE78" i="13"/>
  <c r="BC264" i="13"/>
  <c r="BF102" i="13"/>
  <c r="BC123" i="13"/>
  <c r="BE179" i="13"/>
  <c r="BC326" i="13"/>
  <c r="BC64" i="13"/>
  <c r="BE144" i="13"/>
  <c r="BI181" i="13"/>
  <c r="BH181" i="13"/>
  <c r="BG181" i="13"/>
  <c r="BF181" i="13"/>
  <c r="BE181" i="13"/>
  <c r="BG301" i="13"/>
  <c r="BF301" i="13"/>
  <c r="BI301" i="13"/>
  <c r="BC355" i="13"/>
  <c r="BC269" i="13"/>
  <c r="BC373" i="13"/>
  <c r="BD125" i="13"/>
  <c r="BC291" i="13"/>
  <c r="BF272" i="13"/>
  <c r="BE272" i="13"/>
  <c r="BD272" i="13"/>
  <c r="BI272" i="13"/>
  <c r="BH272" i="13"/>
  <c r="BE40" i="13"/>
  <c r="BD40" i="13"/>
  <c r="BG40" i="13"/>
  <c r="BF40" i="13"/>
  <c r="BI40" i="13"/>
  <c r="BH40" i="13"/>
  <c r="BE120" i="13"/>
  <c r="BE99" i="13"/>
  <c r="BF198" i="13"/>
  <c r="BH352" i="13"/>
  <c r="BI282" i="13"/>
  <c r="BD174" i="13"/>
  <c r="BE76" i="13"/>
  <c r="BF46" i="13"/>
  <c r="BF368" i="13"/>
  <c r="BG262" i="13"/>
  <c r="BE14" i="13"/>
  <c r="BH62" i="13"/>
  <c r="BE369" i="13"/>
  <c r="BG339" i="13"/>
  <c r="BF341" i="13"/>
  <c r="BE383" i="13"/>
  <c r="BH370" i="13"/>
  <c r="BF297" i="13"/>
  <c r="BF31" i="13"/>
  <c r="BG244" i="13"/>
  <c r="BE264" i="13"/>
  <c r="BH102" i="13"/>
  <c r="BG179" i="13"/>
  <c r="BG104" i="13"/>
  <c r="BH151" i="13"/>
  <c r="BG151" i="13"/>
  <c r="BD151" i="13"/>
  <c r="BC151" i="13"/>
  <c r="BH57" i="13"/>
  <c r="BI354" i="13"/>
  <c r="BH354" i="13"/>
  <c r="BE372" i="13"/>
  <c r="BD372" i="13"/>
  <c r="BG372" i="13"/>
  <c r="BF372" i="13"/>
  <c r="BE400" i="13"/>
  <c r="BD181" i="13"/>
  <c r="BD301" i="13"/>
  <c r="BE107" i="13"/>
  <c r="BF36" i="13"/>
  <c r="BI228" i="13"/>
  <c r="BH228" i="13"/>
  <c r="BF228" i="13"/>
  <c r="BE228" i="13"/>
  <c r="BG161" i="13"/>
  <c r="BF161" i="13"/>
  <c r="BI161" i="13"/>
  <c r="BH161" i="13"/>
  <c r="BE161" i="13"/>
  <c r="BD161" i="13"/>
  <c r="BG127" i="13"/>
  <c r="BD405" i="13"/>
  <c r="BI420" i="13"/>
  <c r="BG272" i="13"/>
  <c r="BD58" i="13"/>
  <c r="BC58" i="13"/>
  <c r="BG58" i="13"/>
  <c r="BF58" i="13"/>
  <c r="BI58" i="13"/>
  <c r="BE395" i="13"/>
  <c r="BD395" i="13"/>
  <c r="BC395" i="13"/>
  <c r="BI395" i="13"/>
  <c r="BH395" i="13"/>
  <c r="BG395" i="13"/>
  <c r="BF395" i="13"/>
  <c r="BF153" i="13"/>
  <c r="BE153" i="13"/>
  <c r="BH153" i="13"/>
  <c r="BG153" i="13"/>
  <c r="BH66" i="13"/>
  <c r="BI66" i="13"/>
  <c r="BG66" i="13"/>
  <c r="BF66" i="13"/>
  <c r="BE66" i="13"/>
  <c r="BC159" i="13"/>
  <c r="BI159" i="13"/>
  <c r="BH159" i="13"/>
  <c r="BG159" i="13"/>
  <c r="BF159" i="13"/>
  <c r="BI110" i="13"/>
  <c r="BH110" i="13"/>
  <c r="BG110" i="13"/>
  <c r="BF110" i="13"/>
  <c r="BE110" i="13"/>
  <c r="BE286" i="13"/>
  <c r="BI286" i="13"/>
  <c r="BH286" i="13"/>
  <c r="BG286" i="13"/>
  <c r="BF286" i="13"/>
  <c r="BD250" i="13"/>
  <c r="BJ250" i="13" s="1"/>
  <c r="BI250" i="13"/>
  <c r="BH250" i="13"/>
  <c r="BG250" i="13"/>
  <c r="BF250" i="13"/>
  <c r="BH185" i="13"/>
  <c r="BG185" i="13"/>
  <c r="BE185" i="13"/>
  <c r="BD185" i="13"/>
  <c r="BC185" i="13"/>
  <c r="BF229" i="13"/>
  <c r="BE229" i="13"/>
  <c r="BI229" i="13"/>
  <c r="BE361" i="13"/>
  <c r="BF361" i="13"/>
  <c r="BD361" i="13"/>
  <c r="BI361" i="13"/>
  <c r="BF364" i="13"/>
  <c r="BD364" i="13"/>
  <c r="BC364" i="13"/>
  <c r="BG364" i="13"/>
  <c r="BE364" i="13"/>
  <c r="BI236" i="13"/>
  <c r="BD236" i="13"/>
  <c r="BC236" i="13"/>
  <c r="BF236" i="13"/>
  <c r="BE236" i="13"/>
  <c r="BH236" i="13"/>
  <c r="BG236" i="13"/>
  <c r="BD393" i="13"/>
  <c r="BE393" i="13"/>
  <c r="BC393" i="13"/>
  <c r="BI393" i="13"/>
  <c r="BH393" i="13"/>
  <c r="BG393" i="13"/>
  <c r="BG139" i="13"/>
  <c r="BF139" i="13"/>
  <c r="BD139" i="13"/>
  <c r="BC139" i="13"/>
  <c r="BH139" i="13"/>
  <c r="BE139" i="13"/>
  <c r="BE22" i="13"/>
  <c r="BD22" i="13"/>
  <c r="BC22" i="13"/>
  <c r="BH22" i="13"/>
  <c r="BG22" i="13"/>
  <c r="BI22" i="13"/>
  <c r="BF22" i="13"/>
  <c r="BD324" i="13"/>
  <c r="BI324" i="13"/>
  <c r="BC148" i="13"/>
  <c r="BI148" i="13"/>
  <c r="BF78" i="13"/>
  <c r="BI78" i="13"/>
  <c r="BD27" i="13"/>
  <c r="BI27" i="13"/>
  <c r="BG144" i="13"/>
  <c r="BI144" i="13"/>
  <c r="BC300" i="13"/>
  <c r="BD28" i="13"/>
  <c r="BC28" i="13"/>
  <c r="BG28" i="13"/>
  <c r="BF28" i="13"/>
  <c r="BE28" i="13"/>
  <c r="BC401" i="13"/>
  <c r="BG413" i="13"/>
  <c r="BF413" i="13"/>
  <c r="BI413" i="13"/>
  <c r="BH413" i="13"/>
  <c r="BC330" i="13"/>
  <c r="BC268" i="13"/>
  <c r="BJ268" i="13" s="1"/>
  <c r="BC110" i="13"/>
  <c r="BF185" i="13"/>
  <c r="BC229" i="13"/>
  <c r="BI163" i="13"/>
  <c r="BH163" i="13"/>
  <c r="BE163" i="13"/>
  <c r="BD163" i="13"/>
  <c r="BG163" i="13"/>
  <c r="BC52" i="13"/>
  <c r="BC167" i="13"/>
  <c r="BF167" i="13"/>
  <c r="BE167" i="13"/>
  <c r="BG167" i="13"/>
  <c r="BD167" i="13"/>
  <c r="BI170" i="13"/>
  <c r="BH170" i="13"/>
  <c r="BG170" i="13"/>
  <c r="BE170" i="13"/>
  <c r="BD170" i="13"/>
  <c r="BI139" i="13"/>
  <c r="BC352" i="13"/>
  <c r="BD282" i="13"/>
  <c r="BC262" i="13"/>
  <c r="BJ262" i="13" s="1"/>
  <c r="BC324" i="13"/>
  <c r="BJ324" i="13" s="1"/>
  <c r="BC370" i="13"/>
  <c r="BC78" i="13"/>
  <c r="BC27" i="13"/>
  <c r="BD153" i="13"/>
  <c r="BG371" i="13"/>
  <c r="BH28" i="13"/>
  <c r="BD401" i="13"/>
  <c r="BE330" i="13"/>
  <c r="BD268" i="13"/>
  <c r="BE159" i="13"/>
  <c r="BD286" i="13"/>
  <c r="BE250" i="13"/>
  <c r="BF85" i="13"/>
  <c r="BE85" i="13"/>
  <c r="BD85" i="13"/>
  <c r="BC85" i="13"/>
  <c r="BD229" i="13"/>
  <c r="BC163" i="13"/>
  <c r="BG47" i="13"/>
  <c r="BF47" i="13"/>
  <c r="BH47" i="13"/>
  <c r="BE47" i="13"/>
  <c r="BI47" i="13"/>
  <c r="BD47" i="13"/>
  <c r="BC47" i="13"/>
  <c r="BG389" i="13"/>
  <c r="BE389" i="13"/>
  <c r="BD389" i="13"/>
  <c r="BF389" i="13"/>
  <c r="BC389" i="13"/>
  <c r="BG361" i="13"/>
  <c r="BC376" i="13"/>
  <c r="BF376" i="13"/>
  <c r="BE376" i="13"/>
  <c r="BG376" i="13"/>
  <c r="BD376" i="13"/>
  <c r="BI376" i="13"/>
  <c r="BH376" i="13"/>
  <c r="BG52" i="13"/>
  <c r="BC129" i="13"/>
  <c r="BJ129" i="13" s="1"/>
  <c r="BI391" i="13"/>
  <c r="BE391" i="13"/>
  <c r="BD391" i="13"/>
  <c r="BH391" i="13"/>
  <c r="BG391" i="13"/>
  <c r="BF391" i="13"/>
  <c r="BH167" i="13"/>
  <c r="BC170" i="13"/>
  <c r="BJ170" i="13" s="1"/>
  <c r="BH363" i="13"/>
  <c r="BG363" i="13"/>
  <c r="BI363" i="13"/>
  <c r="BF363" i="13"/>
  <c r="BI364" i="13"/>
  <c r="BH15" i="13"/>
  <c r="BD15" i="13"/>
  <c r="BC15" i="13"/>
  <c r="BF15" i="13"/>
  <c r="BE15" i="13"/>
  <c r="BI94" i="13"/>
  <c r="BD94" i="13"/>
  <c r="BC94" i="13"/>
  <c r="BF94" i="13"/>
  <c r="BE94" i="13"/>
  <c r="BC198" i="13"/>
  <c r="BJ198" i="13" s="1"/>
  <c r="BD352" i="13"/>
  <c r="BE282" i="13"/>
  <c r="BD62" i="13"/>
  <c r="BD370" i="13"/>
  <c r="BG203" i="13"/>
  <c r="BI203" i="13"/>
  <c r="BD244" i="13"/>
  <c r="BI123" i="13"/>
  <c r="BH123" i="13"/>
  <c r="BD179" i="13"/>
  <c r="BE326" i="13"/>
  <c r="BI326" i="13"/>
  <c r="BH64" i="13"/>
  <c r="BI64" i="13"/>
  <c r="BD144" i="13"/>
  <c r="BG152" i="13"/>
  <c r="BF152" i="13"/>
  <c r="BE152" i="13"/>
  <c r="BD152" i="13"/>
  <c r="BI153" i="13"/>
  <c r="BG299" i="13"/>
  <c r="BF299" i="13"/>
  <c r="BD299" i="13"/>
  <c r="BC299" i="13"/>
  <c r="BE384" i="13"/>
  <c r="BH371" i="13"/>
  <c r="BD50" i="13"/>
  <c r="BC50" i="13"/>
  <c r="BH50" i="13"/>
  <c r="BG50" i="13"/>
  <c r="BI28" i="13"/>
  <c r="BG355" i="13"/>
  <c r="BI355" i="13"/>
  <c r="BH355" i="13"/>
  <c r="BC51" i="13"/>
  <c r="BI51" i="13"/>
  <c r="BH51" i="13"/>
  <c r="BF269" i="13"/>
  <c r="BI269" i="13"/>
  <c r="BH269" i="13"/>
  <c r="BE403" i="13"/>
  <c r="BI403" i="13"/>
  <c r="BH403" i="13"/>
  <c r="BH373" i="13"/>
  <c r="BI373" i="13"/>
  <c r="BG373" i="13"/>
  <c r="BG417" i="13"/>
  <c r="BI417" i="13"/>
  <c r="BH417" i="13"/>
  <c r="BC125" i="13"/>
  <c r="BI125" i="13"/>
  <c r="BH125" i="13"/>
  <c r="BG85" i="13"/>
  <c r="BE251" i="13"/>
  <c r="BG229" i="13"/>
  <c r="BF163" i="13"/>
  <c r="BC391" i="13"/>
  <c r="BI167" i="13"/>
  <c r="BF170" i="13"/>
  <c r="BC363" i="13"/>
  <c r="BC17" i="13"/>
  <c r="BE17" i="13"/>
  <c r="BD17" i="13"/>
  <c r="BI17" i="13"/>
  <c r="BH17" i="13"/>
  <c r="BG17" i="13"/>
  <c r="BG94" i="13"/>
  <c r="BH140" i="13"/>
  <c r="BG23" i="13"/>
  <c r="BF23" i="13"/>
  <c r="BE23" i="13"/>
  <c r="BI23" i="13"/>
  <c r="BD23" i="13"/>
  <c r="BC23" i="13"/>
  <c r="BG282" i="13"/>
  <c r="BF120" i="13"/>
  <c r="BF99" i="13"/>
  <c r="BG198" i="13"/>
  <c r="BI352" i="13"/>
  <c r="BC338" i="13"/>
  <c r="BJ338" i="13" s="1"/>
  <c r="BE174" i="13"/>
  <c r="BF76" i="13"/>
  <c r="BH46" i="13"/>
  <c r="BE73" i="13"/>
  <c r="BI73" i="13"/>
  <c r="BG368" i="13"/>
  <c r="BH175" i="13"/>
  <c r="BI175" i="13"/>
  <c r="BG14" i="13"/>
  <c r="BD353" i="13"/>
  <c r="BI353" i="13"/>
  <c r="BF369" i="13"/>
  <c r="BG340" i="13"/>
  <c r="BI340" i="13"/>
  <c r="BG341" i="13"/>
  <c r="BC176" i="13"/>
  <c r="BJ176" i="13" s="1"/>
  <c r="BI176" i="13"/>
  <c r="BF383" i="13"/>
  <c r="BF410" i="13"/>
  <c r="BI410" i="13"/>
  <c r="BG297" i="13"/>
  <c r="BI16" i="13"/>
  <c r="BH16" i="13"/>
  <c r="BF203" i="13"/>
  <c r="BE177" i="13"/>
  <c r="BI177" i="13"/>
  <c r="BG31" i="13"/>
  <c r="BH63" i="13"/>
  <c r="BI63" i="13"/>
  <c r="BG264" i="13"/>
  <c r="BD149" i="13"/>
  <c r="BI149" i="13"/>
  <c r="BF123" i="13"/>
  <c r="BG150" i="13"/>
  <c r="BI150" i="13"/>
  <c r="BG326" i="13"/>
  <c r="BC205" i="13"/>
  <c r="BI205" i="13"/>
  <c r="BF64" i="13"/>
  <c r="BF327" i="13"/>
  <c r="BI327" i="13"/>
  <c r="BH104" i="13"/>
  <c r="BC354" i="13"/>
  <c r="BJ354" i="13" s="1"/>
  <c r="BC372" i="13"/>
  <c r="BI411" i="13"/>
  <c r="BH411" i="13"/>
  <c r="BG411" i="13"/>
  <c r="BF411" i="13"/>
  <c r="BF400" i="13"/>
  <c r="BE301" i="13"/>
  <c r="BF355" i="13"/>
  <c r="BG51" i="13"/>
  <c r="BG269" i="13"/>
  <c r="BF107" i="13"/>
  <c r="BG403" i="13"/>
  <c r="BF373" i="13"/>
  <c r="BG36" i="13"/>
  <c r="BF417" i="13"/>
  <c r="BG125" i="13"/>
  <c r="BC228" i="13"/>
  <c r="BC161" i="13"/>
  <c r="BG405" i="13"/>
  <c r="BH271" i="13"/>
  <c r="BE271" i="13"/>
  <c r="BD271" i="13"/>
  <c r="BG271" i="13"/>
  <c r="BF271" i="13"/>
  <c r="BC271" i="13"/>
  <c r="BI43" i="13"/>
  <c r="BE43" i="13"/>
  <c r="BD43" i="13"/>
  <c r="BF43" i="13"/>
  <c r="BC43" i="13"/>
  <c r="BH421" i="13"/>
  <c r="BE421" i="13"/>
  <c r="BD421" i="13"/>
  <c r="BI421" i="13"/>
  <c r="BE58" i="13"/>
  <c r="BG408" i="13"/>
  <c r="BD408" i="13"/>
  <c r="BC408" i="13"/>
  <c r="BF408" i="13"/>
  <c r="BE408" i="13"/>
  <c r="BC136" i="13"/>
  <c r="BE136" i="13"/>
  <c r="BD136" i="13"/>
  <c r="BG136" i="13"/>
  <c r="BF136" i="13"/>
  <c r="BI136" i="13"/>
  <c r="BG365" i="13"/>
  <c r="BF365" i="13"/>
  <c r="BE365" i="13"/>
  <c r="BD365" i="13"/>
  <c r="BF70" i="13"/>
  <c r="BE70" i="13"/>
  <c r="BD70" i="13"/>
  <c r="BJ70" i="13" s="1"/>
  <c r="BI70" i="13"/>
  <c r="BH70" i="13"/>
  <c r="BG70" i="13"/>
  <c r="BE18" i="13"/>
  <c r="BD18" i="13"/>
  <c r="BD124" i="13"/>
  <c r="BC124" i="13"/>
  <c r="BH348" i="13"/>
  <c r="BG348" i="13"/>
  <c r="BI348" i="13"/>
  <c r="BD113" i="13"/>
  <c r="BC113" i="13"/>
  <c r="BF113" i="13"/>
  <c r="BE113" i="13"/>
  <c r="BF289" i="13"/>
  <c r="BE289" i="13"/>
  <c r="BD289" i="13"/>
  <c r="BI289" i="13"/>
  <c r="BH289" i="13"/>
  <c r="BE213" i="13"/>
  <c r="BF213" i="13"/>
  <c r="BD213" i="13"/>
  <c r="BG213" i="13"/>
  <c r="BC213" i="13"/>
  <c r="BC30" i="13"/>
  <c r="BF30" i="13"/>
  <c r="BE30" i="13"/>
  <c r="BI130" i="13"/>
  <c r="BE130" i="13"/>
  <c r="BD130" i="13"/>
  <c r="BH130" i="13"/>
  <c r="BG130" i="13"/>
  <c r="BH115" i="13"/>
  <c r="BG115" i="13"/>
  <c r="BI115" i="13"/>
  <c r="BC133" i="13"/>
  <c r="BE133" i="13"/>
  <c r="BD133" i="13"/>
  <c r="BF29" i="13"/>
  <c r="BD29" i="13"/>
  <c r="BC29" i="13"/>
  <c r="BI29" i="13"/>
  <c r="BH29" i="13"/>
  <c r="BG29" i="13"/>
  <c r="BE29" i="13"/>
  <c r="BF259" i="13"/>
  <c r="BE259" i="13"/>
  <c r="BG259" i="13"/>
  <c r="BD259" i="13"/>
  <c r="BH259" i="13"/>
  <c r="BC259" i="13"/>
  <c r="BI278" i="13"/>
  <c r="BH278" i="13"/>
  <c r="BG278" i="13"/>
  <c r="BE278" i="13"/>
  <c r="BD278" i="13"/>
  <c r="BI380" i="13"/>
  <c r="BH380" i="13"/>
  <c r="BG380" i="13"/>
  <c r="BE380" i="13"/>
  <c r="BD380" i="13"/>
  <c r="BI180" i="13"/>
  <c r="BH180" i="13"/>
  <c r="BH284" i="13"/>
  <c r="BG284" i="13"/>
  <c r="BG347" i="13"/>
  <c r="BF347" i="13"/>
  <c r="BF55" i="13"/>
  <c r="BE55" i="13"/>
  <c r="BC18" i="13"/>
  <c r="BE285" i="13"/>
  <c r="BD285" i="13"/>
  <c r="BE124" i="13"/>
  <c r="BD414" i="13"/>
  <c r="BC414" i="13"/>
  <c r="BF356" i="13"/>
  <c r="BI356" i="13"/>
  <c r="BI182" i="13"/>
  <c r="BH182" i="13"/>
  <c r="BE315" i="13"/>
  <c r="BI315" i="13"/>
  <c r="BH331" i="13"/>
  <c r="BI331" i="13"/>
  <c r="BD108" i="13"/>
  <c r="BI108" i="13"/>
  <c r="BG224" i="13"/>
  <c r="BI224" i="13"/>
  <c r="BC357" i="13"/>
  <c r="BI357" i="13"/>
  <c r="BF84" i="13"/>
  <c r="BI84" i="13"/>
  <c r="BI316" i="13"/>
  <c r="BH316" i="13"/>
  <c r="BE209" i="13"/>
  <c r="BD209" i="13"/>
  <c r="BG209" i="13"/>
  <c r="BF209" i="13"/>
  <c r="BC348" i="13"/>
  <c r="BG113" i="13"/>
  <c r="BH418" i="13"/>
  <c r="BG418" i="13"/>
  <c r="BI418" i="13"/>
  <c r="BF418" i="13"/>
  <c r="BE332" i="13"/>
  <c r="BD332" i="13"/>
  <c r="BI35" i="13"/>
  <c r="BE35" i="13"/>
  <c r="BD35" i="13"/>
  <c r="BC289" i="13"/>
  <c r="BH188" i="13"/>
  <c r="BE188" i="13"/>
  <c r="BD188" i="13"/>
  <c r="BI188" i="13"/>
  <c r="BG188" i="13"/>
  <c r="BH213" i="13"/>
  <c r="BD30" i="13"/>
  <c r="BG214" i="13"/>
  <c r="BE214" i="13"/>
  <c r="BD214" i="13"/>
  <c r="BF214" i="13"/>
  <c r="BC214" i="13"/>
  <c r="BE309" i="13"/>
  <c r="BF309" i="13"/>
  <c r="BD309" i="13"/>
  <c r="BC130" i="13"/>
  <c r="BC115" i="13"/>
  <c r="BI190" i="13"/>
  <c r="BH190" i="13"/>
  <c r="BG190" i="13"/>
  <c r="BF190" i="13"/>
  <c r="BD190" i="13"/>
  <c r="BC190" i="13"/>
  <c r="BF133" i="13"/>
  <c r="BI259" i="13"/>
  <c r="BI321" i="13"/>
  <c r="BH321" i="13"/>
  <c r="BF321" i="13"/>
  <c r="BE321" i="13"/>
  <c r="BD321" i="13"/>
  <c r="BC321" i="13"/>
  <c r="BC278" i="13"/>
  <c r="BC380" i="13"/>
  <c r="BC180" i="13"/>
  <c r="BI328" i="13"/>
  <c r="BH328" i="13"/>
  <c r="BC284" i="13"/>
  <c r="BH245" i="13"/>
  <c r="BG245" i="13"/>
  <c r="BC347" i="13"/>
  <c r="BG9" i="13"/>
  <c r="BF9" i="13"/>
  <c r="BC55" i="13"/>
  <c r="BJ55" i="13" s="1"/>
  <c r="BF18" i="13"/>
  <c r="BF247" i="13"/>
  <c r="BE247" i="13"/>
  <c r="BC285" i="13"/>
  <c r="BF124" i="13"/>
  <c r="BE156" i="13"/>
  <c r="BD156" i="13"/>
  <c r="BE414" i="13"/>
  <c r="BC356" i="13"/>
  <c r="BC182" i="13"/>
  <c r="BC315" i="13"/>
  <c r="BC331" i="13"/>
  <c r="BC108" i="13"/>
  <c r="BJ108" i="13" s="1"/>
  <c r="BC224" i="13"/>
  <c r="BD357" i="13"/>
  <c r="BC84" i="13"/>
  <c r="BJ84" i="13" s="1"/>
  <c r="BC316" i="13"/>
  <c r="BC209" i="13"/>
  <c r="BI126" i="13"/>
  <c r="BH126" i="13"/>
  <c r="BG126" i="13"/>
  <c r="BE305" i="13"/>
  <c r="BD305" i="13"/>
  <c r="BF305" i="13"/>
  <c r="BC305" i="13"/>
  <c r="BD348" i="13"/>
  <c r="BH113" i="13"/>
  <c r="BC418" i="13"/>
  <c r="BH270" i="13"/>
  <c r="BG270" i="13"/>
  <c r="BF270" i="13"/>
  <c r="BE270" i="13"/>
  <c r="BC332" i="13"/>
  <c r="BH26" i="13"/>
  <c r="BG26" i="13"/>
  <c r="BE26" i="13"/>
  <c r="BD26" i="13"/>
  <c r="BC35" i="13"/>
  <c r="BG289" i="13"/>
  <c r="BF212" i="13"/>
  <c r="BE212" i="13"/>
  <c r="BD212" i="13"/>
  <c r="BG212" i="13"/>
  <c r="BC212" i="13"/>
  <c r="BD377" i="13"/>
  <c r="BF377" i="13"/>
  <c r="BE377" i="13"/>
  <c r="BC188" i="13"/>
  <c r="BJ188" i="13" s="1"/>
  <c r="BI213" i="13"/>
  <c r="BG30" i="13"/>
  <c r="BC90" i="13"/>
  <c r="BF90" i="13"/>
  <c r="BE90" i="13"/>
  <c r="BI90" i="13"/>
  <c r="BH90" i="13"/>
  <c r="BH214" i="13"/>
  <c r="BC309" i="13"/>
  <c r="BF130" i="13"/>
  <c r="BE91" i="13"/>
  <c r="BD91" i="13"/>
  <c r="BH91" i="13"/>
  <c r="BG91" i="13"/>
  <c r="BI24" i="13"/>
  <c r="BH24" i="13"/>
  <c r="BF24" i="13"/>
  <c r="BE24" i="13"/>
  <c r="BD115" i="13"/>
  <c r="BE189" i="13"/>
  <c r="BD189" i="13"/>
  <c r="BF189" i="13"/>
  <c r="BC189" i="13"/>
  <c r="BI189" i="13"/>
  <c r="BH189" i="13"/>
  <c r="BE190" i="13"/>
  <c r="BD407" i="13"/>
  <c r="BE407" i="13"/>
  <c r="BC407" i="13"/>
  <c r="BI407" i="13"/>
  <c r="BG351" i="13"/>
  <c r="BD351" i="13"/>
  <c r="BC351" i="13"/>
  <c r="BF351" i="13"/>
  <c r="BE351" i="13"/>
  <c r="BE191" i="13"/>
  <c r="BD191" i="13"/>
  <c r="BC191" i="13"/>
  <c r="BG191" i="13"/>
  <c r="BF191" i="13"/>
  <c r="BG133" i="13"/>
  <c r="BF292" i="13"/>
  <c r="BD292" i="13"/>
  <c r="BC292" i="13"/>
  <c r="BI292" i="13"/>
  <c r="BH292" i="13"/>
  <c r="BE239" i="13"/>
  <c r="BD239" i="13"/>
  <c r="BC239" i="13"/>
  <c r="BE138" i="13"/>
  <c r="BD138" i="13"/>
  <c r="BI138" i="13"/>
  <c r="BH138" i="13"/>
  <c r="BG321" i="13"/>
  <c r="BF278" i="13"/>
  <c r="BF380" i="13"/>
  <c r="BH261" i="13"/>
  <c r="BG261" i="13"/>
  <c r="BF261" i="13"/>
  <c r="BE261" i="13"/>
  <c r="BD261" i="13"/>
  <c r="BI261" i="13"/>
  <c r="BG304" i="13"/>
  <c r="BF304" i="13"/>
  <c r="BF252" i="13"/>
  <c r="BE252" i="13"/>
  <c r="BE388" i="13"/>
  <c r="BD388" i="13"/>
  <c r="BD88" i="13"/>
  <c r="BC88" i="13"/>
  <c r="BF234" i="13"/>
  <c r="BE234" i="13"/>
  <c r="BD234" i="13"/>
  <c r="BC234" i="13"/>
  <c r="BE116" i="13"/>
  <c r="BD116" i="13"/>
  <c r="BC116" i="13"/>
  <c r="BI116" i="13"/>
  <c r="BH116" i="13"/>
  <c r="BD394" i="13"/>
  <c r="BE394" i="13"/>
  <c r="BC394" i="13"/>
  <c r="BG394" i="13"/>
  <c r="BF394" i="13"/>
  <c r="BI275" i="13"/>
  <c r="BD275" i="13"/>
  <c r="BC275" i="13"/>
  <c r="BH277" i="13"/>
  <c r="BG277" i="13"/>
  <c r="BD277" i="13"/>
  <c r="BC277" i="13"/>
  <c r="BI277" i="13"/>
  <c r="BF137" i="13"/>
  <c r="BE137" i="13"/>
  <c r="BH137" i="13"/>
  <c r="BG137" i="13"/>
  <c r="BD137" i="13"/>
  <c r="BC137" i="13"/>
  <c r="BH184" i="13"/>
  <c r="BG184" i="13"/>
  <c r="BC304" i="13"/>
  <c r="BG404" i="13"/>
  <c r="BF404" i="13"/>
  <c r="BC252" i="13"/>
  <c r="BJ252" i="13" s="1"/>
  <c r="BF227" i="13"/>
  <c r="BE227" i="13"/>
  <c r="BC388" i="13"/>
  <c r="BE210" i="13"/>
  <c r="BD210" i="13"/>
  <c r="BE88" i="13"/>
  <c r="BD419" i="13"/>
  <c r="BC419" i="13"/>
  <c r="BH165" i="13"/>
  <c r="BE165" i="13"/>
  <c r="BD165" i="13"/>
  <c r="BD97" i="13"/>
  <c r="BF97" i="13"/>
  <c r="BE97" i="13"/>
  <c r="BG254" i="13"/>
  <c r="BE254" i="13"/>
  <c r="BD254" i="13"/>
  <c r="BC317" i="13"/>
  <c r="BF317" i="13"/>
  <c r="BE317" i="13"/>
  <c r="BF48" i="13"/>
  <c r="BE48" i="13"/>
  <c r="BD48" i="13"/>
  <c r="BI128" i="13"/>
  <c r="BE128" i="13"/>
  <c r="BD128" i="13"/>
  <c r="BE390" i="13"/>
  <c r="BF390" i="13"/>
  <c r="BD390" i="13"/>
  <c r="BH255" i="13"/>
  <c r="BE255" i="13"/>
  <c r="BD255" i="13"/>
  <c r="BD334" i="13"/>
  <c r="BF334" i="13"/>
  <c r="BE334" i="13"/>
  <c r="BG273" i="13"/>
  <c r="BE273" i="13"/>
  <c r="BD273" i="13"/>
  <c r="BD168" i="13"/>
  <c r="BC168" i="13"/>
  <c r="BI168" i="13"/>
  <c r="BH168" i="13"/>
  <c r="BG234" i="13"/>
  <c r="BG310" i="13"/>
  <c r="BF310" i="13"/>
  <c r="BF116" i="13"/>
  <c r="BG238" i="13"/>
  <c r="BD238" i="13"/>
  <c r="BC238" i="13"/>
  <c r="BI238" i="13"/>
  <c r="BH238" i="13"/>
  <c r="BH394" i="13"/>
  <c r="BE275" i="13"/>
  <c r="BF276" i="13"/>
  <c r="BD276" i="13"/>
  <c r="BC276" i="13"/>
  <c r="BG276" i="13"/>
  <c r="BE276" i="13"/>
  <c r="BD396" i="13"/>
  <c r="BE396" i="13"/>
  <c r="BC396" i="13"/>
  <c r="BE277" i="13"/>
  <c r="BI137" i="13"/>
  <c r="BG295" i="13"/>
  <c r="BF295" i="13"/>
  <c r="BE295" i="13"/>
  <c r="BG169" i="13"/>
  <c r="BF169" i="13"/>
  <c r="BF235" i="13"/>
  <c r="BE235" i="13"/>
  <c r="BE53" i="13"/>
  <c r="BD53" i="13"/>
  <c r="BF96" i="13"/>
  <c r="BE96" i="13"/>
  <c r="BD96" i="13"/>
  <c r="BC96" i="13"/>
  <c r="BH215" i="13"/>
  <c r="BG215" i="13"/>
  <c r="BC169" i="13"/>
  <c r="BJ169" i="13" s="1"/>
  <c r="BG68" i="13"/>
  <c r="BF68" i="13"/>
  <c r="BC235" i="13"/>
  <c r="BF171" i="13"/>
  <c r="BE171" i="13"/>
  <c r="BC53" i="13"/>
  <c r="BC392" i="13"/>
  <c r="BE392" i="13"/>
  <c r="BD392" i="13"/>
  <c r="BF69" i="13"/>
  <c r="BD69" i="13"/>
  <c r="BC69" i="13"/>
  <c r="BI336" i="13"/>
  <c r="BD336" i="13"/>
  <c r="BC336" i="13"/>
  <c r="BE134" i="13"/>
  <c r="BD134" i="13"/>
  <c r="BC134" i="13"/>
  <c r="BH217" i="13"/>
  <c r="BD217" i="13"/>
  <c r="BC217" i="13"/>
  <c r="BD135" i="13"/>
  <c r="BE135" i="13"/>
  <c r="BC135" i="13"/>
  <c r="BG293" i="13"/>
  <c r="BD293" i="13"/>
  <c r="BC293" i="13"/>
  <c r="BC258" i="13"/>
  <c r="BE258" i="13"/>
  <c r="BD258" i="13"/>
  <c r="BD37" i="13"/>
  <c r="BC37" i="13"/>
  <c r="BI37" i="13"/>
  <c r="BD98" i="13"/>
  <c r="BC98" i="13"/>
  <c r="BI98" i="13"/>
  <c r="BH98" i="13"/>
  <c r="BG96" i="13"/>
  <c r="BG56" i="13"/>
  <c r="BF56" i="13"/>
  <c r="BE56" i="13"/>
  <c r="BD56" i="13"/>
  <c r="BC56" i="13"/>
  <c r="BE243" i="13"/>
  <c r="BD243" i="13"/>
  <c r="BC243" i="13"/>
  <c r="BH241" i="13"/>
  <c r="BG241" i="13"/>
  <c r="BG33" i="13"/>
  <c r="BF33" i="13"/>
  <c r="BF381" i="13"/>
  <c r="BE381" i="13"/>
  <c r="BD381" i="13"/>
  <c r="BI281" i="13"/>
  <c r="BH281" i="13"/>
  <c r="BG281" i="13"/>
  <c r="BE143" i="13"/>
  <c r="BD143" i="13"/>
  <c r="BC143" i="13"/>
  <c r="BI194" i="13"/>
  <c r="BH194" i="13"/>
  <c r="BC241" i="13"/>
  <c r="BH8" i="13"/>
  <c r="BG8" i="13"/>
  <c r="BC33" i="13"/>
  <c r="BJ33" i="13" s="1"/>
  <c r="BH323" i="13"/>
  <c r="BG323" i="13"/>
  <c r="BF323" i="13"/>
  <c r="BC381" i="13"/>
  <c r="BC281" i="13"/>
  <c r="BF143" i="13"/>
  <c r="BC196" i="13"/>
  <c r="BC38" i="13"/>
  <c r="BJ38" i="13" s="1"/>
  <c r="BC197" i="13"/>
  <c r="BF71" i="8"/>
  <c r="BF129" i="8"/>
  <c r="BF68" i="8"/>
  <c r="BD71" i="8"/>
  <c r="BE126" i="8"/>
  <c r="BG126" i="8" s="1"/>
  <c r="BE129" i="8"/>
  <c r="BG129" i="8" s="1"/>
  <c r="BA113" i="8"/>
  <c r="BC113" i="8" s="1"/>
  <c r="BB68" i="8"/>
  <c r="BA56" i="8"/>
  <c r="BC56" i="8" s="1"/>
  <c r="BD129" i="8"/>
  <c r="BF89" i="8"/>
  <c r="BA68" i="8"/>
  <c r="BC68" i="8" s="1"/>
  <c r="BF120" i="8"/>
  <c r="BF19" i="6"/>
  <c r="BE19" i="6"/>
  <c r="BD19" i="6"/>
  <c r="BC19" i="6"/>
  <c r="BG19" i="6"/>
  <c r="BB19" i="6"/>
  <c r="BC121" i="5"/>
  <c r="BC35" i="5"/>
  <c r="BC132" i="5"/>
  <c r="BD204" i="5"/>
  <c r="BD87" i="5"/>
  <c r="BC250" i="5"/>
  <c r="BD224" i="5"/>
  <c r="BC204" i="5"/>
  <c r="BE32" i="5"/>
  <c r="BD89" i="5"/>
  <c r="BD148" i="5"/>
  <c r="BD184" i="5"/>
  <c r="BD173" i="5"/>
  <c r="BC218" i="5"/>
  <c r="BH14" i="5"/>
  <c r="BE269" i="5"/>
  <c r="BD171" i="5"/>
  <c r="BC11" i="5"/>
  <c r="BE84" i="5"/>
  <c r="BH57" i="5"/>
  <c r="BE214" i="5"/>
  <c r="BD99" i="5"/>
  <c r="BC238" i="5"/>
  <c r="BG291" i="5"/>
  <c r="BC177" i="5"/>
  <c r="BD52" i="5"/>
  <c r="BI161" i="5"/>
  <c r="BD16" i="5"/>
  <c r="BF212" i="5"/>
  <c r="BD219" i="5"/>
  <c r="BG258" i="5"/>
  <c r="BC16" i="5"/>
  <c r="BE87" i="5"/>
  <c r="BE224" i="5"/>
  <c r="BC212" i="5"/>
  <c r="BI116" i="5"/>
  <c r="BE276" i="5"/>
  <c r="BI155" i="5"/>
  <c r="BH116" i="5"/>
  <c r="BE187" i="5"/>
  <c r="BD276" i="5"/>
  <c r="BD128" i="5"/>
  <c r="BC282" i="5"/>
  <c r="BE230" i="5"/>
  <c r="BD156" i="5"/>
  <c r="BF155" i="5"/>
  <c r="BD35" i="5"/>
  <c r="BE204" i="5"/>
  <c r="BF65" i="5"/>
  <c r="BE263" i="5"/>
  <c r="BH277" i="5"/>
  <c r="BH202" i="5"/>
  <c r="BH63" i="5"/>
  <c r="BG277" i="5"/>
  <c r="BC219" i="5"/>
  <c r="BC253" i="5"/>
  <c r="BD290" i="5"/>
  <c r="BE88" i="5"/>
  <c r="BF109" i="5"/>
  <c r="BE72" i="5"/>
  <c r="BI108" i="5"/>
  <c r="BC173" i="5"/>
  <c r="BC275" i="5"/>
  <c r="BC160" i="5"/>
  <c r="BD21" i="5"/>
  <c r="BH207" i="5"/>
  <c r="BD240" i="5"/>
  <c r="BE56" i="5"/>
  <c r="BE155" i="5"/>
  <c r="BD26" i="5"/>
  <c r="BC223" i="5"/>
  <c r="BG151" i="5"/>
  <c r="BH212" i="5"/>
  <c r="BF202" i="5"/>
  <c r="BC6" i="5"/>
  <c r="BC201" i="5"/>
  <c r="BE63" i="5"/>
  <c r="BD254" i="5"/>
  <c r="BD90" i="5"/>
  <c r="BI63" i="5"/>
  <c r="BE89" i="5"/>
  <c r="BD277" i="5"/>
  <c r="BD88" i="5"/>
  <c r="BD197" i="5"/>
  <c r="BC109" i="5"/>
  <c r="BC72" i="5"/>
  <c r="BD108" i="5"/>
  <c r="BG139" i="5"/>
  <c r="BC77" i="5"/>
  <c r="BD180" i="5"/>
  <c r="BD56" i="5"/>
  <c r="BC246" i="5"/>
  <c r="BC236" i="5"/>
  <c r="BD25" i="5"/>
  <c r="BE202" i="5"/>
  <c r="BC255" i="5"/>
  <c r="BH220" i="5"/>
  <c r="BH146" i="5"/>
  <c r="BH253" i="5"/>
  <c r="BG254" i="5"/>
  <c r="BF146" i="5"/>
  <c r="BE253" i="5"/>
  <c r="BD129" i="5"/>
  <c r="BI21" i="5"/>
  <c r="BG171" i="5"/>
  <c r="BD170" i="5"/>
  <c r="BF81" i="5"/>
  <c r="BG156" i="5"/>
  <c r="BI263" i="5"/>
  <c r="BF254" i="5"/>
  <c r="BE220" i="5"/>
  <c r="BI220" i="5"/>
  <c r="BG220" i="5"/>
  <c r="BG146" i="5"/>
  <c r="BF170" i="5"/>
  <c r="BH156" i="5"/>
  <c r="BF220" i="5"/>
  <c r="BI277" i="5"/>
  <c r="BE146" i="5"/>
  <c r="BD253" i="5"/>
  <c r="BC7" i="5"/>
  <c r="BC129" i="5"/>
  <c r="BC251" i="5"/>
  <c r="BC293" i="5"/>
  <c r="BC195" i="5"/>
  <c r="BH21" i="5"/>
  <c r="BF171" i="5"/>
  <c r="BC170" i="5"/>
  <c r="BD81" i="5"/>
  <c r="BF156" i="5"/>
  <c r="BC38" i="5"/>
  <c r="BD246" i="5"/>
  <c r="BC42" i="5"/>
  <c r="BD24" i="5"/>
  <c r="BI8" i="5"/>
  <c r="BI52" i="5"/>
  <c r="BH263" i="5"/>
  <c r="BE254" i="5"/>
  <c r="BD220" i="5"/>
  <c r="BE111" i="5"/>
  <c r="BH160" i="5"/>
  <c r="BG11" i="5"/>
  <c r="BE18" i="5"/>
  <c r="BI121" i="5"/>
  <c r="BF291" i="5"/>
  <c r="BG18" i="5"/>
  <c r="BI160" i="5"/>
  <c r="BF18" i="5"/>
  <c r="BD111" i="5"/>
  <c r="BG47" i="5"/>
  <c r="BH109" i="5"/>
  <c r="BE7" i="5"/>
  <c r="BE288" i="5"/>
  <c r="BF106" i="5"/>
  <c r="BG160" i="5"/>
  <c r="BE13" i="5"/>
  <c r="BE126" i="5"/>
  <c r="BF11" i="5"/>
  <c r="BD18" i="5"/>
  <c r="BH121" i="5"/>
  <c r="BC156" i="5"/>
  <c r="BH29" i="5"/>
  <c r="BE96" i="5"/>
  <c r="BD235" i="5"/>
  <c r="BF111" i="5"/>
  <c r="BC111" i="5"/>
  <c r="BE163" i="5"/>
  <c r="BF276" i="5"/>
  <c r="BF47" i="5"/>
  <c r="BD7" i="5"/>
  <c r="BC288" i="5"/>
  <c r="BC10" i="5"/>
  <c r="BC232" i="5"/>
  <c r="BC194" i="5"/>
  <c r="BD13" i="5"/>
  <c r="BD126" i="5"/>
  <c r="BC49" i="5"/>
  <c r="BE11" i="5"/>
  <c r="BC18" i="5"/>
  <c r="BI100" i="5"/>
  <c r="BD157" i="5"/>
  <c r="BG121" i="5"/>
  <c r="BF230" i="5"/>
  <c r="BG29" i="5"/>
  <c r="BC96" i="5"/>
  <c r="BD133" i="5"/>
  <c r="BC95" i="5"/>
  <c r="BC235" i="5"/>
  <c r="BF32" i="5"/>
  <c r="BD92" i="5"/>
  <c r="BH16" i="5"/>
  <c r="BG290" i="5"/>
  <c r="BE208" i="5"/>
  <c r="BF102" i="5"/>
  <c r="BE159" i="5"/>
  <c r="BG16" i="5"/>
  <c r="BH126" i="5"/>
  <c r="BF227" i="5"/>
  <c r="BG153" i="5"/>
  <c r="BF208" i="5"/>
  <c r="BI159" i="5"/>
  <c r="BG227" i="5"/>
  <c r="BE149" i="5"/>
  <c r="BI111" i="5"/>
  <c r="BF290" i="5"/>
  <c r="BI163" i="5"/>
  <c r="BE143" i="5"/>
  <c r="BE251" i="5"/>
  <c r="BI106" i="5"/>
  <c r="BE275" i="5"/>
  <c r="BD208" i="5"/>
  <c r="BE102" i="5"/>
  <c r="BD159" i="5"/>
  <c r="BF16" i="5"/>
  <c r="BG126" i="5"/>
  <c r="BI18" i="5"/>
  <c r="BF124" i="5"/>
  <c r="BH215" i="5"/>
  <c r="BI80" i="5"/>
  <c r="BE227" i="5"/>
  <c r="BD153" i="5"/>
  <c r="BI237" i="5"/>
  <c r="BI95" i="5"/>
  <c r="BH204" i="5"/>
  <c r="BG64" i="5"/>
  <c r="BI102" i="5"/>
  <c r="BH102" i="5"/>
  <c r="BH153" i="5"/>
  <c r="BD149" i="5"/>
  <c r="BC147" i="5"/>
  <c r="BG111" i="5"/>
  <c r="BE290" i="5"/>
  <c r="BF163" i="5"/>
  <c r="BH47" i="5"/>
  <c r="BD143" i="5"/>
  <c r="BC34" i="5"/>
  <c r="BD251" i="5"/>
  <c r="BH106" i="5"/>
  <c r="BD275" i="5"/>
  <c r="BC208" i="5"/>
  <c r="BD10" i="5"/>
  <c r="BD102" i="5"/>
  <c r="BC159" i="5"/>
  <c r="BE16" i="5"/>
  <c r="BH11" i="5"/>
  <c r="BE124" i="5"/>
  <c r="BF51" i="5"/>
  <c r="BE215" i="5"/>
  <c r="BD136" i="5"/>
  <c r="BC227" i="5"/>
  <c r="BC153" i="5"/>
  <c r="BD238" i="5"/>
  <c r="BH237" i="5"/>
  <c r="BI197" i="5"/>
  <c r="BI281" i="5"/>
  <c r="BG15" i="5"/>
  <c r="BH234" i="5"/>
  <c r="BG267" i="5"/>
  <c r="BF15" i="5"/>
  <c r="BC148" i="5"/>
  <c r="BF147" i="5"/>
  <c r="BG234" i="5"/>
  <c r="BE294" i="5"/>
  <c r="BG186" i="5"/>
  <c r="BG197" i="5"/>
  <c r="BE196" i="5"/>
  <c r="BH142" i="5"/>
  <c r="BE106" i="5"/>
  <c r="BF33" i="5"/>
  <c r="BH287" i="5"/>
  <c r="BF195" i="5"/>
  <c r="BE140" i="5"/>
  <c r="BE281" i="5"/>
  <c r="BE172" i="5"/>
  <c r="BC13" i="5"/>
  <c r="BG286" i="5"/>
  <c r="BF267" i="5"/>
  <c r="BI51" i="5"/>
  <c r="BG48" i="5"/>
  <c r="BF57" i="5"/>
  <c r="BF138" i="5"/>
  <c r="BH250" i="5"/>
  <c r="BC215" i="5"/>
  <c r="BF168" i="5"/>
  <c r="BC29" i="5"/>
  <c r="BI26" i="5"/>
  <c r="BH178" i="5"/>
  <c r="BE15" i="5"/>
  <c r="BF134" i="5"/>
  <c r="BI238" i="5"/>
  <c r="BH223" i="5"/>
  <c r="BH132" i="5"/>
  <c r="BD32" i="5"/>
  <c r="BI245" i="5"/>
  <c r="BH147" i="5"/>
  <c r="BG172" i="5"/>
  <c r="BF140" i="5"/>
  <c r="BH281" i="5"/>
  <c r="BI149" i="5"/>
  <c r="BE147" i="5"/>
  <c r="BD234" i="5"/>
  <c r="BD112" i="5"/>
  <c r="BI290" i="5"/>
  <c r="BD294" i="5"/>
  <c r="BF186" i="5"/>
  <c r="BD289" i="5"/>
  <c r="BF197" i="5"/>
  <c r="BD196" i="5"/>
  <c r="BD142" i="5"/>
  <c r="BE218" i="5"/>
  <c r="BH275" i="5"/>
  <c r="BE33" i="5"/>
  <c r="BG287" i="5"/>
  <c r="BE195" i="5"/>
  <c r="BI10" i="5"/>
  <c r="BD140" i="5"/>
  <c r="BI258" i="5"/>
  <c r="BD281" i="5"/>
  <c r="BE194" i="5"/>
  <c r="BD172" i="5"/>
  <c r="BI269" i="5"/>
  <c r="BI27" i="5"/>
  <c r="BI171" i="5"/>
  <c r="BG49" i="5"/>
  <c r="BF286" i="5"/>
  <c r="BE267" i="5"/>
  <c r="BH51" i="5"/>
  <c r="BF48" i="5"/>
  <c r="BE272" i="5"/>
  <c r="BH170" i="5"/>
  <c r="BD138" i="5"/>
  <c r="BG250" i="5"/>
  <c r="BE168" i="5"/>
  <c r="BD179" i="5"/>
  <c r="BI214" i="5"/>
  <c r="BH26" i="5"/>
  <c r="BD41" i="5"/>
  <c r="BG178" i="5"/>
  <c r="BD15" i="5"/>
  <c r="BH238" i="5"/>
  <c r="BF223" i="5"/>
  <c r="BE43" i="5"/>
  <c r="BF24" i="5"/>
  <c r="BG132" i="5"/>
  <c r="BH245" i="5"/>
  <c r="BI15" i="5"/>
  <c r="BH172" i="5"/>
  <c r="BH15" i="5"/>
  <c r="BI234" i="5"/>
  <c r="BH140" i="5"/>
  <c r="BI48" i="5"/>
  <c r="BG147" i="5"/>
  <c r="BF294" i="5"/>
  <c r="BH197" i="5"/>
  <c r="BH33" i="5"/>
  <c r="BI287" i="5"/>
  <c r="BF172" i="5"/>
  <c r="BH48" i="5"/>
  <c r="BG138" i="5"/>
  <c r="BI250" i="5"/>
  <c r="BD147" i="5"/>
  <c r="BC112" i="5"/>
  <c r="BH290" i="5"/>
  <c r="BF88" i="5"/>
  <c r="BC294" i="5"/>
  <c r="BE186" i="5"/>
  <c r="BC289" i="5"/>
  <c r="BE197" i="5"/>
  <c r="BC196" i="5"/>
  <c r="BH59" i="5"/>
  <c r="BD33" i="5"/>
  <c r="BG208" i="5"/>
  <c r="BD195" i="5"/>
  <c r="BH10" i="5"/>
  <c r="BH258" i="5"/>
  <c r="BC172" i="5"/>
  <c r="BF269" i="5"/>
  <c r="BH171" i="5"/>
  <c r="BC192" i="5"/>
  <c r="BD272" i="5"/>
  <c r="BC138" i="5"/>
  <c r="BE180" i="5"/>
  <c r="BI81" i="5"/>
  <c r="BC179" i="5"/>
  <c r="BF214" i="5"/>
  <c r="BF120" i="5"/>
  <c r="BH227" i="5"/>
  <c r="BC41" i="5"/>
  <c r="BD223" i="5"/>
  <c r="BE24" i="5"/>
  <c r="BD132" i="5"/>
  <c r="BC203" i="5"/>
  <c r="BD6" i="5"/>
  <c r="BC53" i="5"/>
  <c r="BH53" i="5"/>
  <c r="BH165" i="5"/>
  <c r="BI165" i="5"/>
  <c r="BI69" i="5"/>
  <c r="BH69" i="5"/>
  <c r="BC19" i="5"/>
  <c r="BF19" i="5"/>
  <c r="BD30" i="5"/>
  <c r="BF30" i="5"/>
  <c r="BH271" i="5"/>
  <c r="BI271" i="5"/>
  <c r="BI89" i="5"/>
  <c r="BH73" i="5"/>
  <c r="BF61" i="5"/>
  <c r="BI143" i="5"/>
  <c r="BI251" i="5"/>
  <c r="BC87" i="5"/>
  <c r="BI87" i="5"/>
  <c r="BH118" i="5"/>
  <c r="BI118" i="5"/>
  <c r="BI42" i="5"/>
  <c r="BC63" i="5"/>
  <c r="BF63" i="5"/>
  <c r="BG63" i="5"/>
  <c r="BH89" i="5"/>
  <c r="BH244" i="5"/>
  <c r="BI112" i="5"/>
  <c r="BE73" i="5"/>
  <c r="BI294" i="5"/>
  <c r="BI276" i="5"/>
  <c r="BI289" i="5"/>
  <c r="BE61" i="5"/>
  <c r="BE44" i="5"/>
  <c r="BG174" i="5"/>
  <c r="BH130" i="5"/>
  <c r="BH143" i="5"/>
  <c r="BH7" i="5"/>
  <c r="BH233" i="5"/>
  <c r="BH251" i="5"/>
  <c r="BH173" i="5"/>
  <c r="BF293" i="5"/>
  <c r="BI53" i="5"/>
  <c r="BF69" i="5"/>
  <c r="BE127" i="5"/>
  <c r="BG77" i="5"/>
  <c r="BC286" i="5"/>
  <c r="BD286" i="5"/>
  <c r="BI124" i="5"/>
  <c r="BG268" i="5"/>
  <c r="BI192" i="5"/>
  <c r="BI170" i="5"/>
  <c r="BE170" i="5"/>
  <c r="BI180" i="5"/>
  <c r="BE292" i="5"/>
  <c r="BE67" i="5"/>
  <c r="BI56" i="5"/>
  <c r="BF28" i="5"/>
  <c r="BH96" i="5"/>
  <c r="BI96" i="5"/>
  <c r="BI246" i="5"/>
  <c r="BH236" i="5"/>
  <c r="BE95" i="5"/>
  <c r="BH95" i="5"/>
  <c r="BH42" i="5"/>
  <c r="BC188" i="5"/>
  <c r="BE188" i="5"/>
  <c r="BI188" i="5"/>
  <c r="BI131" i="5"/>
  <c r="BI65" i="5"/>
  <c r="BE115" i="5"/>
  <c r="BG6" i="5"/>
  <c r="BE165" i="5"/>
  <c r="BC64" i="5"/>
  <c r="BH64" i="5"/>
  <c r="BI64" i="5"/>
  <c r="BI257" i="5"/>
  <c r="BC257" i="5"/>
  <c r="BI44" i="5"/>
  <c r="BE217" i="5"/>
  <c r="BG217" i="5"/>
  <c r="BE36" i="5"/>
  <c r="BH36" i="5"/>
  <c r="BH44" i="5"/>
  <c r="BI73" i="5"/>
  <c r="BC80" i="5"/>
  <c r="BE80" i="5"/>
  <c r="BI28" i="5"/>
  <c r="BE213" i="5"/>
  <c r="BG213" i="5"/>
  <c r="BI244" i="5"/>
  <c r="BF44" i="5"/>
  <c r="BI130" i="5"/>
  <c r="BI7" i="5"/>
  <c r="BH293" i="5"/>
  <c r="BG69" i="5"/>
  <c r="BF127" i="5"/>
  <c r="BH28" i="5"/>
  <c r="BC291" i="5"/>
  <c r="BD291" i="5"/>
  <c r="BD212" i="5"/>
  <c r="BE212" i="5"/>
  <c r="BF165" i="5"/>
  <c r="BG89" i="5"/>
  <c r="BG244" i="5"/>
  <c r="BF148" i="5"/>
  <c r="BF112" i="5"/>
  <c r="BD73" i="5"/>
  <c r="BH294" i="5"/>
  <c r="BH276" i="5"/>
  <c r="BF289" i="5"/>
  <c r="BD61" i="5"/>
  <c r="BD44" i="5"/>
  <c r="BF174" i="5"/>
  <c r="BG196" i="5"/>
  <c r="BG130" i="5"/>
  <c r="BG143" i="5"/>
  <c r="BG34" i="5"/>
  <c r="BG7" i="5"/>
  <c r="BE233" i="5"/>
  <c r="BG251" i="5"/>
  <c r="BE293" i="5"/>
  <c r="BG70" i="5"/>
  <c r="BI275" i="5"/>
  <c r="BG275" i="5"/>
  <c r="BI217" i="5"/>
  <c r="BH282" i="5"/>
  <c r="BH195" i="5"/>
  <c r="BE232" i="5"/>
  <c r="BE53" i="5"/>
  <c r="BG13" i="5"/>
  <c r="BE69" i="5"/>
  <c r="BD127" i="5"/>
  <c r="BF77" i="5"/>
  <c r="BH124" i="5"/>
  <c r="BD268" i="5"/>
  <c r="BD58" i="5"/>
  <c r="BE257" i="5"/>
  <c r="BG192" i="5"/>
  <c r="BI138" i="5"/>
  <c r="BI19" i="5"/>
  <c r="BH180" i="5"/>
  <c r="BD292" i="5"/>
  <c r="BC136" i="5"/>
  <c r="BH136" i="5"/>
  <c r="BD67" i="5"/>
  <c r="BH56" i="5"/>
  <c r="BH285" i="5"/>
  <c r="BE28" i="5"/>
  <c r="BG225" i="5"/>
  <c r="BE153" i="5"/>
  <c r="BF153" i="5"/>
  <c r="BI30" i="5"/>
  <c r="BC166" i="5"/>
  <c r="BD166" i="5"/>
  <c r="BI189" i="5"/>
  <c r="BE236" i="5"/>
  <c r="BI152" i="5"/>
  <c r="BI177" i="5"/>
  <c r="BH235" i="5"/>
  <c r="BI235" i="5"/>
  <c r="BF6" i="5"/>
  <c r="BD165" i="5"/>
  <c r="BE131" i="5"/>
  <c r="BH131" i="5"/>
  <c r="BH115" i="5"/>
  <c r="BI115" i="5"/>
  <c r="BC221" i="5"/>
  <c r="BI221" i="5"/>
  <c r="BE42" i="5"/>
  <c r="BF42" i="5"/>
  <c r="BC65" i="5"/>
  <c r="BD65" i="5"/>
  <c r="BE65" i="5"/>
  <c r="BF255" i="5"/>
  <c r="BG255" i="5"/>
  <c r="BI173" i="5"/>
  <c r="BG173" i="5"/>
  <c r="BI127" i="5"/>
  <c r="BG246" i="5"/>
  <c r="BH246" i="5"/>
  <c r="BD151" i="5"/>
  <c r="BE151" i="5"/>
  <c r="BG61" i="5"/>
  <c r="BG44" i="5"/>
  <c r="BI293" i="5"/>
  <c r="BG127" i="5"/>
  <c r="BH257" i="5"/>
  <c r="BG165" i="5"/>
  <c r="BI233" i="5"/>
  <c r="BI267" i="5"/>
  <c r="BD267" i="5"/>
  <c r="BG257" i="5"/>
  <c r="BI67" i="5"/>
  <c r="BF89" i="5"/>
  <c r="BI146" i="5"/>
  <c r="BF261" i="5"/>
  <c r="BG276" i="5"/>
  <c r="BF143" i="5"/>
  <c r="BD34" i="5"/>
  <c r="BE173" i="5"/>
  <c r="BD293" i="5"/>
  <c r="BI59" i="5"/>
  <c r="BI33" i="5"/>
  <c r="BH217" i="5"/>
  <c r="BD282" i="5"/>
  <c r="BH208" i="5"/>
  <c r="BG195" i="5"/>
  <c r="BI140" i="5"/>
  <c r="BG140" i="5"/>
  <c r="BE273" i="5"/>
  <c r="BD53" i="5"/>
  <c r="BD69" i="5"/>
  <c r="BC127" i="5"/>
  <c r="BE77" i="5"/>
  <c r="BI126" i="5"/>
  <c r="BC126" i="5"/>
  <c r="BH267" i="5"/>
  <c r="BD257" i="5"/>
  <c r="BF192" i="5"/>
  <c r="BH138" i="5"/>
  <c r="BH19" i="5"/>
  <c r="BF180" i="5"/>
  <c r="BC292" i="5"/>
  <c r="BI156" i="5"/>
  <c r="BG56" i="5"/>
  <c r="BC285" i="5"/>
  <c r="BI227" i="5"/>
  <c r="BD36" i="5"/>
  <c r="BC225" i="5"/>
  <c r="BH30" i="5"/>
  <c r="BI291" i="5"/>
  <c r="BE246" i="5"/>
  <c r="BH189" i="5"/>
  <c r="BD236" i="5"/>
  <c r="BD42" i="5"/>
  <c r="BI151" i="5"/>
  <c r="BC131" i="5"/>
  <c r="BI212" i="5"/>
  <c r="BG65" i="5"/>
  <c r="BG271" i="5"/>
  <c r="BC115" i="5"/>
  <c r="BC165" i="5"/>
  <c r="BD255" i="5"/>
  <c r="BF263" i="5"/>
  <c r="BG263" i="5"/>
  <c r="BI24" i="5"/>
  <c r="BH24" i="5"/>
  <c r="BG24" i="5"/>
  <c r="BD199" i="5"/>
  <c r="BE199" i="5"/>
  <c r="BF199" i="5"/>
  <c r="BG199" i="5"/>
  <c r="BH199" i="5"/>
  <c r="BI199" i="5"/>
  <c r="BC22" i="5"/>
  <c r="BD22" i="5"/>
  <c r="BE22" i="5"/>
  <c r="BF22" i="5"/>
  <c r="BG22" i="5"/>
  <c r="BH22" i="5"/>
  <c r="BI22" i="5"/>
  <c r="BD101" i="5"/>
  <c r="BE101" i="5"/>
  <c r="BF101" i="5"/>
  <c r="BH101" i="5"/>
  <c r="BG101" i="5"/>
  <c r="BG206" i="5"/>
  <c r="BF206" i="5"/>
  <c r="BH206" i="5"/>
  <c r="BI206" i="5"/>
  <c r="BD206" i="5"/>
  <c r="BE206" i="5"/>
  <c r="BE40" i="5"/>
  <c r="BF40" i="5"/>
  <c r="BG40" i="5"/>
  <c r="BH40" i="5"/>
  <c r="BD40" i="5"/>
  <c r="BI40" i="5"/>
  <c r="BF158" i="5"/>
  <c r="BG158" i="5"/>
  <c r="BE158" i="5"/>
  <c r="BH158" i="5"/>
  <c r="BI158" i="5"/>
  <c r="BD158" i="5"/>
  <c r="BE243" i="5"/>
  <c r="BF243" i="5"/>
  <c r="BC243" i="5"/>
  <c r="BI243" i="5"/>
  <c r="BD243" i="5"/>
  <c r="BG243" i="5"/>
  <c r="BH243" i="5"/>
  <c r="BC86" i="5"/>
  <c r="BD86" i="5"/>
  <c r="BI86" i="5"/>
  <c r="BF86" i="5"/>
  <c r="BG86" i="5"/>
  <c r="BH86" i="5"/>
  <c r="BF154" i="5"/>
  <c r="BG154" i="5"/>
  <c r="BH154" i="5"/>
  <c r="BD154" i="5"/>
  <c r="BE154" i="5"/>
  <c r="BI154" i="5"/>
  <c r="BE248" i="5"/>
  <c r="BG248" i="5"/>
  <c r="BI248" i="5"/>
  <c r="BD248" i="5"/>
  <c r="BF248" i="5"/>
  <c r="BH248" i="5"/>
  <c r="BC62" i="5"/>
  <c r="BD62" i="5"/>
  <c r="BI62" i="5"/>
  <c r="BE62" i="5"/>
  <c r="BF62" i="5"/>
  <c r="BG62" i="5"/>
  <c r="BH62" i="5"/>
  <c r="BC175" i="5"/>
  <c r="BD175" i="5"/>
  <c r="BE175" i="5"/>
  <c r="BF175" i="5"/>
  <c r="BG175" i="5"/>
  <c r="BH175" i="5"/>
  <c r="BI175" i="5"/>
  <c r="BD262" i="5"/>
  <c r="BE262" i="5"/>
  <c r="BC262" i="5"/>
  <c r="BH262" i="5"/>
  <c r="BF262" i="5"/>
  <c r="BG262" i="5"/>
  <c r="BI262" i="5"/>
  <c r="BF252" i="5"/>
  <c r="BG252" i="5"/>
  <c r="BD252" i="5"/>
  <c r="BI252" i="5"/>
  <c r="BE252" i="5"/>
  <c r="BH252" i="5"/>
  <c r="BH17" i="5"/>
  <c r="BE17" i="5"/>
  <c r="BF17" i="5"/>
  <c r="BG17" i="5"/>
  <c r="BC17" i="5"/>
  <c r="BD17" i="5"/>
  <c r="BI17" i="5"/>
  <c r="BC184" i="5"/>
  <c r="BF184" i="5"/>
  <c r="BG184" i="5"/>
  <c r="BH184" i="5"/>
  <c r="BI184" i="5"/>
  <c r="BE128" i="5"/>
  <c r="BF128" i="5"/>
  <c r="BI128" i="5"/>
  <c r="BG128" i="5"/>
  <c r="BH128" i="5"/>
  <c r="BG103" i="5"/>
  <c r="BH103" i="5"/>
  <c r="BI103" i="5"/>
  <c r="BC103" i="5"/>
  <c r="BF103" i="5"/>
  <c r="BD103" i="5"/>
  <c r="BE103" i="5"/>
  <c r="BD37" i="5"/>
  <c r="BE37" i="5"/>
  <c r="BI37" i="5"/>
  <c r="BF37" i="5"/>
  <c r="BG37" i="5"/>
  <c r="BH37" i="5"/>
  <c r="BC231" i="5"/>
  <c r="BD231" i="5"/>
  <c r="BE231" i="5"/>
  <c r="BF231" i="5"/>
  <c r="BG231" i="5"/>
  <c r="BH231" i="5"/>
  <c r="BI231" i="5"/>
  <c r="BD93" i="5"/>
  <c r="BE93" i="5"/>
  <c r="BC93" i="5"/>
  <c r="BF93" i="5"/>
  <c r="BG93" i="5"/>
  <c r="BI93" i="5"/>
  <c r="BD278" i="5"/>
  <c r="BE278" i="5"/>
  <c r="BH278" i="5"/>
  <c r="BI278" i="5"/>
  <c r="BC278" i="5"/>
  <c r="BF278" i="5"/>
  <c r="BG278" i="5"/>
  <c r="BD9" i="5"/>
  <c r="BE9" i="5"/>
  <c r="BG9" i="5"/>
  <c r="BH9" i="5"/>
  <c r="BI9" i="5"/>
  <c r="BI259" i="5"/>
  <c r="BE259" i="5"/>
  <c r="BF259" i="5"/>
  <c r="BD259" i="5"/>
  <c r="BG259" i="5"/>
  <c r="BH259" i="5"/>
  <c r="BH12" i="5"/>
  <c r="BI12" i="5"/>
  <c r="BC12" i="5"/>
  <c r="BD12" i="5"/>
  <c r="BE12" i="5"/>
  <c r="BG12" i="5"/>
  <c r="BG31" i="5"/>
  <c r="BH31" i="5"/>
  <c r="BF31" i="5"/>
  <c r="BI31" i="5"/>
  <c r="BD31" i="5"/>
  <c r="BE31" i="5"/>
  <c r="BD137" i="5"/>
  <c r="BG137" i="5"/>
  <c r="BH137" i="5"/>
  <c r="BE137" i="5"/>
  <c r="BF137" i="5"/>
  <c r="BI137" i="5"/>
  <c r="BG209" i="5"/>
  <c r="BH209" i="5"/>
  <c r="BC209" i="5"/>
  <c r="BD209" i="5"/>
  <c r="BE209" i="5"/>
  <c r="BF209" i="5"/>
  <c r="BI209" i="5"/>
  <c r="BF280" i="5"/>
  <c r="BG280" i="5"/>
  <c r="BC280" i="5"/>
  <c r="BD280" i="5"/>
  <c r="BE280" i="5"/>
  <c r="BH280" i="5"/>
  <c r="BI280" i="5"/>
  <c r="BG58" i="5"/>
  <c r="BH58" i="5"/>
  <c r="BE58" i="5"/>
  <c r="BF58" i="5"/>
  <c r="BI58" i="5"/>
  <c r="BE66" i="5"/>
  <c r="BG66" i="5"/>
  <c r="BD66" i="5"/>
  <c r="BF66" i="5"/>
  <c r="BH66" i="5"/>
  <c r="BI66" i="5"/>
  <c r="BG38" i="5"/>
  <c r="BF38" i="5"/>
  <c r="BH38" i="5"/>
  <c r="BI38" i="5"/>
  <c r="BE38" i="5"/>
  <c r="BF242" i="5"/>
  <c r="BG242" i="5"/>
  <c r="BC242" i="5"/>
  <c r="BD242" i="5"/>
  <c r="BI242" i="5"/>
  <c r="BE242" i="5"/>
  <c r="BH242" i="5"/>
  <c r="BE85" i="5"/>
  <c r="BF85" i="5"/>
  <c r="BG85" i="5"/>
  <c r="BH85" i="5"/>
  <c r="BI85" i="5"/>
  <c r="BD85" i="5"/>
  <c r="BG284" i="5"/>
  <c r="BH284" i="5"/>
  <c r="BC284" i="5"/>
  <c r="BD284" i="5"/>
  <c r="BE284" i="5"/>
  <c r="BF284" i="5"/>
  <c r="BI284" i="5"/>
  <c r="BC210" i="5"/>
  <c r="BD210" i="5"/>
  <c r="BF210" i="5"/>
  <c r="BI210" i="5"/>
  <c r="BG210" i="5"/>
  <c r="BH210" i="5"/>
  <c r="BE50" i="5"/>
  <c r="BF50" i="5"/>
  <c r="BG50" i="5"/>
  <c r="BH50" i="5"/>
  <c r="BI50" i="5"/>
  <c r="BI239" i="5"/>
  <c r="BF239" i="5"/>
  <c r="BG239" i="5"/>
  <c r="BD239" i="5"/>
  <c r="BE239" i="5"/>
  <c r="BH239" i="5"/>
  <c r="BC239" i="5"/>
  <c r="BC261" i="5"/>
  <c r="BD261" i="5"/>
  <c r="BG261" i="5"/>
  <c r="BH261" i="5"/>
  <c r="BI261" i="5"/>
  <c r="BE260" i="5"/>
  <c r="BF260" i="5"/>
  <c r="BD260" i="5"/>
  <c r="BG260" i="5"/>
  <c r="BI260" i="5"/>
  <c r="BH260" i="5"/>
  <c r="BF60" i="5"/>
  <c r="BE60" i="5"/>
  <c r="BG60" i="5"/>
  <c r="BH60" i="5"/>
  <c r="BD60" i="5"/>
  <c r="BI60" i="5"/>
  <c r="BI101" i="5"/>
  <c r="BG39" i="5"/>
  <c r="BH39" i="5"/>
  <c r="BC39" i="5"/>
  <c r="BE39" i="5"/>
  <c r="BD39" i="5"/>
  <c r="BI39" i="5"/>
  <c r="BE157" i="5"/>
  <c r="BF157" i="5"/>
  <c r="BI157" i="5"/>
  <c r="BG157" i="5"/>
  <c r="BH157" i="5"/>
  <c r="BF20" i="5"/>
  <c r="BG20" i="5"/>
  <c r="BC20" i="5"/>
  <c r="BD20" i="5"/>
  <c r="BH20" i="5"/>
  <c r="BI20" i="5"/>
  <c r="BD264" i="5"/>
  <c r="BG264" i="5"/>
  <c r="BI264" i="5"/>
  <c r="BC264" i="5"/>
  <c r="BH264" i="5"/>
  <c r="BE264" i="5"/>
  <c r="BF264" i="5"/>
  <c r="BG71" i="5"/>
  <c r="BH71" i="5"/>
  <c r="BE71" i="5"/>
  <c r="BF71" i="5"/>
  <c r="BI71" i="5"/>
  <c r="BC199" i="5"/>
  <c r="BD50" i="5"/>
  <c r="BC101" i="5"/>
  <c r="BC85" i="5"/>
  <c r="BH193" i="5"/>
  <c r="BI193" i="5"/>
  <c r="BC193" i="5"/>
  <c r="BD193" i="5"/>
  <c r="BE193" i="5"/>
  <c r="BG193" i="5"/>
  <c r="BG83" i="5"/>
  <c r="BH83" i="5"/>
  <c r="BF83" i="5"/>
  <c r="BI83" i="5"/>
  <c r="BD83" i="5"/>
  <c r="BE83" i="5"/>
  <c r="BC206" i="5"/>
  <c r="BH219" i="5"/>
  <c r="BI219" i="5"/>
  <c r="BD174" i="5"/>
  <c r="BE174" i="5"/>
  <c r="BG161" i="5"/>
  <c r="BE161" i="5"/>
  <c r="BF161" i="5"/>
  <c r="BH161" i="5"/>
  <c r="BG285" i="5"/>
  <c r="BF285" i="5"/>
  <c r="BD285" i="5"/>
  <c r="BE285" i="5"/>
  <c r="BG23" i="5"/>
  <c r="BF23" i="5"/>
  <c r="BE23" i="5"/>
  <c r="BH23" i="5"/>
  <c r="BG46" i="5"/>
  <c r="BF46" i="5"/>
  <c r="BH46" i="5"/>
  <c r="BI46" i="5"/>
  <c r="BG148" i="5"/>
  <c r="BH148" i="5"/>
  <c r="BH187" i="5"/>
  <c r="BI187" i="5"/>
  <c r="BD72" i="5"/>
  <c r="BF72" i="5"/>
  <c r="BG72" i="5"/>
  <c r="BH72" i="5"/>
  <c r="BE27" i="5"/>
  <c r="BF27" i="5"/>
  <c r="BD27" i="5"/>
  <c r="BG27" i="5"/>
  <c r="BH27" i="5"/>
  <c r="BC134" i="5"/>
  <c r="BG134" i="5"/>
  <c r="BD134" i="5"/>
  <c r="BE134" i="5"/>
  <c r="BI134" i="5"/>
  <c r="BG224" i="5"/>
  <c r="BF224" i="5"/>
  <c r="BI224" i="5"/>
  <c r="BH224" i="5"/>
  <c r="BF149" i="5"/>
  <c r="BG149" i="5"/>
  <c r="BG112" i="5"/>
  <c r="BH112" i="5"/>
  <c r="BH88" i="5"/>
  <c r="BI88" i="5"/>
  <c r="BI142" i="5"/>
  <c r="BE142" i="5"/>
  <c r="BF142" i="5"/>
  <c r="BG142" i="5"/>
  <c r="BG107" i="5"/>
  <c r="BH107" i="5"/>
  <c r="BD107" i="5"/>
  <c r="BE107" i="5"/>
  <c r="BF107" i="5"/>
  <c r="BF282" i="5"/>
  <c r="BG282" i="5"/>
  <c r="BI282" i="5"/>
  <c r="BH104" i="5"/>
  <c r="BI104" i="5"/>
  <c r="BE104" i="5"/>
  <c r="BF104" i="5"/>
  <c r="BG104" i="5"/>
  <c r="BD49" i="5"/>
  <c r="BE49" i="5"/>
  <c r="BH49" i="5"/>
  <c r="BI49" i="5"/>
  <c r="BE268" i="5"/>
  <c r="BF268" i="5"/>
  <c r="BH268" i="5"/>
  <c r="BI268" i="5"/>
  <c r="BG100" i="5"/>
  <c r="BH100" i="5"/>
  <c r="BD100" i="5"/>
  <c r="BE100" i="5"/>
  <c r="BF100" i="5"/>
  <c r="BF272" i="5"/>
  <c r="BG272" i="5"/>
  <c r="BI272" i="5"/>
  <c r="BH216" i="5"/>
  <c r="BI216" i="5"/>
  <c r="BE216" i="5"/>
  <c r="BF216" i="5"/>
  <c r="BG216" i="5"/>
  <c r="BH179" i="5"/>
  <c r="BF179" i="5"/>
  <c r="BG179" i="5"/>
  <c r="BI179" i="5"/>
  <c r="BH249" i="5"/>
  <c r="BF249" i="5"/>
  <c r="BC249" i="5"/>
  <c r="BD249" i="5"/>
  <c r="BE249" i="5"/>
  <c r="BG249" i="5"/>
  <c r="BI249" i="5"/>
  <c r="BH279" i="5"/>
  <c r="BF279" i="5"/>
  <c r="BD279" i="5"/>
  <c r="BE279" i="5"/>
  <c r="BC279" i="5"/>
  <c r="BG279" i="5"/>
  <c r="BI279" i="5"/>
  <c r="BH54" i="5"/>
  <c r="BF54" i="5"/>
  <c r="BI54" i="5"/>
  <c r="BC54" i="5"/>
  <c r="BD54" i="5"/>
  <c r="BE54" i="5"/>
  <c r="BC43" i="5"/>
  <c r="BG43" i="5"/>
  <c r="BF43" i="5"/>
  <c r="BH43" i="5"/>
  <c r="BI43" i="5"/>
  <c r="BC222" i="5"/>
  <c r="BD222" i="5"/>
  <c r="BF222" i="5"/>
  <c r="BH222" i="5"/>
  <c r="BI222" i="5"/>
  <c r="BE222" i="5"/>
  <c r="BG222" i="5"/>
  <c r="BH194" i="5"/>
  <c r="BI194" i="5"/>
  <c r="BG194" i="5"/>
  <c r="BH232" i="5"/>
  <c r="BI232" i="5"/>
  <c r="BF232" i="5"/>
  <c r="BG232" i="5"/>
  <c r="BC139" i="5"/>
  <c r="BD139" i="5"/>
  <c r="BH139" i="5"/>
  <c r="BI139" i="5"/>
  <c r="BH190" i="5"/>
  <c r="BF190" i="5"/>
  <c r="BG190" i="5"/>
  <c r="BD190" i="5"/>
  <c r="BE190" i="5"/>
  <c r="BI190" i="5"/>
  <c r="BE92" i="5"/>
  <c r="BF92" i="5"/>
  <c r="BC92" i="5"/>
  <c r="BI92" i="5"/>
  <c r="BH92" i="5"/>
  <c r="BE277" i="5"/>
  <c r="BF277" i="5"/>
  <c r="BG219" i="5"/>
  <c r="BF253" i="5"/>
  <c r="BG253" i="5"/>
  <c r="BG163" i="5"/>
  <c r="BH163" i="5"/>
  <c r="BH61" i="5"/>
  <c r="BI61" i="5"/>
  <c r="BI174" i="5"/>
  <c r="BF129" i="5"/>
  <c r="BE129" i="5"/>
  <c r="BG129" i="5"/>
  <c r="BH129" i="5"/>
  <c r="BF218" i="5"/>
  <c r="BG218" i="5"/>
  <c r="BH218" i="5"/>
  <c r="BI218" i="5"/>
  <c r="BH70" i="5"/>
  <c r="BI70" i="5"/>
  <c r="BD70" i="5"/>
  <c r="BE70" i="5"/>
  <c r="BF70" i="5"/>
  <c r="BC273" i="5"/>
  <c r="BD273" i="5"/>
  <c r="BG273" i="5"/>
  <c r="BI273" i="5"/>
  <c r="BH273" i="5"/>
  <c r="BE207" i="5"/>
  <c r="BF207" i="5"/>
  <c r="BC207" i="5"/>
  <c r="BG207" i="5"/>
  <c r="BD207" i="5"/>
  <c r="BF84" i="5"/>
  <c r="BG84" i="5"/>
  <c r="BH84" i="5"/>
  <c r="BI84" i="5"/>
  <c r="BH266" i="5"/>
  <c r="BI266" i="5"/>
  <c r="BD266" i="5"/>
  <c r="BE266" i="5"/>
  <c r="BF266" i="5"/>
  <c r="BE135" i="5"/>
  <c r="BG135" i="5"/>
  <c r="BH135" i="5"/>
  <c r="BD135" i="5"/>
  <c r="BI135" i="5"/>
  <c r="BF135" i="5"/>
  <c r="BH167" i="5"/>
  <c r="BF167" i="5"/>
  <c r="BG167" i="5"/>
  <c r="BI167" i="5"/>
  <c r="BC167" i="5"/>
  <c r="BD167" i="5"/>
  <c r="BE167" i="5"/>
  <c r="BC133" i="5"/>
  <c r="BG133" i="5"/>
  <c r="BE133" i="5"/>
  <c r="BF133" i="5"/>
  <c r="BI133" i="5"/>
  <c r="BE116" i="5"/>
  <c r="BG116" i="5"/>
  <c r="BC116" i="5"/>
  <c r="BD116" i="5"/>
  <c r="BH152" i="5"/>
  <c r="BF152" i="5"/>
  <c r="BC152" i="5"/>
  <c r="BD152" i="5"/>
  <c r="BE152" i="5"/>
  <c r="BC25" i="5"/>
  <c r="BG25" i="5"/>
  <c r="BH25" i="5"/>
  <c r="BI25" i="5"/>
  <c r="BF25" i="5"/>
  <c r="BH203" i="5"/>
  <c r="BI203" i="5"/>
  <c r="BG203" i="5"/>
  <c r="BE203" i="5"/>
  <c r="BF203" i="5"/>
  <c r="BC186" i="5"/>
  <c r="BD186" i="5"/>
  <c r="BE34" i="5"/>
  <c r="BF34" i="5"/>
  <c r="BD14" i="5"/>
  <c r="BE14" i="5"/>
  <c r="BC14" i="5"/>
  <c r="BF14" i="5"/>
  <c r="BG14" i="5"/>
  <c r="BD168" i="5"/>
  <c r="BG168" i="5"/>
  <c r="BH168" i="5"/>
  <c r="BI168" i="5"/>
  <c r="BD201" i="5"/>
  <c r="BE201" i="5"/>
  <c r="BG201" i="5"/>
  <c r="BH201" i="5"/>
  <c r="BI201" i="5"/>
  <c r="BE114" i="5"/>
  <c r="BF114" i="5"/>
  <c r="BG114" i="5"/>
  <c r="BH114" i="5"/>
  <c r="BI114" i="5"/>
  <c r="BC114" i="5"/>
  <c r="BD114" i="5"/>
  <c r="BC47" i="5"/>
  <c r="BD47" i="5"/>
  <c r="BD109" i="5"/>
  <c r="BE109" i="5"/>
  <c r="BE108" i="5"/>
  <c r="BF108" i="5"/>
  <c r="BG108" i="5"/>
  <c r="BH108" i="5"/>
  <c r="BH226" i="5"/>
  <c r="BF226" i="5"/>
  <c r="BE226" i="5"/>
  <c r="BG226" i="5"/>
  <c r="BC226" i="5"/>
  <c r="BD226" i="5"/>
  <c r="BI226" i="5"/>
  <c r="BE91" i="5"/>
  <c r="BF91" i="5"/>
  <c r="BD91" i="5"/>
  <c r="BC91" i="5"/>
  <c r="BG91" i="5"/>
  <c r="BH91" i="5"/>
  <c r="BI91" i="5"/>
  <c r="BD244" i="5"/>
  <c r="BE244" i="5"/>
  <c r="BI148" i="5"/>
  <c r="BF219" i="5"/>
  <c r="BE234" i="5"/>
  <c r="BF234" i="5"/>
  <c r="BG187" i="5"/>
  <c r="BF73" i="5"/>
  <c r="BG73" i="5"/>
  <c r="BH186" i="5"/>
  <c r="BG289" i="5"/>
  <c r="BH289" i="5"/>
  <c r="BI47" i="5"/>
  <c r="BH174" i="5"/>
  <c r="BH196" i="5"/>
  <c r="BI196" i="5"/>
  <c r="BI109" i="5"/>
  <c r="BH34" i="5"/>
  <c r="BC233" i="5"/>
  <c r="BF233" i="5"/>
  <c r="BG233" i="5"/>
  <c r="BD288" i="5"/>
  <c r="BF288" i="5"/>
  <c r="BG288" i="5"/>
  <c r="BH288" i="5"/>
  <c r="BC181" i="5"/>
  <c r="BD181" i="5"/>
  <c r="BF181" i="5"/>
  <c r="BG181" i="5"/>
  <c r="BH181" i="5"/>
  <c r="BF194" i="5"/>
  <c r="BC230" i="5"/>
  <c r="BG230" i="5"/>
  <c r="BH230" i="5"/>
  <c r="BI230" i="5"/>
  <c r="BE120" i="5"/>
  <c r="BG120" i="5"/>
  <c r="BH120" i="5"/>
  <c r="BI120" i="5"/>
  <c r="BE177" i="5"/>
  <c r="BG177" i="5"/>
  <c r="BD177" i="5"/>
  <c r="BF177" i="5"/>
  <c r="BC176" i="5"/>
  <c r="BD176" i="5"/>
  <c r="BH176" i="5"/>
  <c r="BE176" i="5"/>
  <c r="BF176" i="5"/>
  <c r="BG176" i="5"/>
  <c r="BC124" i="5"/>
  <c r="BD124" i="5"/>
  <c r="BD48" i="5"/>
  <c r="BE48" i="5"/>
  <c r="BE121" i="5"/>
  <c r="BF121" i="5"/>
  <c r="BF215" i="5"/>
  <c r="BG215" i="5"/>
  <c r="BF292" i="5"/>
  <c r="BG292" i="5"/>
  <c r="BH292" i="5"/>
  <c r="BC240" i="5"/>
  <c r="BG240" i="5"/>
  <c r="BH240" i="5"/>
  <c r="BG67" i="5"/>
  <c r="BF67" i="5"/>
  <c r="BH67" i="5"/>
  <c r="BD155" i="5"/>
  <c r="BG155" i="5"/>
  <c r="BH155" i="5"/>
  <c r="BI178" i="5"/>
  <c r="BF178" i="5"/>
  <c r="BC178" i="5"/>
  <c r="BD178" i="5"/>
  <c r="BI225" i="5"/>
  <c r="BF225" i="5"/>
  <c r="BD225" i="5"/>
  <c r="BE225" i="5"/>
  <c r="BI166" i="5"/>
  <c r="BF166" i="5"/>
  <c r="BE166" i="5"/>
  <c r="BG166" i="5"/>
  <c r="BI35" i="5"/>
  <c r="BF35" i="5"/>
  <c r="BG35" i="5"/>
  <c r="BH35" i="5"/>
  <c r="BI213" i="5"/>
  <c r="BF213" i="5"/>
  <c r="BH213" i="5"/>
  <c r="BI204" i="5"/>
  <c r="BF204" i="5"/>
  <c r="BD59" i="5"/>
  <c r="BE59" i="5"/>
  <c r="BE160" i="5"/>
  <c r="BF160" i="5"/>
  <c r="BF21" i="5"/>
  <c r="BG21" i="5"/>
  <c r="BG159" i="5"/>
  <c r="BH159" i="5"/>
  <c r="BC106" i="5"/>
  <c r="BD106" i="5"/>
  <c r="BD287" i="5"/>
  <c r="BE287" i="5"/>
  <c r="BE10" i="5"/>
  <c r="BF10" i="5"/>
  <c r="BF281" i="5"/>
  <c r="BG281" i="5"/>
  <c r="BG269" i="5"/>
  <c r="BH269" i="5"/>
  <c r="BH77" i="5"/>
  <c r="BI77" i="5"/>
  <c r="BC51" i="5"/>
  <c r="BD51" i="5"/>
  <c r="BD192" i="5"/>
  <c r="BE192" i="5"/>
  <c r="BE250" i="5"/>
  <c r="BF250" i="5"/>
  <c r="BF99" i="5"/>
  <c r="BG99" i="5"/>
  <c r="BE99" i="5"/>
  <c r="BH99" i="5"/>
  <c r="BF41" i="5"/>
  <c r="BG41" i="5"/>
  <c r="BH41" i="5"/>
  <c r="BI41" i="5"/>
  <c r="BF36" i="5"/>
  <c r="BG36" i="5"/>
  <c r="BI36" i="5"/>
  <c r="BF238" i="5"/>
  <c r="BG238" i="5"/>
  <c r="BD271" i="5"/>
  <c r="BE271" i="5"/>
  <c r="BF271" i="5"/>
  <c r="BG8" i="5"/>
  <c r="BH8" i="5"/>
  <c r="BD8" i="5"/>
  <c r="BE8" i="5"/>
  <c r="BF221" i="5"/>
  <c r="BG221" i="5"/>
  <c r="BD221" i="5"/>
  <c r="BE221" i="5"/>
  <c r="BH221" i="5"/>
  <c r="BH13" i="5"/>
  <c r="BI13" i="5"/>
  <c r="BC217" i="5"/>
  <c r="BD217" i="5"/>
  <c r="BE258" i="5"/>
  <c r="BF258" i="5"/>
  <c r="BF53" i="5"/>
  <c r="BG53" i="5"/>
  <c r="BG87" i="5"/>
  <c r="BH87" i="5"/>
  <c r="BH286" i="5"/>
  <c r="BI286" i="5"/>
  <c r="BC57" i="5"/>
  <c r="BD57" i="5"/>
  <c r="BD19" i="5"/>
  <c r="BE19" i="5"/>
  <c r="BE81" i="5"/>
  <c r="BG81" i="5"/>
  <c r="BH81" i="5"/>
  <c r="BI136" i="5"/>
  <c r="BF136" i="5"/>
  <c r="BG136" i="5"/>
  <c r="BF80" i="5"/>
  <c r="BG80" i="5"/>
  <c r="BH80" i="5"/>
  <c r="BC214" i="5"/>
  <c r="BG214" i="5"/>
  <c r="BH214" i="5"/>
  <c r="BD237" i="5"/>
  <c r="BG237" i="5"/>
  <c r="BC237" i="5"/>
  <c r="BE237" i="5"/>
  <c r="BD189" i="5"/>
  <c r="BG189" i="5"/>
  <c r="BE189" i="5"/>
  <c r="BF189" i="5"/>
  <c r="BD188" i="5"/>
  <c r="BG188" i="5"/>
  <c r="BF188" i="5"/>
  <c r="BH188" i="5"/>
  <c r="BG32" i="5"/>
  <c r="BH32" i="5"/>
  <c r="BI32" i="5"/>
  <c r="BC26" i="5"/>
  <c r="BG26" i="5"/>
  <c r="BD118" i="5"/>
  <c r="BG118" i="5"/>
  <c r="BE30" i="5"/>
  <c r="BG30" i="5"/>
  <c r="BG95" i="5"/>
  <c r="BF95" i="5"/>
  <c r="BH151" i="5"/>
  <c r="BF151" i="5"/>
  <c r="BF131" i="5"/>
  <c r="BG131" i="5"/>
  <c r="BF245" i="5"/>
  <c r="BG245" i="5"/>
  <c r="BC245" i="5"/>
  <c r="BI29" i="5"/>
  <c r="BF29" i="5"/>
  <c r="BC28" i="5"/>
  <c r="BG28" i="5"/>
  <c r="BD96" i="5"/>
  <c r="BG96" i="5"/>
  <c r="BE223" i="5"/>
  <c r="BG223" i="5"/>
  <c r="BF236" i="5"/>
  <c r="BG236" i="5"/>
  <c r="BG235" i="5"/>
  <c r="BF235" i="5"/>
  <c r="BC202" i="5"/>
  <c r="BD202" i="5"/>
  <c r="BG202" i="5"/>
  <c r="BH6" i="5"/>
  <c r="BI6" i="5"/>
  <c r="BH255" i="5"/>
  <c r="BI255" i="5"/>
  <c r="BE132" i="5"/>
  <c r="BF132" i="5"/>
  <c r="BF115" i="5"/>
  <c r="BG115" i="5"/>
  <c r="BG52" i="5"/>
  <c r="BH52" i="5"/>
  <c r="BH254" i="5"/>
  <c r="BI254" i="5"/>
  <c r="BH12" i="4"/>
  <c r="BG227" i="4"/>
  <c r="BG12" i="4"/>
  <c r="BI65" i="4"/>
  <c r="BG268" i="4"/>
  <c r="BC427" i="4"/>
  <c r="BC426" i="4"/>
  <c r="BH146" i="4"/>
  <c r="BG407" i="4"/>
  <c r="BD74" i="4"/>
  <c r="BI437" i="4"/>
  <c r="BF268" i="4"/>
  <c r="BD347" i="4"/>
  <c r="BC287" i="4"/>
  <c r="BC38" i="4"/>
  <c r="BG143" i="4"/>
  <c r="BI383" i="4"/>
  <c r="BI382" i="4"/>
  <c r="BF60" i="4"/>
  <c r="BC100" i="4"/>
  <c r="BI377" i="4"/>
  <c r="BC184" i="4"/>
  <c r="BG18" i="4"/>
  <c r="BI448" i="4"/>
  <c r="BI299" i="4"/>
  <c r="BE227" i="4"/>
  <c r="BE338" i="4"/>
  <c r="BC416" i="4"/>
  <c r="BD337" i="4"/>
  <c r="BG76" i="4"/>
  <c r="BE198" i="4"/>
  <c r="BG335" i="4"/>
  <c r="BD12" i="4"/>
  <c r="BH65" i="4"/>
  <c r="BI428" i="4"/>
  <c r="BI218" i="4"/>
  <c r="BD192" i="4"/>
  <c r="BE291" i="4"/>
  <c r="BH29" i="4"/>
  <c r="BE75" i="4"/>
  <c r="BC74" i="4"/>
  <c r="BH437" i="4"/>
  <c r="BE268" i="4"/>
  <c r="BC143" i="4"/>
  <c r="BH6" i="4"/>
  <c r="BG377" i="4"/>
  <c r="BD69" i="4"/>
  <c r="BD227" i="4"/>
  <c r="BC337" i="4"/>
  <c r="BH73" i="4"/>
  <c r="BI79" i="4"/>
  <c r="BF335" i="4"/>
  <c r="BC12" i="4"/>
  <c r="BI262" i="4"/>
  <c r="BF165" i="4"/>
  <c r="BI270" i="4"/>
  <c r="BF92" i="4"/>
  <c r="BH129" i="4"/>
  <c r="BC125" i="4"/>
  <c r="BC382" i="4"/>
  <c r="BI47" i="4"/>
  <c r="BH262" i="4"/>
  <c r="BF282" i="4"/>
  <c r="BG162" i="4"/>
  <c r="BH432" i="4"/>
  <c r="BG230" i="4"/>
  <c r="BH130" i="4"/>
  <c r="BE41" i="4"/>
  <c r="BH154" i="4"/>
  <c r="BF390" i="4"/>
  <c r="BF152" i="4"/>
  <c r="BF41" i="4"/>
  <c r="BI154" i="4"/>
  <c r="BG390" i="4"/>
  <c r="BI243" i="4"/>
  <c r="BE92" i="4"/>
  <c r="BG129" i="4"/>
  <c r="BI25" i="4"/>
  <c r="BD241" i="4"/>
  <c r="BI287" i="4"/>
  <c r="BI401" i="4"/>
  <c r="BI239" i="4"/>
  <c r="BI188" i="4"/>
  <c r="BG47" i="4"/>
  <c r="BG262" i="4"/>
  <c r="BE343" i="4"/>
  <c r="BE282" i="4"/>
  <c r="BF404" i="4"/>
  <c r="BE432" i="4"/>
  <c r="BE230" i="4"/>
  <c r="BI316" i="4"/>
  <c r="BG130" i="4"/>
  <c r="BD41" i="4"/>
  <c r="BI200" i="4"/>
  <c r="BI251" i="4"/>
  <c r="BE154" i="4"/>
  <c r="BE390" i="4"/>
  <c r="BD153" i="4"/>
  <c r="BE152" i="4"/>
  <c r="BD332" i="4"/>
  <c r="BG243" i="4"/>
  <c r="BE25" i="4"/>
  <c r="BD144" i="4"/>
  <c r="BC241" i="4"/>
  <c r="BH287" i="4"/>
  <c r="BH401" i="4"/>
  <c r="BH239" i="4"/>
  <c r="BD238" i="4"/>
  <c r="BH188" i="4"/>
  <c r="BI186" i="4"/>
  <c r="BC381" i="4"/>
  <c r="BF262" i="4"/>
  <c r="BC343" i="4"/>
  <c r="BC282" i="4"/>
  <c r="BD203" i="4"/>
  <c r="BD230" i="4"/>
  <c r="BC229" i="4"/>
  <c r="BE130" i="4"/>
  <c r="BC41" i="4"/>
  <c r="BC315" i="4"/>
  <c r="BF295" i="4"/>
  <c r="BI274" i="4"/>
  <c r="BC370" i="4"/>
  <c r="BD154" i="4"/>
  <c r="BD152" i="4"/>
  <c r="BI144" i="4"/>
  <c r="BH125" i="4"/>
  <c r="BH144" i="4"/>
  <c r="BI337" i="4"/>
  <c r="BG353" i="4"/>
  <c r="BE26" i="4"/>
  <c r="BI290" i="4"/>
  <c r="BG367" i="4"/>
  <c r="BI425" i="4"/>
  <c r="BG125" i="4"/>
  <c r="BG144" i="4"/>
  <c r="BF185" i="4"/>
  <c r="BH337" i="4"/>
  <c r="BI135" i="4"/>
  <c r="BF353" i="4"/>
  <c r="BG430" i="4"/>
  <c r="BD26" i="4"/>
  <c r="BH290" i="4"/>
  <c r="BF367" i="4"/>
  <c r="BG409" i="4"/>
  <c r="BE425" i="4"/>
  <c r="BH75" i="4"/>
  <c r="BF74" i="4"/>
  <c r="BF125" i="4"/>
  <c r="BF144" i="4"/>
  <c r="BJ144" i="4" s="1"/>
  <c r="BG106" i="4"/>
  <c r="BE71" i="4"/>
  <c r="BE185" i="4"/>
  <c r="BD207" i="4"/>
  <c r="BE372" i="4"/>
  <c r="BG131" i="4"/>
  <c r="BE275" i="4"/>
  <c r="BF337" i="4"/>
  <c r="BF135" i="4"/>
  <c r="BE353" i="4"/>
  <c r="BH295" i="4"/>
  <c r="BG293" i="4"/>
  <c r="BI439" i="4"/>
  <c r="BG22" i="4"/>
  <c r="BD336" i="4"/>
  <c r="BF430" i="4"/>
  <c r="BI353" i="4"/>
  <c r="BG185" i="4"/>
  <c r="BD290" i="4"/>
  <c r="BE332" i="4"/>
  <c r="BF409" i="4"/>
  <c r="BC425" i="4"/>
  <c r="BE74" i="4"/>
  <c r="BE125" i="4"/>
  <c r="BE241" i="4"/>
  <c r="BE106" i="4"/>
  <c r="BH38" i="4"/>
  <c r="BH104" i="4"/>
  <c r="BI238" i="4"/>
  <c r="BG380" i="4"/>
  <c r="BI43" i="4"/>
  <c r="BE87" i="4"/>
  <c r="BD259" i="4"/>
  <c r="BD372" i="4"/>
  <c r="BF131" i="4"/>
  <c r="BC275" i="4"/>
  <c r="BI130" i="4"/>
  <c r="BE337" i="4"/>
  <c r="BE135" i="4"/>
  <c r="BD353" i="4"/>
  <c r="BG295" i="4"/>
  <c r="BF221" i="4"/>
  <c r="BC439" i="4"/>
  <c r="BC22" i="4"/>
  <c r="BF196" i="4"/>
  <c r="BF81" i="4"/>
  <c r="BD80" i="4"/>
  <c r="BF80" i="4"/>
  <c r="BD304" i="4"/>
  <c r="BE304" i="4"/>
  <c r="BD233" i="4"/>
  <c r="BE233" i="4"/>
  <c r="BF442" i="4"/>
  <c r="BE442" i="4"/>
  <c r="BG442" i="4"/>
  <c r="BH442" i="4"/>
  <c r="BE354" i="4"/>
  <c r="BI354" i="4"/>
  <c r="BC23" i="4"/>
  <c r="BI23" i="4"/>
  <c r="BF48" i="4"/>
  <c r="BC48" i="4"/>
  <c r="BC101" i="4"/>
  <c r="BI101" i="4"/>
  <c r="BC317" i="4"/>
  <c r="BF317" i="4"/>
  <c r="BC294" i="4"/>
  <c r="BH294" i="4"/>
  <c r="BI294" i="4"/>
  <c r="BC351" i="4"/>
  <c r="BD351" i="4"/>
  <c r="BC198" i="4"/>
  <c r="BH198" i="4"/>
  <c r="BI198" i="4"/>
  <c r="BH386" i="4"/>
  <c r="BH304" i="4"/>
  <c r="BD302" i="4"/>
  <c r="BG302" i="4"/>
  <c r="BH302" i="4"/>
  <c r="BH233" i="4"/>
  <c r="BC55" i="4"/>
  <c r="BF55" i="4"/>
  <c r="BI281" i="4"/>
  <c r="BG393" i="4"/>
  <c r="BE393" i="4"/>
  <c r="BF393" i="4"/>
  <c r="BH393" i="4"/>
  <c r="BE66" i="4"/>
  <c r="BH66" i="4"/>
  <c r="BI66" i="4"/>
  <c r="BD220" i="4"/>
  <c r="BH220" i="4"/>
  <c r="BI220" i="4"/>
  <c r="BH311" i="4"/>
  <c r="BH366" i="4"/>
  <c r="BF386" i="4"/>
  <c r="BF364" i="4"/>
  <c r="BI19" i="4"/>
  <c r="BG33" i="4"/>
  <c r="BF33" i="4"/>
  <c r="BH33" i="4"/>
  <c r="BH406" i="4"/>
  <c r="BD362" i="4"/>
  <c r="BF362" i="4"/>
  <c r="BG304" i="4"/>
  <c r="BG233" i="4"/>
  <c r="BE281" i="4"/>
  <c r="BG417" i="4"/>
  <c r="BC417" i="4"/>
  <c r="BH417" i="4"/>
  <c r="BI442" i="4"/>
  <c r="BH202" i="4"/>
  <c r="BG294" i="4"/>
  <c r="BI292" i="4"/>
  <c r="BC292" i="4"/>
  <c r="BE292" i="4"/>
  <c r="BH292" i="4"/>
  <c r="BI7" i="4"/>
  <c r="BC7" i="4"/>
  <c r="BC103" i="4"/>
  <c r="BH103" i="4"/>
  <c r="BD431" i="4"/>
  <c r="BE431" i="4"/>
  <c r="BF431" i="4"/>
  <c r="BI436" i="4"/>
  <c r="BF436" i="4"/>
  <c r="BE277" i="4"/>
  <c r="BF277" i="4"/>
  <c r="BC352" i="4"/>
  <c r="BD352" i="4"/>
  <c r="BG352" i="4"/>
  <c r="BH344" i="4"/>
  <c r="BI344" i="4"/>
  <c r="BI304" i="4"/>
  <c r="BE324" i="4"/>
  <c r="BG324" i="4"/>
  <c r="BH324" i="4"/>
  <c r="BF311" i="4"/>
  <c r="BG366" i="4"/>
  <c r="BD386" i="4"/>
  <c r="BI75" i="4"/>
  <c r="BG75" i="4"/>
  <c r="BF128" i="4"/>
  <c r="BD364" i="4"/>
  <c r="BC288" i="4"/>
  <c r="BE288" i="4"/>
  <c r="BH19" i="4"/>
  <c r="BH80" i="4"/>
  <c r="BE406" i="4"/>
  <c r="BF304" i="4"/>
  <c r="BD46" i="4"/>
  <c r="BG46" i="4"/>
  <c r="BI421" i="4"/>
  <c r="BH379" i="4"/>
  <c r="BE379" i="4"/>
  <c r="BF379" i="4"/>
  <c r="BF261" i="4"/>
  <c r="BI261" i="4"/>
  <c r="BI378" i="4"/>
  <c r="BF233" i="4"/>
  <c r="BH182" i="4"/>
  <c r="BH161" i="4"/>
  <c r="BI375" i="4"/>
  <c r="BH375" i="4"/>
  <c r="BF32" i="4"/>
  <c r="BC136" i="4"/>
  <c r="BD136" i="4"/>
  <c r="BD442" i="4"/>
  <c r="BE202" i="4"/>
  <c r="BH354" i="4"/>
  <c r="BF294" i="4"/>
  <c r="BE402" i="4"/>
  <c r="BG402" i="4"/>
  <c r="BH402" i="4"/>
  <c r="BI402" i="4"/>
  <c r="BD218" i="4"/>
  <c r="BE218" i="4"/>
  <c r="BF218" i="4"/>
  <c r="BH212" i="4"/>
  <c r="BC212" i="4"/>
  <c r="BF281" i="4"/>
  <c r="BG281" i="4"/>
  <c r="BH281" i="4"/>
  <c r="BE415" i="4"/>
  <c r="BF415" i="4"/>
  <c r="BG415" i="4"/>
  <c r="BC40" i="4"/>
  <c r="BH40" i="4"/>
  <c r="BI40" i="4"/>
  <c r="BD124" i="4"/>
  <c r="BH124" i="4"/>
  <c r="BI233" i="4"/>
  <c r="BG141" i="4"/>
  <c r="BH141" i="4"/>
  <c r="BC204" i="4"/>
  <c r="BD204" i="4"/>
  <c r="BG200" i="4"/>
  <c r="BD200" i="4"/>
  <c r="BE200" i="4"/>
  <c r="BF200" i="4"/>
  <c r="BC248" i="4"/>
  <c r="BG248" i="4"/>
  <c r="BH248" i="4"/>
  <c r="BI248" i="4"/>
  <c r="BD129" i="4"/>
  <c r="BF129" i="4"/>
  <c r="BC404" i="4"/>
  <c r="BI404" i="4"/>
  <c r="BF116" i="4"/>
  <c r="BD116" i="4"/>
  <c r="BG116" i="4"/>
  <c r="BE140" i="4"/>
  <c r="BF140" i="4"/>
  <c r="BD138" i="4"/>
  <c r="BE138" i="4"/>
  <c r="BD392" i="4"/>
  <c r="BI392" i="4"/>
  <c r="BE65" i="4"/>
  <c r="BF65" i="4"/>
  <c r="BG65" i="4"/>
  <c r="BC368" i="4"/>
  <c r="BI368" i="4"/>
  <c r="BH427" i="4"/>
  <c r="BF108" i="4"/>
  <c r="BC108" i="4"/>
  <c r="BD311" i="4"/>
  <c r="BF366" i="4"/>
  <c r="BC386" i="4"/>
  <c r="BG408" i="4"/>
  <c r="BI129" i="4"/>
  <c r="BE128" i="4"/>
  <c r="BC407" i="4"/>
  <c r="BE407" i="4"/>
  <c r="BG74" i="4"/>
  <c r="BC364" i="4"/>
  <c r="BG19" i="4"/>
  <c r="BC80" i="4"/>
  <c r="BH105" i="4"/>
  <c r="BI123" i="4"/>
  <c r="BC304" i="4"/>
  <c r="BC397" i="4"/>
  <c r="BE397" i="4"/>
  <c r="BI6" i="4"/>
  <c r="BC233" i="4"/>
  <c r="BH282" i="4"/>
  <c r="BG182" i="4"/>
  <c r="BC98" i="4"/>
  <c r="BG446" i="4"/>
  <c r="BH446" i="4"/>
  <c r="BI446" i="4"/>
  <c r="BG161" i="4"/>
  <c r="BC433" i="4"/>
  <c r="BD433" i="4"/>
  <c r="BF257" i="4"/>
  <c r="BG257" i="4"/>
  <c r="BC281" i="4"/>
  <c r="BC373" i="4"/>
  <c r="BE373" i="4"/>
  <c r="BF373" i="4"/>
  <c r="BE32" i="4"/>
  <c r="BE317" i="4"/>
  <c r="BC442" i="4"/>
  <c r="BG354" i="4"/>
  <c r="BD415" i="4"/>
  <c r="BE294" i="4"/>
  <c r="BG198" i="4"/>
  <c r="BC390" i="4"/>
  <c r="BH390" i="4"/>
  <c r="BI390" i="4"/>
  <c r="BH153" i="4"/>
  <c r="BE153" i="4"/>
  <c r="BF153" i="4"/>
  <c r="BG153" i="4"/>
  <c r="BF181" i="4"/>
  <c r="BC159" i="4"/>
  <c r="BD130" i="4"/>
  <c r="BC353" i="4"/>
  <c r="BH79" i="4"/>
  <c r="BC274" i="4"/>
  <c r="BC110" i="4"/>
  <c r="BD291" i="4"/>
  <c r="BE168" i="4"/>
  <c r="BG168" i="4"/>
  <c r="BC423" i="4"/>
  <c r="BI423" i="4"/>
  <c r="BI71" i="4"/>
  <c r="BC71" i="4"/>
  <c r="BF380" i="4"/>
  <c r="BC380" i="4"/>
  <c r="BD380" i="4"/>
  <c r="BE380" i="4"/>
  <c r="BC403" i="4"/>
  <c r="BG403" i="4"/>
  <c r="BI403" i="4"/>
  <c r="BC305" i="4"/>
  <c r="BG305" i="4"/>
  <c r="BI305" i="4"/>
  <c r="BD70" i="4"/>
  <c r="BI70" i="4"/>
  <c r="BH70" i="4"/>
  <c r="BC146" i="4"/>
  <c r="BI146" i="4"/>
  <c r="BF20" i="4"/>
  <c r="BH20" i="4"/>
  <c r="BE362" i="4"/>
  <c r="BH362" i="4"/>
  <c r="BI362" i="4"/>
  <c r="BH122" i="4"/>
  <c r="BI122" i="4"/>
  <c r="BC185" i="4"/>
  <c r="BH185" i="4"/>
  <c r="BI185" i="4"/>
  <c r="BG117" i="4"/>
  <c r="BI117" i="4"/>
  <c r="BE117" i="4"/>
  <c r="BF117" i="4"/>
  <c r="BH117" i="4"/>
  <c r="BC228" i="4"/>
  <c r="BF228" i="4"/>
  <c r="BD228" i="4"/>
  <c r="BG228" i="4"/>
  <c r="BE251" i="4"/>
  <c r="BF251" i="4"/>
  <c r="BD251" i="4"/>
  <c r="BG251" i="4"/>
  <c r="BH251" i="4"/>
  <c r="BH244" i="4"/>
  <c r="BD244" i="4"/>
  <c r="BF244" i="4"/>
  <c r="BF107" i="4"/>
  <c r="BH107" i="4"/>
  <c r="BE422" i="4"/>
  <c r="BI422" i="4"/>
  <c r="BC231" i="4"/>
  <c r="BG231" i="4"/>
  <c r="BH54" i="4"/>
  <c r="BI54" i="4"/>
  <c r="BC30" i="4"/>
  <c r="BE30" i="4"/>
  <c r="BF30" i="4"/>
  <c r="BI214" i="4"/>
  <c r="BH214" i="4"/>
  <c r="BH132" i="4"/>
  <c r="BE132" i="4"/>
  <c r="BF132" i="4"/>
  <c r="BG132" i="4"/>
  <c r="BF207" i="4"/>
  <c r="BG207" i="4"/>
  <c r="BH207" i="4"/>
  <c r="BI207" i="4"/>
  <c r="BF374" i="4"/>
  <c r="BG374" i="4"/>
  <c r="BI374" i="4"/>
  <c r="BH374" i="4"/>
  <c r="BD322" i="4"/>
  <c r="BF322" i="4"/>
  <c r="BG322" i="4"/>
  <c r="BI26" i="4"/>
  <c r="BG26" i="4"/>
  <c r="BE350" i="4"/>
  <c r="BF350" i="4"/>
  <c r="BC350" i="4"/>
  <c r="BD350" i="4"/>
  <c r="BI350" i="4"/>
  <c r="BI241" i="4"/>
  <c r="BF241" i="4"/>
  <c r="BH241" i="4"/>
  <c r="BH120" i="4"/>
  <c r="BE333" i="4"/>
  <c r="BI427" i="4"/>
  <c r="BF427" i="4"/>
  <c r="BI438" i="4"/>
  <c r="BG244" i="4"/>
  <c r="BI311" i="4"/>
  <c r="BC311" i="4"/>
  <c r="BE311" i="4"/>
  <c r="BE386" i="4"/>
  <c r="BG386" i="4"/>
  <c r="BI44" i="4"/>
  <c r="BD451" i="4"/>
  <c r="BF451" i="4"/>
  <c r="BI266" i="4"/>
  <c r="BE169" i="4"/>
  <c r="BI168" i="4"/>
  <c r="BF406" i="4"/>
  <c r="BG406" i="4"/>
  <c r="BI406" i="4"/>
  <c r="BH71" i="4"/>
  <c r="BD91" i="4"/>
  <c r="BH91" i="4"/>
  <c r="BI91" i="4"/>
  <c r="BI46" i="4"/>
  <c r="BH46" i="4"/>
  <c r="BC378" i="4"/>
  <c r="BH378" i="4"/>
  <c r="BD378" i="4"/>
  <c r="BE378" i="4"/>
  <c r="BF378" i="4"/>
  <c r="BI420" i="4"/>
  <c r="BH98" i="4"/>
  <c r="BI231" i="4"/>
  <c r="BH113" i="4"/>
  <c r="BG113" i="4"/>
  <c r="BI113" i="4"/>
  <c r="BC113" i="4"/>
  <c r="BD113" i="4"/>
  <c r="BE113" i="4"/>
  <c r="BF51" i="4"/>
  <c r="BG51" i="4"/>
  <c r="BH51" i="4"/>
  <c r="BI51" i="4"/>
  <c r="BE51" i="4"/>
  <c r="BI201" i="4"/>
  <c r="BG201" i="4"/>
  <c r="BH201" i="4"/>
  <c r="BE201" i="4"/>
  <c r="BF201" i="4"/>
  <c r="BH57" i="4"/>
  <c r="BI57" i="4"/>
  <c r="BF57" i="4"/>
  <c r="BG57" i="4"/>
  <c r="BC57" i="4"/>
  <c r="BD57" i="4"/>
  <c r="BE57" i="4"/>
  <c r="BE111" i="4"/>
  <c r="BG245" i="4"/>
  <c r="BF359" i="4"/>
  <c r="BG359" i="4"/>
  <c r="BC15" i="4"/>
  <c r="BG15" i="4"/>
  <c r="BC334" i="4"/>
  <c r="BD334" i="4"/>
  <c r="BE334" i="4"/>
  <c r="BF334" i="4"/>
  <c r="BG334" i="4"/>
  <c r="BH334" i="4"/>
  <c r="BI334" i="4"/>
  <c r="BC17" i="4"/>
  <c r="BG17" i="4"/>
  <c r="BC93" i="4"/>
  <c r="BE93" i="4"/>
  <c r="BF159" i="4"/>
  <c r="BD159" i="4"/>
  <c r="BG159" i="4"/>
  <c r="BF279" i="4"/>
  <c r="BC279" i="4"/>
  <c r="BD279" i="4"/>
  <c r="BE279" i="4"/>
  <c r="BH78" i="4"/>
  <c r="BI78" i="4"/>
  <c r="BF78" i="4"/>
  <c r="BG78" i="4"/>
  <c r="BE78" i="4"/>
  <c r="BH247" i="4"/>
  <c r="BI247" i="4"/>
  <c r="BC247" i="4"/>
  <c r="BD247" i="4"/>
  <c r="BC348" i="4"/>
  <c r="BD348" i="4"/>
  <c r="BF267" i="4"/>
  <c r="BH267" i="4"/>
  <c r="BI187" i="4"/>
  <c r="BC187" i="4"/>
  <c r="BC99" i="4"/>
  <c r="BF99" i="4"/>
  <c r="BH99" i="4"/>
  <c r="BF160" i="4"/>
  <c r="BH160" i="4"/>
  <c r="BG160" i="4"/>
  <c r="BI160" i="4"/>
  <c r="BF370" i="4"/>
  <c r="BG370" i="4"/>
  <c r="BH370" i="4"/>
  <c r="BC367" i="4"/>
  <c r="BE367" i="4"/>
  <c r="BC424" i="4"/>
  <c r="BH424" i="4"/>
  <c r="BH90" i="4"/>
  <c r="BC90" i="4"/>
  <c r="BF90" i="4"/>
  <c r="BI90" i="4"/>
  <c r="BE27" i="4"/>
  <c r="BC27" i="4"/>
  <c r="BF27" i="4"/>
  <c r="BI27" i="4"/>
  <c r="BI338" i="4"/>
  <c r="BG338" i="4"/>
  <c r="BH338" i="4"/>
  <c r="BF338" i="4"/>
  <c r="BI364" i="4"/>
  <c r="BG364" i="4"/>
  <c r="BI80" i="4"/>
  <c r="BE80" i="4"/>
  <c r="BG80" i="4"/>
  <c r="BH26" i="4"/>
  <c r="BG120" i="4"/>
  <c r="BD333" i="4"/>
  <c r="BI108" i="4"/>
  <c r="BH438" i="4"/>
  <c r="BE244" i="4"/>
  <c r="BI367" i="4"/>
  <c r="BD310" i="4"/>
  <c r="BH44" i="4"/>
  <c r="BD28" i="4"/>
  <c r="BH268" i="4"/>
  <c r="BC268" i="4"/>
  <c r="BI107" i="4"/>
  <c r="BI349" i="4"/>
  <c r="BD349" i="4"/>
  <c r="BG267" i="4"/>
  <c r="BG266" i="4"/>
  <c r="BD169" i="4"/>
  <c r="BH168" i="4"/>
  <c r="BC64" i="4"/>
  <c r="BH123" i="4"/>
  <c r="BF38" i="4"/>
  <c r="BD38" i="4"/>
  <c r="BG38" i="4"/>
  <c r="BC8" i="4"/>
  <c r="BG8" i="4"/>
  <c r="BC405" i="4"/>
  <c r="BI405" i="4"/>
  <c r="BG71" i="4"/>
  <c r="BH383" i="4"/>
  <c r="BD383" i="4"/>
  <c r="BE383" i="4"/>
  <c r="BF383" i="4"/>
  <c r="BD399" i="4"/>
  <c r="BE399" i="4"/>
  <c r="BD101" i="4"/>
  <c r="BG101" i="4"/>
  <c r="BH101" i="4"/>
  <c r="BD397" i="4"/>
  <c r="BI397" i="4"/>
  <c r="BI121" i="4"/>
  <c r="BC121" i="4"/>
  <c r="BF100" i="4"/>
  <c r="BG100" i="4"/>
  <c r="BG234" i="4"/>
  <c r="BH420" i="4"/>
  <c r="BD183" i="4"/>
  <c r="BG183" i="4"/>
  <c r="BG98" i="4"/>
  <c r="BG89" i="4"/>
  <c r="BI89" i="4"/>
  <c r="BH159" i="4"/>
  <c r="BF231" i="4"/>
  <c r="BD155" i="4"/>
  <c r="BG155" i="4"/>
  <c r="BH155" i="4"/>
  <c r="BI155" i="4"/>
  <c r="BD111" i="4"/>
  <c r="BC83" i="4"/>
  <c r="BI83" i="4"/>
  <c r="BH83" i="4"/>
  <c r="BD83" i="4"/>
  <c r="BE83" i="4"/>
  <c r="BF83" i="4"/>
  <c r="BC312" i="4"/>
  <c r="BG312" i="4"/>
  <c r="BH312" i="4"/>
  <c r="BF312" i="4"/>
  <c r="BI312" i="4"/>
  <c r="BE312" i="4"/>
  <c r="BE245" i="4"/>
  <c r="BF245" i="4"/>
  <c r="BH245" i="4"/>
  <c r="BI245" i="4"/>
  <c r="BH289" i="4"/>
  <c r="BE289" i="4"/>
  <c r="BG289" i="4"/>
  <c r="BC299" i="4"/>
  <c r="BH299" i="4"/>
  <c r="BD299" i="4"/>
  <c r="BE299" i="4"/>
  <c r="BF299" i="4"/>
  <c r="BF26" i="4"/>
  <c r="BC120" i="4"/>
  <c r="BH411" i="4"/>
  <c r="BG411" i="4"/>
  <c r="BH108" i="4"/>
  <c r="BG438" i="4"/>
  <c r="BC270" i="4"/>
  <c r="BD270" i="4"/>
  <c r="BC244" i="4"/>
  <c r="BH367" i="4"/>
  <c r="BI29" i="4"/>
  <c r="BE29" i="4"/>
  <c r="BG29" i="4"/>
  <c r="BH408" i="4"/>
  <c r="BC408" i="4"/>
  <c r="BE408" i="4"/>
  <c r="BF289" i="4"/>
  <c r="BI407" i="4"/>
  <c r="BD407" i="4"/>
  <c r="BF407" i="4"/>
  <c r="BI17" i="4"/>
  <c r="BH364" i="4"/>
  <c r="BG107" i="4"/>
  <c r="BH347" i="4"/>
  <c r="BG347" i="4"/>
  <c r="BE267" i="4"/>
  <c r="BC266" i="4"/>
  <c r="BH106" i="4"/>
  <c r="BF106" i="4"/>
  <c r="BF168" i="4"/>
  <c r="BG167" i="4"/>
  <c r="BH305" i="4"/>
  <c r="BF71" i="4"/>
  <c r="BI327" i="4"/>
  <c r="BE303" i="4"/>
  <c r="BC303" i="4"/>
  <c r="BD303" i="4"/>
  <c r="BH303" i="4"/>
  <c r="BI380" i="4"/>
  <c r="BI361" i="4"/>
  <c r="BI132" i="4"/>
  <c r="BF234" i="4"/>
  <c r="BC420" i="4"/>
  <c r="BE207" i="4"/>
  <c r="BC359" i="4"/>
  <c r="BH162" i="4"/>
  <c r="BI162" i="4"/>
  <c r="BH358" i="4"/>
  <c r="BE160" i="4"/>
  <c r="BE159" i="4"/>
  <c r="BD231" i="4"/>
  <c r="BE257" i="4"/>
  <c r="BH257" i="4"/>
  <c r="BI257" i="4"/>
  <c r="BH403" i="4"/>
  <c r="BC371" i="4"/>
  <c r="BF371" i="4"/>
  <c r="BG371" i="4"/>
  <c r="BD371" i="4"/>
  <c r="BE371" i="4"/>
  <c r="BH371" i="4"/>
  <c r="BE254" i="4"/>
  <c r="BC254" i="4"/>
  <c r="BD254" i="4"/>
  <c r="BH254" i="4"/>
  <c r="BI254" i="4"/>
  <c r="BC391" i="4"/>
  <c r="BH391" i="4"/>
  <c r="BI391" i="4"/>
  <c r="BD391" i="4"/>
  <c r="BE391" i="4"/>
  <c r="BF391" i="4"/>
  <c r="BD30" i="4"/>
  <c r="BC245" i="4"/>
  <c r="BD75" i="4"/>
  <c r="BI105" i="4"/>
  <c r="BC186" i="4"/>
  <c r="BH363" i="4"/>
  <c r="BE262" i="4"/>
  <c r="BC43" i="4"/>
  <c r="BC379" i="4"/>
  <c r="BF396" i="4"/>
  <c r="BE6" i="4"/>
  <c r="BH377" i="4"/>
  <c r="BC164" i="4"/>
  <c r="BC163" i="4"/>
  <c r="BG163" i="4"/>
  <c r="BG181" i="4"/>
  <c r="BG63" i="4"/>
  <c r="BD357" i="4"/>
  <c r="BC321" i="4"/>
  <c r="BF321" i="4"/>
  <c r="BE321" i="4"/>
  <c r="BD373" i="4"/>
  <c r="BG138" i="4"/>
  <c r="BF138" i="4"/>
  <c r="BH138" i="4"/>
  <c r="BI138" i="4"/>
  <c r="BE136" i="4"/>
  <c r="BG85" i="4"/>
  <c r="BH85" i="4"/>
  <c r="BC85" i="4"/>
  <c r="BD85" i="4"/>
  <c r="BE85" i="4"/>
  <c r="BD315" i="4"/>
  <c r="BF315" i="4"/>
  <c r="BG315" i="4"/>
  <c r="BH315" i="4"/>
  <c r="BI315" i="4"/>
  <c r="BD292" i="4"/>
  <c r="BC195" i="4"/>
  <c r="BG195" i="4"/>
  <c r="BH195" i="4"/>
  <c r="BH81" i="4"/>
  <c r="BC81" i="4"/>
  <c r="BD81" i="4"/>
  <c r="BG81" i="4"/>
  <c r="BC302" i="4"/>
  <c r="BF302" i="4"/>
  <c r="BC58" i="4"/>
  <c r="BE58" i="4"/>
  <c r="BF58" i="4"/>
  <c r="BC180" i="4"/>
  <c r="BG180" i="4"/>
  <c r="BD276" i="4"/>
  <c r="BC276" i="4"/>
  <c r="BE276" i="4"/>
  <c r="BF276" i="4"/>
  <c r="BG276" i="4"/>
  <c r="BH276" i="4"/>
  <c r="BF354" i="4"/>
  <c r="BC354" i="4"/>
  <c r="BD354" i="4"/>
  <c r="BE23" i="4"/>
  <c r="BF23" i="4"/>
  <c r="BD23" i="4"/>
  <c r="BG23" i="4"/>
  <c r="BH23" i="4"/>
  <c r="BH351" i="4"/>
  <c r="BI351" i="4"/>
  <c r="BE351" i="4"/>
  <c r="BF351" i="4"/>
  <c r="BG351" i="4"/>
  <c r="BC271" i="4"/>
  <c r="BE271" i="4"/>
  <c r="BF271" i="4"/>
  <c r="BD271" i="4"/>
  <c r="BG271" i="4"/>
  <c r="BH271" i="4"/>
  <c r="BG282" i="4"/>
  <c r="BI282" i="4"/>
  <c r="BI324" i="4"/>
  <c r="BC324" i="4"/>
  <c r="BC87" i="4"/>
  <c r="BF87" i="4"/>
  <c r="BG87" i="4"/>
  <c r="BI417" i="4"/>
  <c r="BD417" i="4"/>
  <c r="BE417" i="4"/>
  <c r="BF417" i="4"/>
  <c r="BG275" i="4"/>
  <c r="BI275" i="4"/>
  <c r="BF275" i="4"/>
  <c r="BH275" i="4"/>
  <c r="BC313" i="4"/>
  <c r="BD313" i="4"/>
  <c r="BE313" i="4"/>
  <c r="BH313" i="4"/>
  <c r="BH110" i="4"/>
  <c r="BI110" i="4"/>
  <c r="BC432" i="4"/>
  <c r="BF432" i="4"/>
  <c r="BC340" i="4"/>
  <c r="BE340" i="4"/>
  <c r="BD137" i="4"/>
  <c r="BC393" i="4"/>
  <c r="BI202" i="4"/>
  <c r="BF202" i="4"/>
  <c r="BG202" i="4"/>
  <c r="BD316" i="4"/>
  <c r="BE316" i="4"/>
  <c r="BF316" i="4"/>
  <c r="BH41" i="4"/>
  <c r="BI41" i="4"/>
  <c r="BC135" i="4"/>
  <c r="BG135" i="4"/>
  <c r="BH135" i="4"/>
  <c r="BH415" i="4"/>
  <c r="BI415" i="4"/>
  <c r="BD79" i="4"/>
  <c r="BH352" i="4"/>
  <c r="BI352" i="4"/>
  <c r="BH430" i="4"/>
  <c r="BI430" i="4"/>
  <c r="BD428" i="4"/>
  <c r="BE428" i="4"/>
  <c r="BG218" i="4"/>
  <c r="BH218" i="4"/>
  <c r="BH193" i="4"/>
  <c r="BE193" i="4"/>
  <c r="BF193" i="4"/>
  <c r="BH84" i="4"/>
  <c r="BI84" i="4"/>
  <c r="BC219" i="4"/>
  <c r="BE219" i="4"/>
  <c r="BF219" i="4"/>
  <c r="BE224" i="4"/>
  <c r="BD224" i="4"/>
  <c r="BF224" i="4"/>
  <c r="BI441" i="4"/>
  <c r="BH441" i="4"/>
  <c r="BC335" i="4"/>
  <c r="BH335" i="4"/>
  <c r="BI335" i="4"/>
  <c r="BH388" i="4"/>
  <c r="BG388" i="4"/>
  <c r="BH82" i="4"/>
  <c r="BI82" i="4"/>
  <c r="BC66" i="4"/>
  <c r="BC130" i="4"/>
  <c r="BC200" i="4"/>
  <c r="BF73" i="4"/>
  <c r="BG151" i="4"/>
  <c r="BE148" i="4"/>
  <c r="BF148" i="4"/>
  <c r="BG148" i="4"/>
  <c r="BD147" i="4"/>
  <c r="BE147" i="4"/>
  <c r="BF147" i="4"/>
  <c r="BG11" i="4"/>
  <c r="BH11" i="4"/>
  <c r="BI11" i="4"/>
  <c r="BF170" i="4"/>
  <c r="BG170" i="4"/>
  <c r="BH170" i="4"/>
  <c r="BI189" i="4"/>
  <c r="BD189" i="4"/>
  <c r="BE189" i="4"/>
  <c r="BF189" i="4"/>
  <c r="BD237" i="4"/>
  <c r="BE237" i="4"/>
  <c r="BF237" i="4"/>
  <c r="BG237" i="4"/>
  <c r="BE450" i="4"/>
  <c r="BD450" i="4"/>
  <c r="BF450" i="4"/>
  <c r="BG450" i="4"/>
  <c r="BG319" i="4"/>
  <c r="BH319" i="4"/>
  <c r="BI319" i="4"/>
  <c r="BF319" i="4"/>
  <c r="BE319" i="4"/>
  <c r="BG49" i="4"/>
  <c r="BH49" i="4"/>
  <c r="BI49" i="4"/>
  <c r="BF387" i="4"/>
  <c r="BG387" i="4"/>
  <c r="BH387" i="4"/>
  <c r="BF215" i="4"/>
  <c r="BD215" i="4"/>
  <c r="BE215" i="4"/>
  <c r="BG215" i="4"/>
  <c r="BG240" i="4"/>
  <c r="BD240" i="4"/>
  <c r="BE240" i="4"/>
  <c r="BF240" i="4"/>
  <c r="BD300" i="4"/>
  <c r="BE300" i="4"/>
  <c r="BF300" i="4"/>
  <c r="BC300" i="4"/>
  <c r="BG300" i="4"/>
  <c r="BH300" i="4"/>
  <c r="BC205" i="4"/>
  <c r="BD205" i="4"/>
  <c r="BE205" i="4"/>
  <c r="BF205" i="4"/>
  <c r="BH205" i="4"/>
  <c r="BI205" i="4"/>
  <c r="BE278" i="4"/>
  <c r="BH278" i="4"/>
  <c r="BI278" i="4"/>
  <c r="BD278" i="4"/>
  <c r="BF278" i="4"/>
  <c r="BG278" i="4"/>
  <c r="BH314" i="4"/>
  <c r="BD314" i="4"/>
  <c r="BE314" i="4"/>
  <c r="BF314" i="4"/>
  <c r="BC314" i="4"/>
  <c r="BG314" i="4"/>
  <c r="BI314" i="4"/>
  <c r="BG309" i="4"/>
  <c r="BH309" i="4"/>
  <c r="BI309" i="4"/>
  <c r="BF28" i="4"/>
  <c r="BG28" i="4"/>
  <c r="BH28" i="4"/>
  <c r="BD346" i="4"/>
  <c r="BE346" i="4"/>
  <c r="BF346" i="4"/>
  <c r="BG346" i="4"/>
  <c r="BF103" i="4"/>
  <c r="BD103" i="4"/>
  <c r="BE103" i="4"/>
  <c r="BG103" i="4"/>
  <c r="BG285" i="4"/>
  <c r="BD285" i="4"/>
  <c r="BE285" i="4"/>
  <c r="BF285" i="4"/>
  <c r="BH208" i="4"/>
  <c r="BD208" i="4"/>
  <c r="BE208" i="4"/>
  <c r="BG208" i="4"/>
  <c r="BI208" i="4"/>
  <c r="BE164" i="4"/>
  <c r="BD164" i="4"/>
  <c r="BF164" i="4"/>
  <c r="BE63" i="4"/>
  <c r="BC63" i="4"/>
  <c r="BD63" i="4"/>
  <c r="BF63" i="4"/>
  <c r="BD96" i="4"/>
  <c r="BH96" i="4"/>
  <c r="BC96" i="4"/>
  <c r="BE96" i="4"/>
  <c r="BF96" i="4"/>
  <c r="BI96" i="4"/>
  <c r="BH306" i="4"/>
  <c r="BD306" i="4"/>
  <c r="BE306" i="4"/>
  <c r="BF306" i="4"/>
  <c r="BI167" i="4"/>
  <c r="BD167" i="4"/>
  <c r="BE167" i="4"/>
  <c r="BF167" i="4"/>
  <c r="BC238" i="4"/>
  <c r="BE238" i="4"/>
  <c r="BF238" i="4"/>
  <c r="BG238" i="4"/>
  <c r="BD188" i="4"/>
  <c r="BE188" i="4"/>
  <c r="BF188" i="4"/>
  <c r="BG188" i="4"/>
  <c r="BH399" i="4"/>
  <c r="BI399" i="4"/>
  <c r="BF399" i="4"/>
  <c r="BG399" i="4"/>
  <c r="BH343" i="4"/>
  <c r="BI343" i="4"/>
  <c r="BG343" i="4"/>
  <c r="BI359" i="4"/>
  <c r="BD359" i="4"/>
  <c r="BE359" i="4"/>
  <c r="BG68" i="4"/>
  <c r="BH68" i="4"/>
  <c r="BI68" i="4"/>
  <c r="BE68" i="4"/>
  <c r="BF68" i="4"/>
  <c r="BC68" i="4"/>
  <c r="BD68" i="4"/>
  <c r="BI39" i="4"/>
  <c r="BG39" i="4"/>
  <c r="BH39" i="4"/>
  <c r="BE39" i="4"/>
  <c r="BF39" i="4"/>
  <c r="BC39" i="4"/>
  <c r="BD39" i="4"/>
  <c r="BC438" i="4"/>
  <c r="BD438" i="4"/>
  <c r="BE438" i="4"/>
  <c r="BI147" i="4"/>
  <c r="BC33" i="4"/>
  <c r="BD33" i="4"/>
  <c r="BE33" i="4"/>
  <c r="BE64" i="4"/>
  <c r="BD64" i="4"/>
  <c r="BF64" i="4"/>
  <c r="BG64" i="4"/>
  <c r="BF214" i="4"/>
  <c r="BD214" i="4"/>
  <c r="BE214" i="4"/>
  <c r="BG214" i="4"/>
  <c r="BG423" i="4"/>
  <c r="BD423" i="4"/>
  <c r="BE423" i="4"/>
  <c r="BF423" i="4"/>
  <c r="BH143" i="4"/>
  <c r="BD143" i="4"/>
  <c r="BE143" i="4"/>
  <c r="BF143" i="4"/>
  <c r="BI342" i="4"/>
  <c r="BI206" i="4"/>
  <c r="BD206" i="4"/>
  <c r="BE206" i="4"/>
  <c r="BG206" i="4"/>
  <c r="BH206" i="4"/>
  <c r="BH67" i="4"/>
  <c r="BD67" i="4"/>
  <c r="BE67" i="4"/>
  <c r="BF67" i="4"/>
  <c r="BG67" i="4"/>
  <c r="BI67" i="4"/>
  <c r="BH10" i="4"/>
  <c r="BD10" i="4"/>
  <c r="BE10" i="4"/>
  <c r="BC10" i="4"/>
  <c r="BF10" i="4"/>
  <c r="BG10" i="4"/>
  <c r="BD414" i="4"/>
  <c r="BE414" i="4"/>
  <c r="BF414" i="4"/>
  <c r="BG414" i="4"/>
  <c r="BH414" i="4"/>
  <c r="BI414" i="4"/>
  <c r="BE290" i="4"/>
  <c r="BF290" i="4"/>
  <c r="BG290" i="4"/>
  <c r="BF49" i="4"/>
  <c r="BH148" i="4"/>
  <c r="BD243" i="4"/>
  <c r="BE243" i="4"/>
  <c r="BF243" i="4"/>
  <c r="BI387" i="4"/>
  <c r="BH147" i="4"/>
  <c r="BC44" i="4"/>
  <c r="BD44" i="4"/>
  <c r="BE44" i="4"/>
  <c r="BG128" i="4"/>
  <c r="BH128" i="4"/>
  <c r="BI128" i="4"/>
  <c r="BH365" i="4"/>
  <c r="BE11" i="4"/>
  <c r="BI190" i="4"/>
  <c r="BF288" i="4"/>
  <c r="BG288" i="4"/>
  <c r="BH288" i="4"/>
  <c r="BE170" i="4"/>
  <c r="BE287" i="4"/>
  <c r="BF287" i="4"/>
  <c r="BG287" i="4"/>
  <c r="BH189" i="4"/>
  <c r="BC124" i="4"/>
  <c r="BE124" i="4"/>
  <c r="BF124" i="4"/>
  <c r="BG124" i="4"/>
  <c r="BI264" i="4"/>
  <c r="BD239" i="4"/>
  <c r="BE239" i="4"/>
  <c r="BF239" i="4"/>
  <c r="BG239" i="4"/>
  <c r="BI237" i="4"/>
  <c r="BE286" i="4"/>
  <c r="BD286" i="4"/>
  <c r="BF286" i="4"/>
  <c r="BG286" i="4"/>
  <c r="BI450" i="4"/>
  <c r="BF187" i="4"/>
  <c r="BD187" i="4"/>
  <c r="BE187" i="4"/>
  <c r="BG187" i="4"/>
  <c r="BI142" i="4"/>
  <c r="BG382" i="4"/>
  <c r="BD382" i="4"/>
  <c r="BE382" i="4"/>
  <c r="BF382" i="4"/>
  <c r="BH47" i="4"/>
  <c r="BD47" i="4"/>
  <c r="BE47" i="4"/>
  <c r="BF47" i="4"/>
  <c r="BC234" i="4"/>
  <c r="BD234" i="4"/>
  <c r="BH234" i="4"/>
  <c r="BI234" i="4"/>
  <c r="BI166" i="4"/>
  <c r="BD166" i="4"/>
  <c r="BE166" i="4"/>
  <c r="BC166" i="4"/>
  <c r="BF166" i="4"/>
  <c r="BG166" i="4"/>
  <c r="BI184" i="4"/>
  <c r="BF53" i="4"/>
  <c r="BD53" i="4"/>
  <c r="BE53" i="4"/>
  <c r="BH53" i="4"/>
  <c r="BI53" i="4"/>
  <c r="BI97" i="4"/>
  <c r="BE35" i="4"/>
  <c r="BC35" i="4"/>
  <c r="BD35" i="4"/>
  <c r="BF35" i="4"/>
  <c r="BG35" i="4"/>
  <c r="BH35" i="4"/>
  <c r="BI35" i="4"/>
  <c r="BG52" i="4"/>
  <c r="BC52" i="4"/>
  <c r="BD52" i="4"/>
  <c r="BE52" i="4"/>
  <c r="BI52" i="4"/>
  <c r="BI357" i="4"/>
  <c r="BG357" i="4"/>
  <c r="BH357" i="4"/>
  <c r="BF357" i="4"/>
  <c r="BE139" i="4"/>
  <c r="BH139" i="4"/>
  <c r="BI139" i="4"/>
  <c r="BC139" i="4"/>
  <c r="BD139" i="4"/>
  <c r="BF139" i="4"/>
  <c r="BG139" i="4"/>
  <c r="BG320" i="4"/>
  <c r="BH320" i="4"/>
  <c r="BI320" i="4"/>
  <c r="BC320" i="4"/>
  <c r="BD320" i="4"/>
  <c r="BE320" i="4"/>
  <c r="BF320" i="4"/>
  <c r="BI42" i="4"/>
  <c r="BG42" i="4"/>
  <c r="BH42" i="4"/>
  <c r="BC42" i="4"/>
  <c r="BD42" i="4"/>
  <c r="BE42" i="4"/>
  <c r="BF42" i="4"/>
  <c r="BI443" i="4"/>
  <c r="BC443" i="4"/>
  <c r="BD443" i="4"/>
  <c r="BE443" i="4"/>
  <c r="BF443" i="4"/>
  <c r="BG443" i="4"/>
  <c r="BH443" i="4"/>
  <c r="BG326" i="4"/>
  <c r="BD326" i="4"/>
  <c r="BE326" i="4"/>
  <c r="BF326" i="4"/>
  <c r="BD342" i="4"/>
  <c r="BE342" i="4"/>
  <c r="BF342" i="4"/>
  <c r="BC445" i="4"/>
  <c r="BH445" i="4"/>
  <c r="BI445" i="4"/>
  <c r="BG445" i="4"/>
  <c r="BF445" i="4"/>
  <c r="BE7" i="4"/>
  <c r="BF7" i="4"/>
  <c r="BG7" i="4"/>
  <c r="BC436" i="4"/>
  <c r="BD436" i="4"/>
  <c r="BE436" i="4"/>
  <c r="BG48" i="4"/>
  <c r="BH48" i="4"/>
  <c r="BI48" i="4"/>
  <c r="BH384" i="4"/>
  <c r="BD384" i="4"/>
  <c r="BE384" i="4"/>
  <c r="BF384" i="4"/>
  <c r="BC449" i="4"/>
  <c r="BE449" i="4"/>
  <c r="BF449" i="4"/>
  <c r="BG449" i="4"/>
  <c r="BD328" i="4"/>
  <c r="BE328" i="4"/>
  <c r="BF328" i="4"/>
  <c r="BG328" i="4"/>
  <c r="BD209" i="4"/>
  <c r="BE209" i="4"/>
  <c r="BG209" i="4"/>
  <c r="BH209" i="4"/>
  <c r="BI209" i="4"/>
  <c r="BH16" i="4"/>
  <c r="BG16" i="4"/>
  <c r="BI16" i="4"/>
  <c r="BF16" i="4"/>
  <c r="BD307" i="4"/>
  <c r="BE307" i="4"/>
  <c r="BF307" i="4"/>
  <c r="BH381" i="4"/>
  <c r="BD381" i="4"/>
  <c r="BE381" i="4"/>
  <c r="BF381" i="4"/>
  <c r="BI283" i="4"/>
  <c r="BD283" i="4"/>
  <c r="BE283" i="4"/>
  <c r="BF283" i="4"/>
  <c r="BD421" i="4"/>
  <c r="BE421" i="4"/>
  <c r="BC421" i="4"/>
  <c r="BF421" i="4"/>
  <c r="BG421" i="4"/>
  <c r="BD121" i="4"/>
  <c r="BE121" i="4"/>
  <c r="BF121" i="4"/>
  <c r="BG121" i="4"/>
  <c r="BH121" i="4"/>
  <c r="BE310" i="4"/>
  <c r="BF310" i="4"/>
  <c r="BG310" i="4"/>
  <c r="BC20" i="4"/>
  <c r="BD20" i="4"/>
  <c r="BE20" i="4"/>
  <c r="BF344" i="4"/>
  <c r="BD344" i="4"/>
  <c r="BE344" i="4"/>
  <c r="BG344" i="4"/>
  <c r="BE341" i="4"/>
  <c r="BD341" i="4"/>
  <c r="BF341" i="4"/>
  <c r="BH341" i="4"/>
  <c r="BI341" i="4"/>
  <c r="BF21" i="4"/>
  <c r="BH21" i="4"/>
  <c r="BI21" i="4"/>
  <c r="BG21" i="4"/>
  <c r="BH9" i="4"/>
  <c r="BD9" i="4"/>
  <c r="BE9" i="4"/>
  <c r="BG9" i="4"/>
  <c r="BI9" i="4"/>
  <c r="BF9" i="4"/>
  <c r="BF425" i="4"/>
  <c r="BG425" i="4"/>
  <c r="BH425" i="4"/>
  <c r="BF11" i="4"/>
  <c r="BC91" i="4"/>
  <c r="BE91" i="4"/>
  <c r="BF91" i="4"/>
  <c r="BG91" i="4"/>
  <c r="BE24" i="4"/>
  <c r="BD24" i="4"/>
  <c r="BF24" i="4"/>
  <c r="BC24" i="4"/>
  <c r="BG24" i="4"/>
  <c r="BH24" i="4"/>
  <c r="BE49" i="4"/>
  <c r="BD148" i="4"/>
  <c r="BE387" i="4"/>
  <c r="BG147" i="4"/>
  <c r="BE146" i="4"/>
  <c r="BF146" i="4"/>
  <c r="BG146" i="4"/>
  <c r="BF309" i="4"/>
  <c r="BH7" i="4"/>
  <c r="BD17" i="4"/>
  <c r="BE17" i="4"/>
  <c r="BF17" i="4"/>
  <c r="BI28" i="4"/>
  <c r="BD11" i="4"/>
  <c r="BC107" i="4"/>
  <c r="BD107" i="4"/>
  <c r="BE107" i="4"/>
  <c r="BD170" i="4"/>
  <c r="BG348" i="4"/>
  <c r="BH348" i="4"/>
  <c r="BI348" i="4"/>
  <c r="BH436" i="4"/>
  <c r="BE48" i="4"/>
  <c r="BI307" i="4"/>
  <c r="BI215" i="4"/>
  <c r="BG105" i="4"/>
  <c r="BD105" i="4"/>
  <c r="BE105" i="4"/>
  <c r="BF105" i="4"/>
  <c r="BG189" i="4"/>
  <c r="BI240" i="4"/>
  <c r="BH72" i="4"/>
  <c r="BD72" i="4"/>
  <c r="BE72" i="4"/>
  <c r="BF72" i="4"/>
  <c r="BI384" i="4"/>
  <c r="BI8" i="4"/>
  <c r="BD8" i="4"/>
  <c r="BE8" i="4"/>
  <c r="BF8" i="4"/>
  <c r="BH237" i="4"/>
  <c r="BC70" i="4"/>
  <c r="BE70" i="4"/>
  <c r="BF70" i="4"/>
  <c r="BG70" i="4"/>
  <c r="BH450" i="4"/>
  <c r="BI449" i="4"/>
  <c r="BD363" i="4"/>
  <c r="BE363" i="4"/>
  <c r="BF363" i="4"/>
  <c r="BG363" i="4"/>
  <c r="BI328" i="4"/>
  <c r="BE327" i="4"/>
  <c r="BD327" i="4"/>
  <c r="BF327" i="4"/>
  <c r="BG327" i="4"/>
  <c r="BH326" i="4"/>
  <c r="BC122" i="4"/>
  <c r="BD122" i="4"/>
  <c r="BE122" i="4"/>
  <c r="BF122" i="4"/>
  <c r="BG122" i="4"/>
  <c r="BC422" i="4"/>
  <c r="BD422" i="4"/>
  <c r="BF422" i="4"/>
  <c r="BG422" i="4"/>
  <c r="BH422" i="4"/>
  <c r="BC396" i="4"/>
  <c r="BD396" i="4"/>
  <c r="BG396" i="4"/>
  <c r="BH396" i="4"/>
  <c r="BI396" i="4"/>
  <c r="BE361" i="4"/>
  <c r="BF361" i="4"/>
  <c r="BC361" i="4"/>
  <c r="BD361" i="4"/>
  <c r="BG361" i="4"/>
  <c r="BG342" i="4"/>
  <c r="BF360" i="4"/>
  <c r="BD360" i="4"/>
  <c r="BE360" i="4"/>
  <c r="BC360" i="4"/>
  <c r="BG360" i="4"/>
  <c r="BH360" i="4"/>
  <c r="BI164" i="4"/>
  <c r="BC183" i="4"/>
  <c r="BE183" i="4"/>
  <c r="BF183" i="4"/>
  <c r="BH183" i="4"/>
  <c r="BI183" i="4"/>
  <c r="BD395" i="4"/>
  <c r="BC395" i="4"/>
  <c r="BE395" i="4"/>
  <c r="BF395" i="4"/>
  <c r="BG395" i="4"/>
  <c r="BH395" i="4"/>
  <c r="BI395" i="4"/>
  <c r="BF141" i="4"/>
  <c r="BC141" i="4"/>
  <c r="BD141" i="4"/>
  <c r="BE141" i="4"/>
  <c r="BI141" i="4"/>
  <c r="BE16" i="4"/>
  <c r="BC77" i="4"/>
  <c r="BH77" i="4"/>
  <c r="BD77" i="4"/>
  <c r="BE77" i="4"/>
  <c r="BF77" i="4"/>
  <c r="BI77" i="4"/>
  <c r="BE445" i="4"/>
  <c r="BD319" i="4"/>
  <c r="BC365" i="4"/>
  <c r="BD365" i="4"/>
  <c r="BE365" i="4"/>
  <c r="BC264" i="4"/>
  <c r="BE264" i="4"/>
  <c r="BF264" i="4"/>
  <c r="BG264" i="4"/>
  <c r="BF142" i="4"/>
  <c r="BD142" i="4"/>
  <c r="BE142" i="4"/>
  <c r="BG142" i="4"/>
  <c r="BG119" i="4"/>
  <c r="BD119" i="4"/>
  <c r="BE119" i="4"/>
  <c r="BC119" i="4"/>
  <c r="BF119" i="4"/>
  <c r="BH119" i="4"/>
  <c r="BH97" i="4"/>
  <c r="BC97" i="4"/>
  <c r="BD97" i="4"/>
  <c r="BE97" i="4"/>
  <c r="BH258" i="4"/>
  <c r="BG258" i="4"/>
  <c r="BC258" i="4"/>
  <c r="BD258" i="4"/>
  <c r="BE258" i="4"/>
  <c r="BI258" i="4"/>
  <c r="BE115" i="4"/>
  <c r="BH115" i="4"/>
  <c r="BI115" i="4"/>
  <c r="BG115" i="4"/>
  <c r="BF115" i="4"/>
  <c r="BC197" i="4"/>
  <c r="BD197" i="4"/>
  <c r="BF197" i="4"/>
  <c r="BG197" i="4"/>
  <c r="BH197" i="4"/>
  <c r="BE197" i="4"/>
  <c r="BI197" i="4"/>
  <c r="BC165" i="4"/>
  <c r="BD165" i="4"/>
  <c r="BE165" i="4"/>
  <c r="BD190" i="4"/>
  <c r="BE190" i="4"/>
  <c r="BF190" i="4"/>
  <c r="BI212" i="4"/>
  <c r="BD212" i="4"/>
  <c r="BE212" i="4"/>
  <c r="BF212" i="4"/>
  <c r="BH184" i="4"/>
  <c r="BD184" i="4"/>
  <c r="BE184" i="4"/>
  <c r="BC298" i="4"/>
  <c r="BH298" i="4"/>
  <c r="BI298" i="4"/>
  <c r="BE298" i="4"/>
  <c r="BF298" i="4"/>
  <c r="BG298" i="4"/>
  <c r="BD426" i="4"/>
  <c r="BE426" i="4"/>
  <c r="BF426" i="4"/>
  <c r="BC409" i="4"/>
  <c r="BD409" i="4"/>
  <c r="BE409" i="4"/>
  <c r="BE349" i="4"/>
  <c r="BF349" i="4"/>
  <c r="BG349" i="4"/>
  <c r="BE104" i="4"/>
  <c r="BD104" i="4"/>
  <c r="BF104" i="4"/>
  <c r="BG104" i="4"/>
  <c r="BH118" i="4"/>
  <c r="BD118" i="4"/>
  <c r="BE118" i="4"/>
  <c r="BC118" i="4"/>
  <c r="BF118" i="4"/>
  <c r="BG118" i="4"/>
  <c r="BI88" i="4"/>
  <c r="BC88" i="4"/>
  <c r="BD88" i="4"/>
  <c r="BE88" i="4"/>
  <c r="BG88" i="4"/>
  <c r="BH88" i="4"/>
  <c r="BC412" i="4"/>
  <c r="BD412" i="4"/>
  <c r="BE412" i="4"/>
  <c r="BH412" i="4"/>
  <c r="BI412" i="4"/>
  <c r="BG412" i="4"/>
  <c r="BG192" i="4"/>
  <c r="BH192" i="4"/>
  <c r="BI192" i="4"/>
  <c r="BE192" i="4"/>
  <c r="BF192" i="4"/>
  <c r="BF333" i="4"/>
  <c r="BG333" i="4"/>
  <c r="BH333" i="4"/>
  <c r="BD424" i="4"/>
  <c r="BE424" i="4"/>
  <c r="BF424" i="4"/>
  <c r="BG93" i="4"/>
  <c r="BH93" i="4"/>
  <c r="BI93" i="4"/>
  <c r="BF169" i="4"/>
  <c r="BG169" i="4"/>
  <c r="BH169" i="4"/>
  <c r="BD446" i="4"/>
  <c r="BC446" i="4"/>
  <c r="BE446" i="4"/>
  <c r="BF446" i="4"/>
  <c r="BI148" i="4"/>
  <c r="BG332" i="4"/>
  <c r="BH332" i="4"/>
  <c r="BI332" i="4"/>
  <c r="BI365" i="4"/>
  <c r="BE242" i="4"/>
  <c r="BF242" i="4"/>
  <c r="BG242" i="4"/>
  <c r="BD19" i="4"/>
  <c r="BE19" i="4"/>
  <c r="BF19" i="4"/>
  <c r="BI170" i="4"/>
  <c r="BI263" i="4"/>
  <c r="BD263" i="4"/>
  <c r="BE263" i="4"/>
  <c r="BF263" i="4"/>
  <c r="BF162" i="4"/>
  <c r="BD162" i="4"/>
  <c r="BE162" i="4"/>
  <c r="BC89" i="4"/>
  <c r="BD89" i="4"/>
  <c r="BE89" i="4"/>
  <c r="BF89" i="4"/>
  <c r="BG86" i="4"/>
  <c r="BH86" i="4"/>
  <c r="BC86" i="4"/>
  <c r="BD86" i="4"/>
  <c r="BE86" i="4"/>
  <c r="BI86" i="4"/>
  <c r="BH165" i="4"/>
  <c r="BF270" i="4"/>
  <c r="BG270" i="4"/>
  <c r="BH270" i="4"/>
  <c r="BG165" i="4"/>
  <c r="BD120" i="4"/>
  <c r="BE120" i="4"/>
  <c r="BF120" i="4"/>
  <c r="BI333" i="4"/>
  <c r="BD49" i="4"/>
  <c r="BH426" i="4"/>
  <c r="BC148" i="4"/>
  <c r="BC366" i="4"/>
  <c r="BD366" i="4"/>
  <c r="BE366" i="4"/>
  <c r="BI310" i="4"/>
  <c r="BD387" i="4"/>
  <c r="BG92" i="4"/>
  <c r="BH92" i="4"/>
  <c r="BI92" i="4"/>
  <c r="BH409" i="4"/>
  <c r="BC147" i="4"/>
  <c r="BE309" i="4"/>
  <c r="BI424" i="4"/>
  <c r="BD7" i="4"/>
  <c r="BF25" i="4"/>
  <c r="BG25" i="4"/>
  <c r="BH25" i="4"/>
  <c r="BF365" i="4"/>
  <c r="BE28" i="4"/>
  <c r="BC11" i="4"/>
  <c r="BI20" i="4"/>
  <c r="BG190" i="4"/>
  <c r="BE437" i="4"/>
  <c r="BF437" i="4"/>
  <c r="BG437" i="4"/>
  <c r="BF93" i="4"/>
  <c r="BH349" i="4"/>
  <c r="BC170" i="4"/>
  <c r="BG436" i="4"/>
  <c r="BD266" i="4"/>
  <c r="BE266" i="4"/>
  <c r="BF266" i="4"/>
  <c r="BI169" i="4"/>
  <c r="BD48" i="4"/>
  <c r="BH307" i="4"/>
  <c r="BD401" i="4"/>
  <c r="BE401" i="4"/>
  <c r="BF401" i="4"/>
  <c r="BG401" i="4"/>
  <c r="BH215" i="4"/>
  <c r="BC189" i="4"/>
  <c r="BI346" i="4"/>
  <c r="BE123" i="4"/>
  <c r="BD123" i="4"/>
  <c r="BF123" i="4"/>
  <c r="BG123" i="4"/>
  <c r="BH240" i="4"/>
  <c r="BD264" i="4"/>
  <c r="BI104" i="4"/>
  <c r="BF213" i="4"/>
  <c r="BD213" i="4"/>
  <c r="BE213" i="4"/>
  <c r="BG213" i="4"/>
  <c r="BG384" i="4"/>
  <c r="BC237" i="4"/>
  <c r="BI103" i="4"/>
  <c r="BG405" i="4"/>
  <c r="BD405" i="4"/>
  <c r="BE405" i="4"/>
  <c r="BF405" i="4"/>
  <c r="BG212" i="4"/>
  <c r="BC450" i="4"/>
  <c r="BI285" i="4"/>
  <c r="BH186" i="4"/>
  <c r="BD186" i="4"/>
  <c r="BE186" i="4"/>
  <c r="BF186" i="4"/>
  <c r="BH449" i="4"/>
  <c r="BC142" i="4"/>
  <c r="BI381" i="4"/>
  <c r="BI434" i="4"/>
  <c r="BD434" i="4"/>
  <c r="BE434" i="4"/>
  <c r="BF434" i="4"/>
  <c r="BH328" i="4"/>
  <c r="BC326" i="4"/>
  <c r="BH283" i="4"/>
  <c r="BG102" i="4"/>
  <c r="BH102" i="4"/>
  <c r="BI102" i="4"/>
  <c r="BF343" i="4"/>
  <c r="BF209" i="4"/>
  <c r="BG99" i="4"/>
  <c r="BD99" i="4"/>
  <c r="BE99" i="4"/>
  <c r="BC342" i="4"/>
  <c r="BF184" i="4"/>
  <c r="BC56" i="4"/>
  <c r="BE56" i="4"/>
  <c r="BF56" i="4"/>
  <c r="BD56" i="4"/>
  <c r="BG56" i="4"/>
  <c r="BH56" i="4"/>
  <c r="BH164" i="4"/>
  <c r="BI119" i="4"/>
  <c r="BH359" i="4"/>
  <c r="BG55" i="4"/>
  <c r="BD55" i="4"/>
  <c r="BE55" i="4"/>
  <c r="BH55" i="4"/>
  <c r="BI55" i="4"/>
  <c r="BF97" i="4"/>
  <c r="BI161" i="4"/>
  <c r="BC161" i="4"/>
  <c r="BD161" i="4"/>
  <c r="BE161" i="4"/>
  <c r="BI63" i="4"/>
  <c r="BD16" i="4"/>
  <c r="BE203" i="4"/>
  <c r="BH203" i="4"/>
  <c r="BI203" i="4"/>
  <c r="BG203" i="4"/>
  <c r="BF258" i="4"/>
  <c r="BD445" i="4"/>
  <c r="BI256" i="4"/>
  <c r="BG256" i="4"/>
  <c r="BH256" i="4"/>
  <c r="BC256" i="4"/>
  <c r="BD256" i="4"/>
  <c r="BF256" i="4"/>
  <c r="BE256" i="4"/>
  <c r="BC115" i="4"/>
  <c r="BD37" i="4"/>
  <c r="BH37" i="4"/>
  <c r="BI37" i="4"/>
  <c r="BC37" i="4"/>
  <c r="BE37" i="4"/>
  <c r="BF37" i="4"/>
  <c r="BG37" i="4"/>
  <c r="BC319" i="4"/>
  <c r="BF418" i="4"/>
  <c r="BH418" i="4"/>
  <c r="BI418" i="4"/>
  <c r="BE418" i="4"/>
  <c r="BG418" i="4"/>
  <c r="BH431" i="4"/>
  <c r="BG431" i="4"/>
  <c r="BI431" i="4"/>
  <c r="BG112" i="4"/>
  <c r="BH112" i="4"/>
  <c r="BI112" i="4"/>
  <c r="BD112" i="4"/>
  <c r="BE112" i="4"/>
  <c r="BF112" i="4"/>
  <c r="BF303" i="4"/>
  <c r="BG303" i="4"/>
  <c r="BG397" i="4"/>
  <c r="BH397" i="4"/>
  <c r="BH100" i="4"/>
  <c r="BI100" i="4"/>
  <c r="BE448" i="4"/>
  <c r="BC448" i="4"/>
  <c r="BD448" i="4"/>
  <c r="BF448" i="4"/>
  <c r="BF358" i="4"/>
  <c r="BC358" i="4"/>
  <c r="BD358" i="4"/>
  <c r="BE358" i="4"/>
  <c r="BG394" i="4"/>
  <c r="BE394" i="4"/>
  <c r="BF394" i="4"/>
  <c r="BH394" i="4"/>
  <c r="BC394" i="4"/>
  <c r="BD394" i="4"/>
  <c r="BI394" i="4"/>
  <c r="BG250" i="4"/>
  <c r="BH250" i="4"/>
  <c r="BF250" i="4"/>
  <c r="BI250" i="4"/>
  <c r="BD250" i="4"/>
  <c r="BE250" i="4"/>
  <c r="BD444" i="4"/>
  <c r="BH444" i="4"/>
  <c r="BI444" i="4"/>
  <c r="BC444" i="4"/>
  <c r="BE444" i="4"/>
  <c r="BF444" i="4"/>
  <c r="BF255" i="4"/>
  <c r="BH255" i="4"/>
  <c r="BI255" i="4"/>
  <c r="BC255" i="4"/>
  <c r="BD255" i="4"/>
  <c r="BE255" i="4"/>
  <c r="BH318" i="4"/>
  <c r="BG318" i="4"/>
  <c r="BI318" i="4"/>
  <c r="BC318" i="4"/>
  <c r="BD318" i="4"/>
  <c r="BE318" i="4"/>
  <c r="BE416" i="4"/>
  <c r="BH416" i="4"/>
  <c r="BI416" i="4"/>
  <c r="BI411" i="4"/>
  <c r="BI244" i="4"/>
  <c r="BI408" i="4"/>
  <c r="BI289" i="4"/>
  <c r="BI74" i="4"/>
  <c r="BI268" i="4"/>
  <c r="BI347" i="4"/>
  <c r="BI106" i="4"/>
  <c r="BE46" i="4"/>
  <c r="BF46" i="4"/>
  <c r="BF43" i="4"/>
  <c r="BG43" i="4"/>
  <c r="BG261" i="4"/>
  <c r="BH261" i="4"/>
  <c r="BF420" i="4"/>
  <c r="BD420" i="4"/>
  <c r="BE420" i="4"/>
  <c r="BC377" i="4"/>
  <c r="BE377" i="4"/>
  <c r="BF377" i="4"/>
  <c r="BG90" i="4"/>
  <c r="BD90" i="4"/>
  <c r="BE90" i="4"/>
  <c r="BD18" i="4"/>
  <c r="BE18" i="4"/>
  <c r="BF18" i="4"/>
  <c r="BH163" i="4"/>
  <c r="BD163" i="4"/>
  <c r="BE163" i="4"/>
  <c r="BE182" i="4"/>
  <c r="BD182" i="4"/>
  <c r="BF182" i="4"/>
  <c r="BI98" i="4"/>
  <c r="BD98" i="4"/>
  <c r="BE98" i="4"/>
  <c r="BC50" i="4"/>
  <c r="BD50" i="4"/>
  <c r="BE50" i="4"/>
  <c r="BF50" i="4"/>
  <c r="BD375" i="4"/>
  <c r="BC375" i="4"/>
  <c r="BE375" i="4"/>
  <c r="BF375" i="4"/>
  <c r="BI204" i="4"/>
  <c r="BG204" i="4"/>
  <c r="BE204" i="4"/>
  <c r="BF204" i="4"/>
  <c r="BH204" i="4"/>
  <c r="BF69" i="4"/>
  <c r="BH69" i="4"/>
  <c r="BE69" i="4"/>
  <c r="BG69" i="4"/>
  <c r="BI69" i="4"/>
  <c r="BC259" i="4"/>
  <c r="BH259" i="4"/>
  <c r="BF259" i="4"/>
  <c r="BG259" i="4"/>
  <c r="BI259" i="4"/>
  <c r="BG433" i="4"/>
  <c r="BH433" i="4"/>
  <c r="BE433" i="4"/>
  <c r="BF433" i="4"/>
  <c r="BI433" i="4"/>
  <c r="BI323" i="4"/>
  <c r="BG323" i="4"/>
  <c r="BH323" i="4"/>
  <c r="BD323" i="4"/>
  <c r="BE323" i="4"/>
  <c r="BF323" i="4"/>
  <c r="BD140" i="4"/>
  <c r="BH140" i="4"/>
  <c r="BI140" i="4"/>
  <c r="BG140" i="4"/>
  <c r="BD356" i="4"/>
  <c r="BH356" i="4"/>
  <c r="BI356" i="4"/>
  <c r="BE356" i="4"/>
  <c r="BF356" i="4"/>
  <c r="BG356" i="4"/>
  <c r="BF372" i="4"/>
  <c r="BH372" i="4"/>
  <c r="BI372" i="4"/>
  <c r="BG372" i="4"/>
  <c r="BF226" i="4"/>
  <c r="BH226" i="4"/>
  <c r="BI226" i="4"/>
  <c r="BD226" i="4"/>
  <c r="BE226" i="4"/>
  <c r="BG226" i="4"/>
  <c r="BH14" i="4"/>
  <c r="BG14" i="4"/>
  <c r="BI14" i="4"/>
  <c r="BF14" i="4"/>
  <c r="BH61" i="4"/>
  <c r="BD61" i="4"/>
  <c r="BE61" i="4"/>
  <c r="BG61" i="4"/>
  <c r="BI61" i="4"/>
  <c r="BF61" i="4"/>
  <c r="BH229" i="4"/>
  <c r="BG229" i="4"/>
  <c r="BI229" i="4"/>
  <c r="BE229" i="4"/>
  <c r="BF229" i="4"/>
  <c r="BC32" i="4"/>
  <c r="BH32" i="4"/>
  <c r="BI32" i="4"/>
  <c r="BC137" i="4"/>
  <c r="BH137" i="4"/>
  <c r="BI137" i="4"/>
  <c r="BF137" i="4"/>
  <c r="BG137" i="4"/>
  <c r="BF136" i="4"/>
  <c r="BG136" i="4"/>
  <c r="BH136" i="4"/>
  <c r="BI136" i="4"/>
  <c r="BD54" i="4"/>
  <c r="BE54" i="4"/>
  <c r="BC54" i="4"/>
  <c r="BF54" i="4"/>
  <c r="BG54" i="4"/>
  <c r="BC246" i="4"/>
  <c r="BD246" i="4"/>
  <c r="BE246" i="4"/>
  <c r="BG246" i="4"/>
  <c r="BH246" i="4"/>
  <c r="BI246" i="4"/>
  <c r="BD60" i="4"/>
  <c r="BE60" i="4"/>
  <c r="BE101" i="4"/>
  <c r="BF101" i="4"/>
  <c r="BF6" i="4"/>
  <c r="BG6" i="4"/>
  <c r="BG260" i="4"/>
  <c r="BC260" i="4"/>
  <c r="BD260" i="4"/>
  <c r="BE260" i="4"/>
  <c r="BH181" i="4"/>
  <c r="BC181" i="4"/>
  <c r="BD181" i="4"/>
  <c r="BE181" i="4"/>
  <c r="BD374" i="4"/>
  <c r="BE116" i="4"/>
  <c r="BH116" i="4"/>
  <c r="BI116" i="4"/>
  <c r="BD58" i="4"/>
  <c r="BF230" i="4"/>
  <c r="BH230" i="4"/>
  <c r="BI230" i="4"/>
  <c r="BD321" i="4"/>
  <c r="BG373" i="4"/>
  <c r="BH373" i="4"/>
  <c r="BI373" i="4"/>
  <c r="BD280" i="4"/>
  <c r="BH279" i="4"/>
  <c r="BG279" i="4"/>
  <c r="BI279" i="4"/>
  <c r="BE131" i="4"/>
  <c r="BI277" i="4"/>
  <c r="BG277" i="4"/>
  <c r="BH277" i="4"/>
  <c r="BE180" i="4"/>
  <c r="BD293" i="4"/>
  <c r="BE293" i="4"/>
  <c r="BF293" i="4"/>
  <c r="BH293" i="4"/>
  <c r="BI293" i="4"/>
  <c r="BE150" i="4"/>
  <c r="BF150" i="4"/>
  <c r="BG150" i="4"/>
  <c r="BI150" i="4"/>
  <c r="BD150" i="4"/>
  <c r="BH150" i="4"/>
  <c r="BC374" i="4"/>
  <c r="BD87" i="4"/>
  <c r="BH87" i="4"/>
  <c r="BH404" i="4"/>
  <c r="BG404" i="4"/>
  <c r="BE231" i="4"/>
  <c r="BH231" i="4"/>
  <c r="BI432" i="4"/>
  <c r="BG432" i="4"/>
  <c r="BC322" i="4"/>
  <c r="BH322" i="4"/>
  <c r="BI322" i="4"/>
  <c r="BD340" i="4"/>
  <c r="BH340" i="4"/>
  <c r="BI340" i="4"/>
  <c r="BE228" i="4"/>
  <c r="BH228" i="4"/>
  <c r="BI228" i="4"/>
  <c r="BF227" i="4"/>
  <c r="BH227" i="4"/>
  <c r="BI227" i="4"/>
  <c r="BG317" i="4"/>
  <c r="BH317" i="4"/>
  <c r="BI317" i="4"/>
  <c r="BG34" i="4"/>
  <c r="BD34" i="4"/>
  <c r="BE34" i="4"/>
  <c r="BH34" i="4"/>
  <c r="BI34" i="4"/>
  <c r="BF34" i="4"/>
  <c r="BE76" i="4"/>
  <c r="BD76" i="4"/>
  <c r="BF76" i="4"/>
  <c r="BH76" i="4"/>
  <c r="BI76" i="4"/>
  <c r="BE36" i="4"/>
  <c r="BD36" i="4"/>
  <c r="BF36" i="4"/>
  <c r="BG36" i="4"/>
  <c r="BH36" i="4"/>
  <c r="BI36" i="4"/>
  <c r="BG177" i="4"/>
  <c r="BD177" i="4"/>
  <c r="BE177" i="4"/>
  <c r="BF177" i="4"/>
  <c r="BI177" i="4"/>
  <c r="BG58" i="4"/>
  <c r="BH58" i="4"/>
  <c r="BI58" i="4"/>
  <c r="BH321" i="4"/>
  <c r="BG321" i="4"/>
  <c r="BI321" i="4"/>
  <c r="BI280" i="4"/>
  <c r="BG280" i="4"/>
  <c r="BH280" i="4"/>
  <c r="BC131" i="4"/>
  <c r="BH131" i="4"/>
  <c r="BI131" i="4"/>
  <c r="BD180" i="4"/>
  <c r="BH180" i="4"/>
  <c r="BI180" i="4"/>
  <c r="BG440" i="4"/>
  <c r="BD440" i="4"/>
  <c r="BE440" i="4"/>
  <c r="BC440" i="4"/>
  <c r="BF440" i="4"/>
  <c r="BH440" i="4"/>
  <c r="BE403" i="4"/>
  <c r="BE156" i="4"/>
  <c r="BD156" i="4"/>
  <c r="BF156" i="4"/>
  <c r="BC156" i="4"/>
  <c r="BG156" i="4"/>
  <c r="BH156" i="4"/>
  <c r="BI221" i="4"/>
  <c r="BD221" i="4"/>
  <c r="BE221" i="4"/>
  <c r="BG221" i="4"/>
  <c r="BH221" i="4"/>
  <c r="BD13" i="4"/>
  <c r="BE13" i="4"/>
  <c r="BF13" i="4"/>
  <c r="BC13" i="4"/>
  <c r="BG13" i="4"/>
  <c r="BH13" i="4"/>
  <c r="BD73" i="4"/>
  <c r="BE73" i="4"/>
  <c r="BI73" i="4"/>
  <c r="BI222" i="4"/>
  <c r="BD222" i="4"/>
  <c r="BE222" i="4"/>
  <c r="BC222" i="4"/>
  <c r="BF222" i="4"/>
  <c r="BG222" i="4"/>
  <c r="BC249" i="4"/>
  <c r="BD249" i="4"/>
  <c r="BE249" i="4"/>
  <c r="BF249" i="4"/>
  <c r="BG249" i="4"/>
  <c r="BH249" i="4"/>
  <c r="BI249" i="4"/>
  <c r="BC79" i="4"/>
  <c r="BE79" i="4"/>
  <c r="BF79" i="4"/>
  <c r="BF273" i="4"/>
  <c r="BD273" i="4"/>
  <c r="BE273" i="4"/>
  <c r="BC273" i="4"/>
  <c r="BG273" i="4"/>
  <c r="BH273" i="4"/>
  <c r="BD439" i="4"/>
  <c r="BE439" i="4"/>
  <c r="BF439" i="4"/>
  <c r="BG439" i="4"/>
  <c r="BG172" i="4"/>
  <c r="BH172" i="4"/>
  <c r="BI172" i="4"/>
  <c r="BD172" i="4"/>
  <c r="BE172" i="4"/>
  <c r="BF172" i="4"/>
  <c r="BE175" i="4"/>
  <c r="BF175" i="4"/>
  <c r="BG175" i="4"/>
  <c r="BC175" i="4"/>
  <c r="BD175" i="4"/>
  <c r="BH175" i="4"/>
  <c r="BF174" i="4"/>
  <c r="BG174" i="4"/>
  <c r="BH174" i="4"/>
  <c r="BD174" i="4"/>
  <c r="BE174" i="4"/>
  <c r="BI174" i="4"/>
  <c r="BC78" i="4"/>
  <c r="BD78" i="4"/>
  <c r="BI22" i="4"/>
  <c r="BD22" i="4"/>
  <c r="BE22" i="4"/>
  <c r="BF22" i="4"/>
  <c r="BF313" i="4"/>
  <c r="BG313" i="4"/>
  <c r="BI313" i="4"/>
  <c r="BH336" i="4"/>
  <c r="BI336" i="4"/>
  <c r="BE336" i="4"/>
  <c r="BF336" i="4"/>
  <c r="BG336" i="4"/>
  <c r="BH111" i="4"/>
  <c r="BI111" i="4"/>
  <c r="BF111" i="4"/>
  <c r="BG111" i="4"/>
  <c r="BH196" i="4"/>
  <c r="BI196" i="4"/>
  <c r="BG196" i="4"/>
  <c r="BG152" i="4"/>
  <c r="BH152" i="4"/>
  <c r="BI152" i="4"/>
  <c r="BI295" i="4"/>
  <c r="BD295" i="4"/>
  <c r="BE295" i="4"/>
  <c r="BF274" i="4"/>
  <c r="BD274" i="4"/>
  <c r="BE274" i="4"/>
  <c r="BC392" i="4"/>
  <c r="BE392" i="4"/>
  <c r="BF392" i="4"/>
  <c r="BG84" i="4"/>
  <c r="BD84" i="4"/>
  <c r="BE84" i="4"/>
  <c r="BF40" i="4"/>
  <c r="BD40" i="4"/>
  <c r="BE40" i="4"/>
  <c r="BG40" i="4"/>
  <c r="BC220" i="4"/>
  <c r="BE220" i="4"/>
  <c r="BF220" i="4"/>
  <c r="BG220" i="4"/>
  <c r="BC369" i="4"/>
  <c r="BD369" i="4"/>
  <c r="BE369" i="4"/>
  <c r="BG369" i="4"/>
  <c r="BH369" i="4"/>
  <c r="BI369" i="4"/>
  <c r="BF389" i="4"/>
  <c r="BG389" i="4"/>
  <c r="BH389" i="4"/>
  <c r="BI389" i="4"/>
  <c r="BD15" i="4"/>
  <c r="BE15" i="4"/>
  <c r="BF15" i="4"/>
  <c r="BH15" i="4"/>
  <c r="BI15" i="4"/>
  <c r="BF368" i="4"/>
  <c r="BG368" i="4"/>
  <c r="BH368" i="4"/>
  <c r="BE352" i="4"/>
  <c r="BF352" i="4"/>
  <c r="BF154" i="4"/>
  <c r="BG154" i="4"/>
  <c r="BG350" i="4"/>
  <c r="BH350" i="4"/>
  <c r="BE247" i="4"/>
  <c r="BF247" i="4"/>
  <c r="BG247" i="4"/>
  <c r="BD110" i="4"/>
  <c r="BE110" i="4"/>
  <c r="BF110" i="4"/>
  <c r="BD370" i="4"/>
  <c r="BE370" i="4"/>
  <c r="BE155" i="4"/>
  <c r="BF155" i="4"/>
  <c r="BF292" i="4"/>
  <c r="BG292" i="4"/>
  <c r="BF428" i="4"/>
  <c r="BG428" i="4"/>
  <c r="BH428" i="4"/>
  <c r="BE82" i="4"/>
  <c r="BF82" i="4"/>
  <c r="BG82" i="4"/>
  <c r="BC402" i="4"/>
  <c r="BD402" i="4"/>
  <c r="BD430" i="4"/>
  <c r="BE430" i="4"/>
  <c r="BE12" i="4"/>
  <c r="BF12" i="4"/>
  <c r="BD195" i="4"/>
  <c r="BE195" i="4"/>
  <c r="BF195" i="4"/>
  <c r="BC151" i="4"/>
  <c r="BD151" i="4"/>
  <c r="BE151" i="4"/>
  <c r="BG30" i="4"/>
  <c r="BH30" i="4"/>
  <c r="BI30" i="4"/>
  <c r="BI153" i="4"/>
  <c r="BI388" i="4"/>
  <c r="BI193" i="4"/>
  <c r="BI81" i="4"/>
  <c r="BE405" i="2"/>
  <c r="BG292" i="2"/>
  <c r="BF316" i="2"/>
  <c r="BI445" i="2"/>
  <c r="BI324" i="2"/>
  <c r="BG437" i="2"/>
  <c r="BI103" i="2"/>
  <c r="BC324" i="2"/>
  <c r="BE446" i="2"/>
  <c r="BF7" i="2"/>
  <c r="BG484" i="2"/>
  <c r="BI440" i="2"/>
  <c r="BH480" i="2"/>
  <c r="BG164" i="2"/>
  <c r="BF45" i="2"/>
  <c r="BC328" i="2"/>
  <c r="BG255" i="2"/>
  <c r="BG251" i="2"/>
  <c r="BD7" i="2"/>
  <c r="BG367" i="2"/>
  <c r="BI479" i="2"/>
  <c r="BC164" i="2"/>
  <c r="BH67" i="2"/>
  <c r="BE251" i="2"/>
  <c r="BC379" i="2"/>
  <c r="BD319" i="2"/>
  <c r="BC7" i="2"/>
  <c r="BG30" i="2"/>
  <c r="BH191" i="2"/>
  <c r="BD251" i="2"/>
  <c r="BD191" i="2"/>
  <c r="BG67" i="2"/>
  <c r="BH97" i="2"/>
  <c r="BD25" i="2"/>
  <c r="BH147" i="2"/>
  <c r="BD54" i="2"/>
  <c r="BC446" i="2"/>
  <c r="BI191" i="2"/>
  <c r="BD81" i="2"/>
  <c r="BG140" i="2"/>
  <c r="BG311" i="2"/>
  <c r="BG478" i="2"/>
  <c r="BC105" i="2"/>
  <c r="BH302" i="2"/>
  <c r="BE67" i="2"/>
  <c r="BH16" i="2"/>
  <c r="BD507" i="2"/>
  <c r="BH150" i="2"/>
  <c r="BC54" i="2"/>
  <c r="BH216" i="2"/>
  <c r="BE170" i="2"/>
  <c r="BE236" i="2"/>
  <c r="BI189" i="2"/>
  <c r="BI498" i="2"/>
  <c r="BI428" i="2"/>
  <c r="BI255" i="2"/>
  <c r="BG155" i="2"/>
  <c r="BI182" i="2"/>
  <c r="BD16" i="2"/>
  <c r="BE199" i="2"/>
  <c r="BH110" i="2"/>
  <c r="BH252" i="2"/>
  <c r="BH125" i="2"/>
  <c r="BE12" i="2"/>
  <c r="BI74" i="2"/>
  <c r="BF479" i="2"/>
  <c r="BG334" i="2"/>
  <c r="BI164" i="2"/>
  <c r="BE68" i="2"/>
  <c r="BD414" i="2"/>
  <c r="BC385" i="2"/>
  <c r="BF255" i="2"/>
  <c r="BG252" i="2"/>
  <c r="BC292" i="2"/>
  <c r="BG125" i="2"/>
  <c r="BI372" i="2"/>
  <c r="BH417" i="2"/>
  <c r="BH512" i="2"/>
  <c r="BE255" i="2"/>
  <c r="BF252" i="2"/>
  <c r="BD491" i="2"/>
  <c r="BE201" i="2"/>
  <c r="BE223" i="2"/>
  <c r="BG377" i="2"/>
  <c r="BD349" i="2"/>
  <c r="BD29" i="2"/>
  <c r="BD125" i="2"/>
  <c r="BI54" i="2"/>
  <c r="BG372" i="2"/>
  <c r="BD172" i="2"/>
  <c r="BD17" i="2"/>
  <c r="BI417" i="2"/>
  <c r="BF37" i="2"/>
  <c r="BF417" i="2"/>
  <c r="BF164" i="2"/>
  <c r="BC63" i="2"/>
  <c r="BG161" i="2"/>
  <c r="BD252" i="2"/>
  <c r="BE102" i="2"/>
  <c r="BD351" i="2"/>
  <c r="BD220" i="2"/>
  <c r="BI344" i="2"/>
  <c r="BE288" i="2"/>
  <c r="BF41" i="2"/>
  <c r="BG78" i="2"/>
  <c r="BC287" i="2"/>
  <c r="BF263" i="2"/>
  <c r="BE334" i="2"/>
  <c r="BG261" i="2"/>
  <c r="BD50" i="2"/>
  <c r="BC161" i="2"/>
  <c r="BE430" i="2"/>
  <c r="BI230" i="2"/>
  <c r="BH132" i="2"/>
  <c r="BH428" i="2"/>
  <c r="BG61" i="2"/>
  <c r="BI204" i="2"/>
  <c r="BD254" i="2"/>
  <c r="BH182" i="2"/>
  <c r="BD80" i="2"/>
  <c r="BC405" i="2"/>
  <c r="BC16" i="2"/>
  <c r="BC349" i="2"/>
  <c r="BD199" i="2"/>
  <c r="BD150" i="2"/>
  <c r="BE96" i="2"/>
  <c r="BH194" i="2"/>
  <c r="BI219" i="2"/>
  <c r="BG216" i="2"/>
  <c r="BF30" i="2"/>
  <c r="BD39" i="2"/>
  <c r="BC17" i="2"/>
  <c r="BC81" i="2"/>
  <c r="BE204" i="2"/>
  <c r="BG182" i="2"/>
  <c r="BH407" i="2"/>
  <c r="BD216" i="2"/>
  <c r="BE30" i="2"/>
  <c r="BF261" i="2"/>
  <c r="BH418" i="2"/>
  <c r="BF500" i="2"/>
  <c r="BE311" i="2"/>
  <c r="BI437" i="2"/>
  <c r="BG46" i="2"/>
  <c r="BC261" i="2"/>
  <c r="BE31" i="2"/>
  <c r="BD63" i="2"/>
  <c r="BG189" i="2"/>
  <c r="BD455" i="2"/>
  <c r="BG186" i="2"/>
  <c r="BD476" i="2"/>
  <c r="BF58" i="2"/>
  <c r="BI155" i="2"/>
  <c r="BD470" i="2"/>
  <c r="BE252" i="2"/>
  <c r="BE182" i="2"/>
  <c r="BE407" i="2"/>
  <c r="BE224" i="2"/>
  <c r="BF294" i="2"/>
  <c r="BD292" i="2"/>
  <c r="BE319" i="2"/>
  <c r="BI316" i="2"/>
  <c r="BH243" i="2"/>
  <c r="BI60" i="2"/>
  <c r="BE125" i="2"/>
  <c r="BC216" i="2"/>
  <c r="BC30" i="2"/>
  <c r="BE191" i="2"/>
  <c r="BI81" i="2"/>
  <c r="BG243" i="2"/>
  <c r="BH60" i="2"/>
  <c r="BC418" i="2"/>
  <c r="BF440" i="2"/>
  <c r="BG460" i="2"/>
  <c r="BF437" i="2"/>
  <c r="BF310" i="2"/>
  <c r="BH333" i="2"/>
  <c r="BD304" i="2"/>
  <c r="BI159" i="2"/>
  <c r="BI205" i="2"/>
  <c r="BI300" i="2"/>
  <c r="BH254" i="2"/>
  <c r="BH324" i="2"/>
  <c r="BG379" i="2"/>
  <c r="BG16" i="2"/>
  <c r="BH400" i="2"/>
  <c r="BF243" i="2"/>
  <c r="BG60" i="2"/>
  <c r="BG81" i="2"/>
  <c r="BE108" i="2"/>
  <c r="BH368" i="2"/>
  <c r="BH259" i="2"/>
  <c r="BI105" i="2"/>
  <c r="BD300" i="2"/>
  <c r="BG254" i="2"/>
  <c r="BE324" i="2"/>
  <c r="BF379" i="2"/>
  <c r="BH405" i="2"/>
  <c r="BF16" i="2"/>
  <c r="BH349" i="2"/>
  <c r="BH199" i="2"/>
  <c r="BE400" i="2"/>
  <c r="BE243" i="2"/>
  <c r="BI82" i="2"/>
  <c r="BF60" i="2"/>
  <c r="BI25" i="2"/>
  <c r="BG242" i="2"/>
  <c r="BI30" i="2"/>
  <c r="BF81" i="2"/>
  <c r="BC108" i="2"/>
  <c r="BE368" i="2"/>
  <c r="BF236" i="2"/>
  <c r="BF439" i="2"/>
  <c r="BH53" i="2"/>
  <c r="BG519" i="2"/>
  <c r="BI263" i="2"/>
  <c r="BI457" i="2"/>
  <c r="BH387" i="2"/>
  <c r="BI309" i="2"/>
  <c r="BD259" i="2"/>
  <c r="BD87" i="2"/>
  <c r="BD105" i="2"/>
  <c r="BE55" i="2"/>
  <c r="BC300" i="2"/>
  <c r="BH255" i="2"/>
  <c r="BF254" i="2"/>
  <c r="BH426" i="2"/>
  <c r="BI252" i="2"/>
  <c r="BH226" i="2"/>
  <c r="BD379" i="2"/>
  <c r="BF180" i="2"/>
  <c r="BE16" i="2"/>
  <c r="BE247" i="2"/>
  <c r="BH7" i="2"/>
  <c r="BE375" i="2"/>
  <c r="BC82" i="2"/>
  <c r="BD60" i="2"/>
  <c r="BH25" i="2"/>
  <c r="BF242" i="2"/>
  <c r="BI94" i="2"/>
  <c r="BI216" i="2"/>
  <c r="BH30" i="2"/>
  <c r="BI14" i="2"/>
  <c r="BE17" i="2"/>
  <c r="BE341" i="2"/>
  <c r="BF341" i="2"/>
  <c r="BC423" i="2"/>
  <c r="BH423" i="2"/>
  <c r="BD416" i="2"/>
  <c r="BC416" i="2"/>
  <c r="BG416" i="2"/>
  <c r="BF518" i="2"/>
  <c r="BG518" i="2"/>
  <c r="BI170" i="2"/>
  <c r="BF503" i="2"/>
  <c r="BF38" i="2"/>
  <c r="BD32" i="2"/>
  <c r="BC32" i="2"/>
  <c r="BH32" i="2"/>
  <c r="BC481" i="2"/>
  <c r="BC18" i="2"/>
  <c r="BF18" i="2"/>
  <c r="BI18" i="2"/>
  <c r="BI36" i="2"/>
  <c r="BI171" i="2"/>
  <c r="BH456" i="2"/>
  <c r="BE308" i="2"/>
  <c r="BG431" i="2"/>
  <c r="BD431" i="2"/>
  <c r="BD198" i="2"/>
  <c r="BE198" i="2"/>
  <c r="BH198" i="2"/>
  <c r="BF482" i="2"/>
  <c r="BG482" i="2"/>
  <c r="BI338" i="2"/>
  <c r="BG338" i="2"/>
  <c r="BC137" i="2"/>
  <c r="BE137" i="2"/>
  <c r="BH137" i="2"/>
  <c r="BD307" i="2"/>
  <c r="BH307" i="2"/>
  <c r="BI307" i="2"/>
  <c r="BC307" i="2"/>
  <c r="BH170" i="2"/>
  <c r="BF235" i="2"/>
  <c r="BD417" i="2"/>
  <c r="BE417" i="2"/>
  <c r="BG417" i="2"/>
  <c r="BE480" i="2"/>
  <c r="BD480" i="2"/>
  <c r="BF459" i="2"/>
  <c r="BG459" i="2"/>
  <c r="BI459" i="2"/>
  <c r="BD171" i="2"/>
  <c r="BH232" i="2"/>
  <c r="BD232" i="2"/>
  <c r="BE232" i="2"/>
  <c r="BF232" i="2"/>
  <c r="BG232" i="2"/>
  <c r="BF456" i="2"/>
  <c r="BE382" i="2"/>
  <c r="BC382" i="2"/>
  <c r="BI382" i="2"/>
  <c r="BC444" i="2"/>
  <c r="BD444" i="2"/>
  <c r="BE444" i="2"/>
  <c r="BF444" i="2"/>
  <c r="BG444" i="2"/>
  <c r="BH444" i="2"/>
  <c r="BI444" i="2"/>
  <c r="BF502" i="2"/>
  <c r="BG502" i="2"/>
  <c r="BD165" i="2"/>
  <c r="BE165" i="2"/>
  <c r="BG170" i="2"/>
  <c r="BG443" i="2"/>
  <c r="BF521" i="2"/>
  <c r="BH502" i="2"/>
  <c r="BE36" i="2"/>
  <c r="BD36" i="2"/>
  <c r="BF36" i="2"/>
  <c r="BG36" i="2"/>
  <c r="BH36" i="2"/>
  <c r="BF190" i="2"/>
  <c r="BE20" i="2"/>
  <c r="BF20" i="2"/>
  <c r="BI308" i="2"/>
  <c r="BC308" i="2"/>
  <c r="BE477" i="2"/>
  <c r="BD477" i="2"/>
  <c r="BG434" i="2"/>
  <c r="BD434" i="2"/>
  <c r="BE434" i="2"/>
  <c r="BF434" i="2"/>
  <c r="BH434" i="2"/>
  <c r="BF208" i="2"/>
  <c r="BI208" i="2"/>
  <c r="BI369" i="2"/>
  <c r="BD369" i="2"/>
  <c r="BE502" i="2"/>
  <c r="BC138" i="2"/>
  <c r="BI138" i="2"/>
  <c r="BC438" i="2"/>
  <c r="BE438" i="2"/>
  <c r="BF438" i="2"/>
  <c r="BH438" i="2"/>
  <c r="BI438" i="2"/>
  <c r="BI363" i="2"/>
  <c r="BG363" i="2"/>
  <c r="BI89" i="2"/>
  <c r="BD89" i="2"/>
  <c r="BH89" i="2"/>
  <c r="BI65" i="2"/>
  <c r="BE65" i="2"/>
  <c r="BG65" i="2"/>
  <c r="BI262" i="2"/>
  <c r="BC170" i="2"/>
  <c r="BH341" i="2"/>
  <c r="BI41" i="2"/>
  <c r="BD502" i="2"/>
  <c r="BI441" i="2"/>
  <c r="BH441" i="2"/>
  <c r="BI140" i="2"/>
  <c r="BD140" i="2"/>
  <c r="BF140" i="2"/>
  <c r="BH140" i="2"/>
  <c r="BH71" i="2"/>
  <c r="BD33" i="2"/>
  <c r="BE33" i="2"/>
  <c r="BC62" i="2"/>
  <c r="BC278" i="2"/>
  <c r="BE278" i="2"/>
  <c r="BG278" i="2"/>
  <c r="BH278" i="2"/>
  <c r="BH244" i="2"/>
  <c r="BI244" i="2"/>
  <c r="BD499" i="2"/>
  <c r="BE499" i="2"/>
  <c r="BF499" i="2"/>
  <c r="BI499" i="2"/>
  <c r="BD341" i="2"/>
  <c r="BG90" i="2"/>
  <c r="BG41" i="2"/>
  <c r="BC502" i="2"/>
  <c r="BD338" i="2"/>
  <c r="BG71" i="2"/>
  <c r="BG364" i="2"/>
  <c r="BI435" i="2"/>
  <c r="BC434" i="2"/>
  <c r="BF262" i="2"/>
  <c r="BD262" i="2"/>
  <c r="BE262" i="2"/>
  <c r="BG262" i="2"/>
  <c r="BH262" i="2"/>
  <c r="BF307" i="2"/>
  <c r="BD208" i="2"/>
  <c r="BF413" i="2"/>
  <c r="BE413" i="2"/>
  <c r="BC497" i="2"/>
  <c r="BH497" i="2"/>
  <c r="BI497" i="2"/>
  <c r="BC77" i="2"/>
  <c r="BD77" i="2"/>
  <c r="BG471" i="2"/>
  <c r="BD471" i="2"/>
  <c r="BD35" i="2"/>
  <c r="BC35" i="2"/>
  <c r="BE35" i="2"/>
  <c r="BF35" i="2"/>
  <c r="BG35" i="2"/>
  <c r="BH35" i="2"/>
  <c r="BG410" i="2"/>
  <c r="BF410" i="2"/>
  <c r="BI410" i="2"/>
  <c r="BH397" i="2"/>
  <c r="BI397" i="2"/>
  <c r="BH155" i="2"/>
  <c r="BC426" i="2"/>
  <c r="BC470" i="2"/>
  <c r="BH228" i="2"/>
  <c r="BC491" i="2"/>
  <c r="BC80" i="2"/>
  <c r="BD79" i="2"/>
  <c r="BC224" i="2"/>
  <c r="BH180" i="2"/>
  <c r="BD294" i="2"/>
  <c r="BC351" i="2"/>
  <c r="BC507" i="2"/>
  <c r="BH316" i="2"/>
  <c r="BC220" i="2"/>
  <c r="BC375" i="2"/>
  <c r="BC29" i="2"/>
  <c r="BC96" i="2"/>
  <c r="BE60" i="2"/>
  <c r="BE25" i="2"/>
  <c r="BH372" i="2"/>
  <c r="BF313" i="2"/>
  <c r="BG12" i="2"/>
  <c r="BH108" i="2"/>
  <c r="BI236" i="2"/>
  <c r="BH367" i="2"/>
  <c r="BG287" i="2"/>
  <c r="BD53" i="2"/>
  <c r="BD391" i="2"/>
  <c r="BE263" i="2"/>
  <c r="BE74" i="2"/>
  <c r="BH479" i="2"/>
  <c r="BE457" i="2"/>
  <c r="BD387" i="2"/>
  <c r="BE164" i="2"/>
  <c r="BE261" i="2"/>
  <c r="BI68" i="2"/>
  <c r="BC31" i="2"/>
  <c r="BE309" i="2"/>
  <c r="BC478" i="2"/>
  <c r="BF259" i="2"/>
  <c r="BF189" i="2"/>
  <c r="BH105" i="2"/>
  <c r="BE498" i="2"/>
  <c r="BG230" i="2"/>
  <c r="BI452" i="2"/>
  <c r="BH205" i="2"/>
  <c r="BF302" i="2"/>
  <c r="BH300" i="2"/>
  <c r="BG132" i="2"/>
  <c r="BH450" i="2"/>
  <c r="BE428" i="2"/>
  <c r="BF61" i="2"/>
  <c r="BG512" i="2"/>
  <c r="BD255" i="2"/>
  <c r="BG203" i="2"/>
  <c r="BF155" i="2"/>
  <c r="BF228" i="2"/>
  <c r="BC449" i="2"/>
  <c r="BG381" i="2"/>
  <c r="BD102" i="2"/>
  <c r="BI152" i="2"/>
  <c r="BI379" i="2"/>
  <c r="BD180" i="2"/>
  <c r="BG274" i="2"/>
  <c r="BH128" i="2"/>
  <c r="BD316" i="2"/>
  <c r="BH174" i="2"/>
  <c r="BG195" i="2"/>
  <c r="BF97" i="2"/>
  <c r="BF19" i="2"/>
  <c r="BI446" i="2"/>
  <c r="BH94" i="2"/>
  <c r="BH344" i="2"/>
  <c r="BF372" i="2"/>
  <c r="BE14" i="2"/>
  <c r="BH445" i="2"/>
  <c r="BC74" i="2"/>
  <c r="BC457" i="2"/>
  <c r="BD164" i="2"/>
  <c r="BD261" i="2"/>
  <c r="BG63" i="2"/>
  <c r="BC189" i="2"/>
  <c r="BG385" i="2"/>
  <c r="BG21" i="2"/>
  <c r="BG105" i="2"/>
  <c r="BD331" i="2"/>
  <c r="BD121" i="2"/>
  <c r="BG516" i="2"/>
  <c r="BE230" i="2"/>
  <c r="BG300" i="2"/>
  <c r="BF132" i="2"/>
  <c r="BG450" i="2"/>
  <c r="BD428" i="2"/>
  <c r="BF203" i="2"/>
  <c r="BE155" i="2"/>
  <c r="BH326" i="2"/>
  <c r="BE228" i="2"/>
  <c r="BI380" i="2"/>
  <c r="BI249" i="2"/>
  <c r="BH379" i="2"/>
  <c r="BF51" i="2"/>
  <c r="BD291" i="2"/>
  <c r="BE128" i="2"/>
  <c r="BH220" i="2"/>
  <c r="BI375" i="2"/>
  <c r="BF174" i="2"/>
  <c r="BI96" i="2"/>
  <c r="BE268" i="2"/>
  <c r="BE372" i="2"/>
  <c r="BI124" i="2"/>
  <c r="BF63" i="2"/>
  <c r="BF105" i="2"/>
  <c r="BF207" i="2"/>
  <c r="BF516" i="2"/>
  <c r="BI515" i="2"/>
  <c r="BD230" i="2"/>
  <c r="BF104" i="2"/>
  <c r="BF300" i="2"/>
  <c r="BE132" i="2"/>
  <c r="BC450" i="2"/>
  <c r="BD155" i="2"/>
  <c r="BI470" i="2"/>
  <c r="BD228" i="2"/>
  <c r="BI80" i="2"/>
  <c r="BE380" i="2"/>
  <c r="BF249" i="2"/>
  <c r="BH224" i="2"/>
  <c r="BC179" i="2"/>
  <c r="BD51" i="2"/>
  <c r="BD320" i="2"/>
  <c r="BG220" i="2"/>
  <c r="BH375" i="2"/>
  <c r="BH96" i="2"/>
  <c r="BD268" i="2"/>
  <c r="BD372" i="2"/>
  <c r="BE63" i="2"/>
  <c r="BC515" i="2"/>
  <c r="BC230" i="2"/>
  <c r="BC104" i="2"/>
  <c r="BC495" i="2"/>
  <c r="BD132" i="2"/>
  <c r="BG494" i="2"/>
  <c r="BI156" i="2"/>
  <c r="BF470" i="2"/>
  <c r="BF409" i="2"/>
  <c r="BI491" i="2"/>
  <c r="BF80" i="2"/>
  <c r="BG224" i="2"/>
  <c r="BG510" i="2"/>
  <c r="BH351" i="2"/>
  <c r="BF220" i="2"/>
  <c r="BG375" i="2"/>
  <c r="BG96" i="2"/>
  <c r="BI373" i="2"/>
  <c r="BC268" i="2"/>
  <c r="BH505" i="2"/>
  <c r="BE80" i="2"/>
  <c r="BE220" i="2"/>
  <c r="BF375" i="2"/>
  <c r="BI29" i="2"/>
  <c r="BF96" i="2"/>
  <c r="BC517" i="2"/>
  <c r="BD517" i="2"/>
  <c r="BF120" i="2"/>
  <c r="BE120" i="2"/>
  <c r="BE511" i="2"/>
  <c r="BF511" i="2"/>
  <c r="BD492" i="2"/>
  <c r="BC492" i="2"/>
  <c r="BE492" i="2"/>
  <c r="BF250" i="2"/>
  <c r="BI250" i="2"/>
  <c r="BI146" i="2"/>
  <c r="BF146" i="2"/>
  <c r="BD146" i="2"/>
  <c r="BE146" i="2"/>
  <c r="BG146" i="2"/>
  <c r="BH146" i="2"/>
  <c r="BD443" i="2"/>
  <c r="BC369" i="2"/>
  <c r="BC341" i="2"/>
  <c r="BF90" i="2"/>
  <c r="BE37" i="2"/>
  <c r="BE482" i="2"/>
  <c r="BE78" i="2"/>
  <c r="BF460" i="2"/>
  <c r="BC338" i="2"/>
  <c r="BC480" i="2"/>
  <c r="BC459" i="2"/>
  <c r="BC311" i="2"/>
  <c r="BI64" i="2"/>
  <c r="BI285" i="2"/>
  <c r="BD211" i="2"/>
  <c r="BC363" i="2"/>
  <c r="BC53" i="2"/>
  <c r="BE518" i="2"/>
  <c r="BH391" i="2"/>
  <c r="BG89" i="2"/>
  <c r="BE436" i="2"/>
  <c r="BI390" i="2"/>
  <c r="BH435" i="2"/>
  <c r="BE46" i="2"/>
  <c r="BH171" i="2"/>
  <c r="BE310" i="2"/>
  <c r="BI334" i="2"/>
  <c r="BH334" i="2"/>
  <c r="BI165" i="2"/>
  <c r="BF333" i="2"/>
  <c r="BI33" i="2"/>
  <c r="BE190" i="2"/>
  <c r="BC456" i="2"/>
  <c r="BI456" i="2"/>
  <c r="BC309" i="2"/>
  <c r="BI20" i="2"/>
  <c r="BC259" i="2"/>
  <c r="BI259" i="2"/>
  <c r="BC162" i="2"/>
  <c r="BD162" i="2"/>
  <c r="BF87" i="2"/>
  <c r="BF455" i="2"/>
  <c r="BF281" i="2"/>
  <c r="BH208" i="2"/>
  <c r="BF186" i="2"/>
  <c r="BG304" i="2"/>
  <c r="BH498" i="2"/>
  <c r="BC55" i="2"/>
  <c r="BC329" i="2"/>
  <c r="BD453" i="2"/>
  <c r="BH453" i="2"/>
  <c r="BE496" i="2"/>
  <c r="BC76" i="2"/>
  <c r="BH76" i="2"/>
  <c r="BI302" i="2"/>
  <c r="BC302" i="2"/>
  <c r="BE302" i="2"/>
  <c r="BG302" i="2"/>
  <c r="BG133" i="2"/>
  <c r="BI133" i="2"/>
  <c r="BI8" i="2"/>
  <c r="BF8" i="2"/>
  <c r="BC58" i="2"/>
  <c r="BI229" i="2"/>
  <c r="BH253" i="2"/>
  <c r="BG202" i="2"/>
  <c r="BH202" i="2"/>
  <c r="BC202" i="2"/>
  <c r="BE381" i="2"/>
  <c r="BF381" i="2"/>
  <c r="BG201" i="2"/>
  <c r="BD114" i="2"/>
  <c r="BF114" i="2"/>
  <c r="BG114" i="2"/>
  <c r="BI114" i="2"/>
  <c r="BH223" i="2"/>
  <c r="BG223" i="2"/>
  <c r="BD322" i="2"/>
  <c r="BG322" i="2"/>
  <c r="BH322" i="2"/>
  <c r="BH509" i="2"/>
  <c r="BC509" i="2"/>
  <c r="BD509" i="2"/>
  <c r="BF11" i="2"/>
  <c r="BD11" i="2"/>
  <c r="BC143" i="2"/>
  <c r="BE143" i="2"/>
  <c r="BI143" i="2"/>
  <c r="BF301" i="2"/>
  <c r="BH301" i="2"/>
  <c r="BI301" i="2"/>
  <c r="BI503" i="2"/>
  <c r="BD90" i="2"/>
  <c r="BD37" i="2"/>
  <c r="BD482" i="2"/>
  <c r="BD78" i="2"/>
  <c r="BE460" i="2"/>
  <c r="BH64" i="2"/>
  <c r="BG168" i="2"/>
  <c r="BI212" i="2"/>
  <c r="BH285" i="2"/>
  <c r="BI392" i="2"/>
  <c r="BD518" i="2"/>
  <c r="BG391" i="2"/>
  <c r="BF89" i="2"/>
  <c r="BH390" i="2"/>
  <c r="BG435" i="2"/>
  <c r="BD46" i="2"/>
  <c r="BI388" i="2"/>
  <c r="BG171" i="2"/>
  <c r="BD310" i="2"/>
  <c r="BI92" i="2"/>
  <c r="BG165" i="2"/>
  <c r="BE333" i="2"/>
  <c r="BE387" i="2"/>
  <c r="BF387" i="2"/>
  <c r="BH33" i="2"/>
  <c r="BD190" i="2"/>
  <c r="BH20" i="2"/>
  <c r="BG45" i="2"/>
  <c r="BI45" i="2"/>
  <c r="BF57" i="2"/>
  <c r="BG208" i="2"/>
  <c r="BF304" i="2"/>
  <c r="BH206" i="2"/>
  <c r="BI514" i="2"/>
  <c r="BC514" i="2"/>
  <c r="BH77" i="2"/>
  <c r="BH116" i="2"/>
  <c r="BG229" i="2"/>
  <c r="BG253" i="2"/>
  <c r="BG66" i="2"/>
  <c r="BE113" i="2"/>
  <c r="BF113" i="2"/>
  <c r="BE404" i="2"/>
  <c r="BD404" i="2"/>
  <c r="BD149" i="2"/>
  <c r="BE149" i="2"/>
  <c r="BH149" i="2"/>
  <c r="BI149" i="2"/>
  <c r="BC149" i="2"/>
  <c r="BF149" i="2"/>
  <c r="BG149" i="2"/>
  <c r="BF432" i="2"/>
  <c r="BD432" i="2"/>
  <c r="BC83" i="2"/>
  <c r="BH83" i="2"/>
  <c r="BD83" i="2"/>
  <c r="BF170" i="2"/>
  <c r="BG503" i="2"/>
  <c r="BI108" i="2"/>
  <c r="BI341" i="2"/>
  <c r="BI368" i="2"/>
  <c r="BI418" i="2"/>
  <c r="BC90" i="2"/>
  <c r="BC37" i="2"/>
  <c r="BG441" i="2"/>
  <c r="BF32" i="2"/>
  <c r="BC482" i="2"/>
  <c r="BC78" i="2"/>
  <c r="BI480" i="2"/>
  <c r="BH458" i="2"/>
  <c r="BG64" i="2"/>
  <c r="BC168" i="2"/>
  <c r="BH212" i="2"/>
  <c r="BH336" i="2"/>
  <c r="BG285" i="2"/>
  <c r="BH392" i="2"/>
  <c r="BF265" i="2"/>
  <c r="BI53" i="2"/>
  <c r="BI137" i="2"/>
  <c r="BC518" i="2"/>
  <c r="BF391" i="2"/>
  <c r="BE89" i="2"/>
  <c r="BG74" i="2"/>
  <c r="BH210" i="2"/>
  <c r="BG390" i="2"/>
  <c r="BG479" i="2"/>
  <c r="BF435" i="2"/>
  <c r="BC46" i="2"/>
  <c r="BH65" i="2"/>
  <c r="BH457" i="2"/>
  <c r="BH388" i="2"/>
  <c r="BF171" i="2"/>
  <c r="BC310" i="2"/>
  <c r="BG92" i="2"/>
  <c r="BF165" i="2"/>
  <c r="BI11" i="2"/>
  <c r="BF33" i="2"/>
  <c r="BC190" i="2"/>
  <c r="BI31" i="2"/>
  <c r="BD62" i="2"/>
  <c r="BF62" i="2"/>
  <c r="BI517" i="2"/>
  <c r="BG20" i="2"/>
  <c r="BE23" i="2"/>
  <c r="BG23" i="2"/>
  <c r="BE57" i="2"/>
  <c r="BE208" i="2"/>
  <c r="BF86" i="2"/>
  <c r="BE304" i="2"/>
  <c r="BC206" i="2"/>
  <c r="BH104" i="2"/>
  <c r="BF77" i="2"/>
  <c r="BC158" i="2"/>
  <c r="BG158" i="2"/>
  <c r="BD356" i="2"/>
  <c r="BE356" i="2"/>
  <c r="BC356" i="2"/>
  <c r="BI356" i="2"/>
  <c r="BC409" i="2"/>
  <c r="BD409" i="2"/>
  <c r="BE409" i="2"/>
  <c r="BG409" i="2"/>
  <c r="BI409" i="2"/>
  <c r="BC380" i="2"/>
  <c r="BF380" i="2"/>
  <c r="BG380" i="2"/>
  <c r="BD380" i="2"/>
  <c r="BF227" i="2"/>
  <c r="BI227" i="2"/>
  <c r="BI151" i="2"/>
  <c r="BF151" i="2"/>
  <c r="BE130" i="2"/>
  <c r="BH130" i="2"/>
  <c r="BF285" i="2"/>
  <c r="BG210" i="2"/>
  <c r="BF390" i="2"/>
  <c r="BG388" i="2"/>
  <c r="BF92" i="2"/>
  <c r="BD333" i="2"/>
  <c r="BG333" i="2"/>
  <c r="BH11" i="2"/>
  <c r="BH517" i="2"/>
  <c r="BI432" i="2"/>
  <c r="BD383" i="2"/>
  <c r="BF383" i="2"/>
  <c r="BG116" i="2"/>
  <c r="BD116" i="2"/>
  <c r="BI116" i="2"/>
  <c r="BD183" i="2"/>
  <c r="BC183" i="2"/>
  <c r="BG183" i="2"/>
  <c r="BC229" i="2"/>
  <c r="BD229" i="2"/>
  <c r="BF229" i="2"/>
  <c r="BH229" i="2"/>
  <c r="BC253" i="2"/>
  <c r="BD253" i="2"/>
  <c r="BI253" i="2"/>
  <c r="BE253" i="2"/>
  <c r="BC66" i="2"/>
  <c r="BH66" i="2"/>
  <c r="BI66" i="2"/>
  <c r="BD66" i="2"/>
  <c r="BF66" i="2"/>
  <c r="BC378" i="2"/>
  <c r="BD378" i="2"/>
  <c r="BG378" i="2"/>
  <c r="BC466" i="2"/>
  <c r="BH466" i="2"/>
  <c r="BE466" i="2"/>
  <c r="BG466" i="2"/>
  <c r="BD273" i="2"/>
  <c r="BF273" i="2"/>
  <c r="BI273" i="2"/>
  <c r="BC273" i="2"/>
  <c r="BE273" i="2"/>
  <c r="BG273" i="2"/>
  <c r="BH273" i="2"/>
  <c r="BC463" i="2"/>
  <c r="BH463" i="2"/>
  <c r="BI463" i="2"/>
  <c r="BG458" i="2"/>
  <c r="BF64" i="2"/>
  <c r="BG212" i="2"/>
  <c r="BG336" i="2"/>
  <c r="BG392" i="2"/>
  <c r="BG108" i="2"/>
  <c r="BH369" i="2"/>
  <c r="BG341" i="2"/>
  <c r="BG418" i="2"/>
  <c r="BI37" i="2"/>
  <c r="BD441" i="2"/>
  <c r="BI500" i="2"/>
  <c r="BH338" i="2"/>
  <c r="BG480" i="2"/>
  <c r="BG138" i="2"/>
  <c r="BH459" i="2"/>
  <c r="BF458" i="2"/>
  <c r="BE64" i="2"/>
  <c r="BH287" i="2"/>
  <c r="BE212" i="2"/>
  <c r="BF336" i="2"/>
  <c r="BE285" i="2"/>
  <c r="BE392" i="2"/>
  <c r="BH363" i="2"/>
  <c r="BG53" i="2"/>
  <c r="BF137" i="2"/>
  <c r="BC391" i="2"/>
  <c r="BC89" i="2"/>
  <c r="BG18" i="2"/>
  <c r="BD74" i="2"/>
  <c r="BF210" i="2"/>
  <c r="BE390" i="2"/>
  <c r="BE479" i="2"/>
  <c r="BC435" i="2"/>
  <c r="BI434" i="2"/>
  <c r="BF65" i="2"/>
  <c r="BF457" i="2"/>
  <c r="BF388" i="2"/>
  <c r="BC171" i="2"/>
  <c r="BI232" i="2"/>
  <c r="BF334" i="2"/>
  <c r="BE92" i="2"/>
  <c r="BI387" i="2"/>
  <c r="BG11" i="2"/>
  <c r="BH261" i="2"/>
  <c r="BG456" i="2"/>
  <c r="BG68" i="2"/>
  <c r="BH68" i="2"/>
  <c r="BH309" i="2"/>
  <c r="BG517" i="2"/>
  <c r="BH63" i="2"/>
  <c r="BG259" i="2"/>
  <c r="BG414" i="2"/>
  <c r="BI414" i="2"/>
  <c r="BG307" i="2"/>
  <c r="BH432" i="2"/>
  <c r="BD21" i="2"/>
  <c r="BG56" i="2"/>
  <c r="BE431" i="2"/>
  <c r="BF121" i="2"/>
  <c r="BC208" i="2"/>
  <c r="BD40" i="2"/>
  <c r="BC304" i="2"/>
  <c r="BC159" i="2"/>
  <c r="BH159" i="2"/>
  <c r="BI330" i="2"/>
  <c r="BC452" i="2"/>
  <c r="BF452" i="2"/>
  <c r="BC474" i="2"/>
  <c r="BE474" i="2"/>
  <c r="BI474" i="2"/>
  <c r="BC72" i="2"/>
  <c r="BI72" i="2"/>
  <c r="BD72" i="2"/>
  <c r="BF72" i="2"/>
  <c r="BF204" i="2"/>
  <c r="BC204" i="2"/>
  <c r="BI225" i="2"/>
  <c r="BI482" i="2"/>
  <c r="BD64" i="2"/>
  <c r="BD212" i="2"/>
  <c r="BD336" i="2"/>
  <c r="BD285" i="2"/>
  <c r="BD392" i="2"/>
  <c r="BI518" i="2"/>
  <c r="BD210" i="2"/>
  <c r="BI46" i="2"/>
  <c r="BE388" i="2"/>
  <c r="BI310" i="2"/>
  <c r="BD92" i="2"/>
  <c r="BC165" i="2"/>
  <c r="BH165" i="2"/>
  <c r="BE11" i="2"/>
  <c r="BG33" i="2"/>
  <c r="BC33" i="2"/>
  <c r="BH190" i="2"/>
  <c r="BG9" i="2"/>
  <c r="BF517" i="2"/>
  <c r="BC332" i="2"/>
  <c r="BD332" i="2"/>
  <c r="BE88" i="2"/>
  <c r="BE432" i="2"/>
  <c r="BE160" i="2"/>
  <c r="BF160" i="2"/>
  <c r="BF56" i="2"/>
  <c r="BI77" i="2"/>
  <c r="BE77" i="2"/>
  <c r="BG77" i="2"/>
  <c r="BG301" i="2"/>
  <c r="BE326" i="2"/>
  <c r="BG326" i="2"/>
  <c r="BG492" i="2"/>
  <c r="BG142" i="2"/>
  <c r="BE142" i="2"/>
  <c r="BH142" i="2"/>
  <c r="BF226" i="2"/>
  <c r="BG226" i="2"/>
  <c r="BC226" i="2"/>
  <c r="BE226" i="2"/>
  <c r="BI226" i="2"/>
  <c r="BI111" i="2"/>
  <c r="BD111" i="2"/>
  <c r="BE111" i="2"/>
  <c r="BC111" i="2"/>
  <c r="BF111" i="2"/>
  <c r="BH111" i="2"/>
  <c r="BH447" i="2"/>
  <c r="BC447" i="2"/>
  <c r="BD447" i="2"/>
  <c r="BE447" i="2"/>
  <c r="BF447" i="2"/>
  <c r="BG447" i="2"/>
  <c r="BI447" i="2"/>
  <c r="BH37" i="2"/>
  <c r="BI78" i="2"/>
  <c r="BD458" i="2"/>
  <c r="BD390" i="2"/>
  <c r="BH443" i="2"/>
  <c r="BD108" i="2"/>
  <c r="BF369" i="2"/>
  <c r="BD418" i="2"/>
  <c r="BH90" i="2"/>
  <c r="BG38" i="2"/>
  <c r="BH482" i="2"/>
  <c r="BH440" i="2"/>
  <c r="BH78" i="2"/>
  <c r="BF338" i="2"/>
  <c r="BE459" i="2"/>
  <c r="BC458" i="2"/>
  <c r="BC212" i="2"/>
  <c r="BC336" i="2"/>
  <c r="BH364" i="2"/>
  <c r="BC392" i="2"/>
  <c r="BF363" i="2"/>
  <c r="BH518" i="2"/>
  <c r="BC210" i="2"/>
  <c r="BH46" i="2"/>
  <c r="BD65" i="2"/>
  <c r="BD388" i="2"/>
  <c r="BH310" i="2"/>
  <c r="BD334" i="2"/>
  <c r="BC92" i="2"/>
  <c r="BI333" i="2"/>
  <c r="BG387" i="2"/>
  <c r="BC11" i="2"/>
  <c r="BG190" i="2"/>
  <c r="BE456" i="2"/>
  <c r="BC9" i="2"/>
  <c r="BF309" i="2"/>
  <c r="BE517" i="2"/>
  <c r="BH45" i="2"/>
  <c r="BC88" i="2"/>
  <c r="BC432" i="2"/>
  <c r="BE26" i="2"/>
  <c r="BF48" i="2"/>
  <c r="BG120" i="2"/>
  <c r="BG143" i="2"/>
  <c r="BE104" i="2"/>
  <c r="BG104" i="2"/>
  <c r="BI104" i="2"/>
  <c r="BC184" i="2"/>
  <c r="BI184" i="2"/>
  <c r="BH451" i="2"/>
  <c r="BI451" i="2"/>
  <c r="BD451" i="2"/>
  <c r="BE301" i="2"/>
  <c r="BC358" i="2"/>
  <c r="BD358" i="2"/>
  <c r="BF358" i="2"/>
  <c r="BF492" i="2"/>
  <c r="BH250" i="2"/>
  <c r="BG79" i="2"/>
  <c r="BH79" i="2"/>
  <c r="BC79" i="2"/>
  <c r="BE79" i="2"/>
  <c r="BC61" i="2"/>
  <c r="BD61" i="2"/>
  <c r="BC203" i="2"/>
  <c r="BD203" i="2"/>
  <c r="BG102" i="2"/>
  <c r="BF102" i="2"/>
  <c r="BI102" i="2"/>
  <c r="BH251" i="2"/>
  <c r="BI251" i="2"/>
  <c r="BG294" i="2"/>
  <c r="BC198" i="2"/>
  <c r="BF198" i="2"/>
  <c r="BG198" i="2"/>
  <c r="BD423" i="2"/>
  <c r="BE507" i="2"/>
  <c r="BH507" i="2"/>
  <c r="BI507" i="2"/>
  <c r="BC42" i="2"/>
  <c r="BH175" i="2"/>
  <c r="BC175" i="2"/>
  <c r="BD19" i="2"/>
  <c r="BE19" i="2"/>
  <c r="BH19" i="2"/>
  <c r="BI19" i="2"/>
  <c r="BC344" i="2"/>
  <c r="BG344" i="2"/>
  <c r="BH14" i="2"/>
  <c r="BC484" i="2"/>
  <c r="BH484" i="2"/>
  <c r="BE51" i="2"/>
  <c r="BH51" i="2"/>
  <c r="BI51" i="2"/>
  <c r="BG376" i="2"/>
  <c r="BC128" i="2"/>
  <c r="BF128" i="2"/>
  <c r="BG128" i="2"/>
  <c r="BC174" i="2"/>
  <c r="BD174" i="2"/>
  <c r="BD97" i="2"/>
  <c r="BE97" i="2"/>
  <c r="BD374" i="2"/>
  <c r="BC374" i="2"/>
  <c r="BI374" i="2"/>
  <c r="BD242" i="2"/>
  <c r="BE242" i="2"/>
  <c r="BH242" i="2"/>
  <c r="BI242" i="2"/>
  <c r="BC94" i="2"/>
  <c r="BG94" i="2"/>
  <c r="BH230" i="2"/>
  <c r="BD512" i="2"/>
  <c r="BI512" i="2"/>
  <c r="BD129" i="2"/>
  <c r="BC129" i="2"/>
  <c r="BI129" i="2"/>
  <c r="BE294" i="2"/>
  <c r="BH274" i="2"/>
  <c r="BD376" i="2"/>
  <c r="BC13" i="2"/>
  <c r="BF150" i="2"/>
  <c r="BG150" i="2"/>
  <c r="BH486" i="2"/>
  <c r="BG110" i="2"/>
  <c r="BH345" i="2"/>
  <c r="BC313" i="2"/>
  <c r="BE313" i="2"/>
  <c r="BH313" i="2"/>
  <c r="BI313" i="2"/>
  <c r="BD318" i="2"/>
  <c r="BG318" i="2"/>
  <c r="BG486" i="2"/>
  <c r="BG373" i="2"/>
  <c r="BH373" i="2"/>
  <c r="BE110" i="2"/>
  <c r="BD506" i="2"/>
  <c r="BI506" i="2"/>
  <c r="BH241" i="2"/>
  <c r="BG314" i="2"/>
  <c r="BH314" i="2"/>
  <c r="BG345" i="2"/>
  <c r="BI312" i="2"/>
  <c r="BC14" i="2"/>
  <c r="BF14" i="2"/>
  <c r="BG14" i="2"/>
  <c r="BI132" i="2"/>
  <c r="BI35" i="2"/>
  <c r="BH61" i="2"/>
  <c r="BD115" i="2"/>
  <c r="BI115" i="2"/>
  <c r="BF324" i="2"/>
  <c r="BG324" i="2"/>
  <c r="BF251" i="2"/>
  <c r="BE84" i="2"/>
  <c r="BG84" i="2"/>
  <c r="BC274" i="2"/>
  <c r="BI198" i="2"/>
  <c r="BG507" i="2"/>
  <c r="BF486" i="2"/>
  <c r="BG271" i="2"/>
  <c r="BG398" i="2"/>
  <c r="BC398" i="2"/>
  <c r="BC219" i="2"/>
  <c r="BG219" i="2"/>
  <c r="BH219" i="2"/>
  <c r="BG241" i="2"/>
  <c r="BI269" i="2"/>
  <c r="BC445" i="2"/>
  <c r="BE445" i="2"/>
  <c r="BF445" i="2"/>
  <c r="BH294" i="2"/>
  <c r="BI294" i="2"/>
  <c r="BD510" i="2"/>
  <c r="BF510" i="2"/>
  <c r="BG51" i="2"/>
  <c r="BI128" i="2"/>
  <c r="BI110" i="2"/>
  <c r="BF110" i="2"/>
  <c r="BC269" i="2"/>
  <c r="BI345" i="2"/>
  <c r="BD345" i="2"/>
  <c r="BE345" i="2"/>
  <c r="BC312" i="2"/>
  <c r="BF312" i="2"/>
  <c r="BG312" i="2"/>
  <c r="BI486" i="2"/>
  <c r="BD486" i="2"/>
  <c r="BE486" i="2"/>
  <c r="BD271" i="2"/>
  <c r="BH271" i="2"/>
  <c r="BI241" i="2"/>
  <c r="BD241" i="2"/>
  <c r="BE241" i="2"/>
  <c r="BF172" i="2"/>
  <c r="BC172" i="2"/>
  <c r="BH247" i="2"/>
  <c r="BH291" i="2"/>
  <c r="BG29" i="2"/>
  <c r="BF54" i="2"/>
  <c r="BF216" i="2"/>
  <c r="BG191" i="2"/>
  <c r="BI267" i="2"/>
  <c r="BH124" i="2"/>
  <c r="BF191" i="2"/>
  <c r="BH267" i="2"/>
  <c r="BI12" i="2"/>
  <c r="BG124" i="2"/>
  <c r="BH12" i="2"/>
  <c r="BF124" i="2"/>
  <c r="BF12" i="2"/>
  <c r="BI505" i="2"/>
  <c r="BI57" i="2"/>
  <c r="BG483" i="2"/>
  <c r="BC368" i="2"/>
  <c r="BD368" i="2"/>
  <c r="BG368" i="2"/>
  <c r="BH462" i="2"/>
  <c r="BI141" i="2"/>
  <c r="BE38" i="2"/>
  <c r="BI501" i="2"/>
  <c r="BD367" i="2"/>
  <c r="BE500" i="2"/>
  <c r="BH460" i="2"/>
  <c r="BI460" i="2"/>
  <c r="BD460" i="2"/>
  <c r="BI145" i="2"/>
  <c r="BF138" i="2"/>
  <c r="BE71" i="2"/>
  <c r="BF71" i="2"/>
  <c r="BI71" i="2"/>
  <c r="BE265" i="2"/>
  <c r="BE43" i="2"/>
  <c r="BF43" i="2"/>
  <c r="BG43" i="2"/>
  <c r="BH43" i="2"/>
  <c r="BC43" i="2"/>
  <c r="BI70" i="2"/>
  <c r="BH386" i="2"/>
  <c r="BI386" i="2"/>
  <c r="BC386" i="2"/>
  <c r="BD386" i="2"/>
  <c r="BE386" i="2"/>
  <c r="BF386" i="2"/>
  <c r="BG386" i="2"/>
  <c r="BI214" i="2"/>
  <c r="BE443" i="2"/>
  <c r="BF443" i="2"/>
  <c r="BI443" i="2"/>
  <c r="BF483" i="2"/>
  <c r="BG462" i="2"/>
  <c r="BG236" i="2"/>
  <c r="BH236" i="2"/>
  <c r="BC236" i="2"/>
  <c r="BD41" i="2"/>
  <c r="BE41" i="2"/>
  <c r="BH41" i="2"/>
  <c r="BF141" i="2"/>
  <c r="BG501" i="2"/>
  <c r="BG481" i="2"/>
  <c r="BC440" i="2"/>
  <c r="BD440" i="2"/>
  <c r="BG440" i="2"/>
  <c r="BH416" i="2"/>
  <c r="BH145" i="2"/>
  <c r="BI439" i="2"/>
  <c r="BI168" i="2"/>
  <c r="BF337" i="2"/>
  <c r="BI284" i="2"/>
  <c r="BD364" i="2"/>
  <c r="BE364" i="2"/>
  <c r="BF364" i="2"/>
  <c r="BI364" i="2"/>
  <c r="BD119" i="2"/>
  <c r="BH119" i="2"/>
  <c r="BI119" i="2"/>
  <c r="BC119" i="2"/>
  <c r="BE119" i="2"/>
  <c r="BF119" i="2"/>
  <c r="BG119" i="2"/>
  <c r="BC131" i="2"/>
  <c r="BD131" i="2"/>
  <c r="BG131" i="2"/>
  <c r="BI131" i="2"/>
  <c r="BE131" i="2"/>
  <c r="BF131" i="2"/>
  <c r="BH131" i="2"/>
  <c r="BH467" i="2"/>
  <c r="BC467" i="2"/>
  <c r="BD467" i="2"/>
  <c r="BF467" i="2"/>
  <c r="BE467" i="2"/>
  <c r="BG467" i="2"/>
  <c r="BI467" i="2"/>
  <c r="BH394" i="2"/>
  <c r="BI394" i="2"/>
  <c r="BD394" i="2"/>
  <c r="BC106" i="2"/>
  <c r="BD106" i="2"/>
  <c r="BE106" i="2"/>
  <c r="BF106" i="2"/>
  <c r="BI106" i="2"/>
  <c r="BH214" i="2"/>
  <c r="BI288" i="2"/>
  <c r="BE483" i="2"/>
  <c r="BI521" i="2"/>
  <c r="BD462" i="2"/>
  <c r="BE141" i="2"/>
  <c r="BH38" i="2"/>
  <c r="BI38" i="2"/>
  <c r="BD38" i="2"/>
  <c r="BI235" i="2"/>
  <c r="BF501" i="2"/>
  <c r="BE367" i="2"/>
  <c r="BF367" i="2"/>
  <c r="BI367" i="2"/>
  <c r="BF481" i="2"/>
  <c r="BG500" i="2"/>
  <c r="BH500" i="2"/>
  <c r="BC500" i="2"/>
  <c r="BF145" i="2"/>
  <c r="BD138" i="2"/>
  <c r="BE138" i="2"/>
  <c r="BH138" i="2"/>
  <c r="BE337" i="2"/>
  <c r="BG284" i="2"/>
  <c r="BI211" i="2"/>
  <c r="BG265" i="2"/>
  <c r="BH265" i="2"/>
  <c r="BI265" i="2"/>
  <c r="BD265" i="2"/>
  <c r="BE75" i="2"/>
  <c r="BE70" i="2"/>
  <c r="BF70" i="2"/>
  <c r="BG70" i="2"/>
  <c r="BH70" i="2"/>
  <c r="BC70" i="2"/>
  <c r="BD59" i="2"/>
  <c r="BE59" i="2"/>
  <c r="BH59" i="2"/>
  <c r="BD503" i="2"/>
  <c r="BE503" i="2"/>
  <c r="BH503" i="2"/>
  <c r="BF288" i="2"/>
  <c r="BG521" i="2"/>
  <c r="BG394" i="2"/>
  <c r="BH27" i="2"/>
  <c r="BH235" i="2"/>
  <c r="BI49" i="2"/>
  <c r="BI59" i="2"/>
  <c r="BH311" i="2"/>
  <c r="BI311" i="2"/>
  <c r="BD311" i="2"/>
  <c r="BI22" i="2"/>
  <c r="BE287" i="2"/>
  <c r="BF287" i="2"/>
  <c r="BI287" i="2"/>
  <c r="BH361" i="2"/>
  <c r="BI361" i="2"/>
  <c r="BD361" i="2"/>
  <c r="BC361" i="2"/>
  <c r="BE361" i="2"/>
  <c r="BF361" i="2"/>
  <c r="BG361" i="2"/>
  <c r="BC144" i="2"/>
  <c r="BH144" i="2"/>
  <c r="BI144" i="2"/>
  <c r="BD144" i="2"/>
  <c r="BE144" i="2"/>
  <c r="BF144" i="2"/>
  <c r="BG144" i="2"/>
  <c r="BF85" i="2"/>
  <c r="BG85" i="2"/>
  <c r="BD85" i="2"/>
  <c r="BH85" i="2"/>
  <c r="BI85" i="2"/>
  <c r="BC85" i="2"/>
  <c r="BE85" i="2"/>
  <c r="BH483" i="2"/>
  <c r="BI483" i="2"/>
  <c r="BD483" i="2"/>
  <c r="BE462" i="2"/>
  <c r="BF462" i="2"/>
  <c r="BI462" i="2"/>
  <c r="BF394" i="2"/>
  <c r="BG27" i="2"/>
  <c r="BG141" i="2"/>
  <c r="BH141" i="2"/>
  <c r="BC141" i="2"/>
  <c r="BD501" i="2"/>
  <c r="BE501" i="2"/>
  <c r="BH501" i="2"/>
  <c r="BG59" i="2"/>
  <c r="BC145" i="2"/>
  <c r="BD145" i="2"/>
  <c r="BG145" i="2"/>
  <c r="BH22" i="2"/>
  <c r="BG337" i="2"/>
  <c r="BH337" i="2"/>
  <c r="BI337" i="2"/>
  <c r="BD337" i="2"/>
  <c r="BC284" i="2"/>
  <c r="BD284" i="2"/>
  <c r="BE284" i="2"/>
  <c r="BH284" i="2"/>
  <c r="BF75" i="2"/>
  <c r="BG75" i="2"/>
  <c r="BH75" i="2"/>
  <c r="BI75" i="2"/>
  <c r="BD75" i="2"/>
  <c r="BG49" i="2"/>
  <c r="BH49" i="2"/>
  <c r="BC49" i="2"/>
  <c r="BF266" i="2"/>
  <c r="BG266" i="2"/>
  <c r="BH266" i="2"/>
  <c r="BC266" i="2"/>
  <c r="BC214" i="2"/>
  <c r="BD214" i="2"/>
  <c r="BG214" i="2"/>
  <c r="BE394" i="2"/>
  <c r="BE49" i="2"/>
  <c r="BH481" i="2"/>
  <c r="BI481" i="2"/>
  <c r="BD481" i="2"/>
  <c r="BF59" i="2"/>
  <c r="BE416" i="2"/>
  <c r="BF416" i="2"/>
  <c r="BI416" i="2"/>
  <c r="BG439" i="2"/>
  <c r="BH439" i="2"/>
  <c r="BC439" i="2"/>
  <c r="BD168" i="2"/>
  <c r="BE168" i="2"/>
  <c r="BH168" i="2"/>
  <c r="BE266" i="2"/>
  <c r="BF211" i="2"/>
  <c r="BG211" i="2"/>
  <c r="BH211" i="2"/>
  <c r="BC211" i="2"/>
  <c r="BC519" i="2"/>
  <c r="BD519" i="2"/>
  <c r="BE519" i="2"/>
  <c r="BF519" i="2"/>
  <c r="BI519" i="2"/>
  <c r="BH106" i="2"/>
  <c r="BI188" i="2"/>
  <c r="BG188" i="2"/>
  <c r="BH188" i="2"/>
  <c r="BC188" i="2"/>
  <c r="BD188" i="2"/>
  <c r="BE188" i="2"/>
  <c r="BF188" i="2"/>
  <c r="BE27" i="2"/>
  <c r="BF27" i="2"/>
  <c r="BI27" i="2"/>
  <c r="BC22" i="2"/>
  <c r="BD22" i="2"/>
  <c r="BG22" i="2"/>
  <c r="BG288" i="2"/>
  <c r="BH288" i="2"/>
  <c r="BC288" i="2"/>
  <c r="BD521" i="2"/>
  <c r="BE521" i="2"/>
  <c r="BH521" i="2"/>
  <c r="BC394" i="2"/>
  <c r="BC27" i="2"/>
  <c r="BC235" i="2"/>
  <c r="BD235" i="2"/>
  <c r="BG235" i="2"/>
  <c r="BD49" i="2"/>
  <c r="BC59" i="2"/>
  <c r="BE22" i="2"/>
  <c r="BD266" i="2"/>
  <c r="BG106" i="2"/>
  <c r="BF436" i="2"/>
  <c r="BG436" i="2"/>
  <c r="BH436" i="2"/>
  <c r="BI436" i="2"/>
  <c r="BD436" i="2"/>
  <c r="BG73" i="2"/>
  <c r="BH73" i="2"/>
  <c r="BC73" i="2"/>
  <c r="BD73" i="2"/>
  <c r="BE73" i="2"/>
  <c r="BF73" i="2"/>
  <c r="BI73" i="2"/>
  <c r="BE369" i="2"/>
  <c r="BE90" i="2"/>
  <c r="BE441" i="2"/>
  <c r="BE140" i="2"/>
  <c r="BE338" i="2"/>
  <c r="BE458" i="2"/>
  <c r="BE336" i="2"/>
  <c r="BG438" i="2"/>
  <c r="BE363" i="2"/>
  <c r="BG137" i="2"/>
  <c r="BH437" i="2"/>
  <c r="BE391" i="2"/>
  <c r="BG263" i="2"/>
  <c r="BH18" i="2"/>
  <c r="BE210" i="2"/>
  <c r="BF31" i="2"/>
  <c r="BG31" i="2"/>
  <c r="BG308" i="2"/>
  <c r="BH308" i="2"/>
  <c r="BI23" i="2"/>
  <c r="BE161" i="2"/>
  <c r="BF161" i="2"/>
  <c r="BI161" i="2"/>
  <c r="BF21" i="2"/>
  <c r="BH21" i="2"/>
  <c r="BI21" i="2"/>
  <c r="BC21" i="2"/>
  <c r="BG477" i="2"/>
  <c r="BH477" i="2"/>
  <c r="BI477" i="2"/>
  <c r="BC477" i="2"/>
  <c r="BH430" i="2"/>
  <c r="BG430" i="2"/>
  <c r="BI430" i="2"/>
  <c r="BC430" i="2"/>
  <c r="BF280" i="2"/>
  <c r="BD280" i="2"/>
  <c r="BG280" i="2"/>
  <c r="BE280" i="2"/>
  <c r="BH280" i="2"/>
  <c r="BF184" i="2"/>
  <c r="BD184" i="2"/>
  <c r="BG184" i="2"/>
  <c r="BE184" i="2"/>
  <c r="BH103" i="2"/>
  <c r="BD103" i="2"/>
  <c r="BF103" i="2"/>
  <c r="BE103" i="2"/>
  <c r="BG103" i="2"/>
  <c r="BD256" i="2"/>
  <c r="BE256" i="2"/>
  <c r="BC256" i="2"/>
  <c r="BG256" i="2"/>
  <c r="BH256" i="2"/>
  <c r="BH298" i="2"/>
  <c r="BI298" i="2"/>
  <c r="BC298" i="2"/>
  <c r="BF298" i="2"/>
  <c r="BG298" i="2"/>
  <c r="BD298" i="2"/>
  <c r="BG468" i="2"/>
  <c r="BC468" i="2"/>
  <c r="BD468" i="2"/>
  <c r="BF468" i="2"/>
  <c r="BE468" i="2"/>
  <c r="BH468" i="2"/>
  <c r="BI468" i="2"/>
  <c r="BE50" i="2"/>
  <c r="BF50" i="2"/>
  <c r="BF332" i="2"/>
  <c r="BG332" i="2"/>
  <c r="BG162" i="2"/>
  <c r="BH162" i="2"/>
  <c r="BC160" i="2"/>
  <c r="BH160" i="2"/>
  <c r="BI160" i="2"/>
  <c r="BD160" i="2"/>
  <c r="BD281" i="2"/>
  <c r="BH281" i="2"/>
  <c r="BI281" i="2"/>
  <c r="BC281" i="2"/>
  <c r="BE86" i="2"/>
  <c r="BH86" i="2"/>
  <c r="BI86" i="2"/>
  <c r="BC86" i="2"/>
  <c r="BF156" i="2"/>
  <c r="BG156" i="2"/>
  <c r="BC156" i="2"/>
  <c r="BD156" i="2"/>
  <c r="BH156" i="2"/>
  <c r="BD357" i="2"/>
  <c r="BE357" i="2"/>
  <c r="BF357" i="2"/>
  <c r="BH357" i="2"/>
  <c r="BI357" i="2"/>
  <c r="BC357" i="2"/>
  <c r="BG357" i="2"/>
  <c r="BH511" i="2"/>
  <c r="BI511" i="2"/>
  <c r="BC511" i="2"/>
  <c r="BD511" i="2"/>
  <c r="BG511" i="2"/>
  <c r="BG493" i="2"/>
  <c r="BH493" i="2"/>
  <c r="BC493" i="2"/>
  <c r="BE493" i="2"/>
  <c r="BF493" i="2"/>
  <c r="BD493" i="2"/>
  <c r="BI493" i="2"/>
  <c r="BH99" i="2"/>
  <c r="BE99" i="2"/>
  <c r="BI99" i="2"/>
  <c r="BF99" i="2"/>
  <c r="BG99" i="2"/>
  <c r="BC99" i="2"/>
  <c r="BD99" i="2"/>
  <c r="BD9" i="2"/>
  <c r="BE9" i="2"/>
  <c r="BE478" i="2"/>
  <c r="BF478" i="2"/>
  <c r="BF88" i="2"/>
  <c r="BG88" i="2"/>
  <c r="BD385" i="2"/>
  <c r="BE385" i="2"/>
  <c r="BH385" i="2"/>
  <c r="BH455" i="2"/>
  <c r="BG455" i="2"/>
  <c r="BI455" i="2"/>
  <c r="BC455" i="2"/>
  <c r="BI121" i="2"/>
  <c r="BG121" i="2"/>
  <c r="BH121" i="2"/>
  <c r="BC121" i="2"/>
  <c r="BC120" i="2"/>
  <c r="BH120" i="2"/>
  <c r="BI120" i="2"/>
  <c r="BD120" i="2"/>
  <c r="BH515" i="2"/>
  <c r="BD515" i="2"/>
  <c r="BF515" i="2"/>
  <c r="BE515" i="2"/>
  <c r="BC476" i="2"/>
  <c r="BE476" i="2"/>
  <c r="BG476" i="2"/>
  <c r="BF476" i="2"/>
  <c r="BH476" i="2"/>
  <c r="BC451" i="2"/>
  <c r="BE451" i="2"/>
  <c r="BG451" i="2"/>
  <c r="BF451" i="2"/>
  <c r="BE495" i="2"/>
  <c r="BD495" i="2"/>
  <c r="BG495" i="2"/>
  <c r="BF495" i="2"/>
  <c r="BH495" i="2"/>
  <c r="BG382" i="2"/>
  <c r="BH382" i="2"/>
  <c r="BF382" i="2"/>
  <c r="BD382" i="2"/>
  <c r="BE471" i="2"/>
  <c r="BF471" i="2"/>
  <c r="BC471" i="2"/>
  <c r="BH471" i="2"/>
  <c r="BI471" i="2"/>
  <c r="BD410" i="2"/>
  <c r="BE410" i="2"/>
  <c r="BH410" i="2"/>
  <c r="BC410" i="2"/>
  <c r="BF449" i="2"/>
  <c r="BG449" i="2"/>
  <c r="BE449" i="2"/>
  <c r="BI449" i="2"/>
  <c r="BH449" i="2"/>
  <c r="BD293" i="2"/>
  <c r="BF293" i="2"/>
  <c r="BI293" i="2"/>
  <c r="BC293" i="2"/>
  <c r="BE293" i="2"/>
  <c r="BH293" i="2"/>
  <c r="BG293" i="2"/>
  <c r="BD438" i="2"/>
  <c r="BD137" i="2"/>
  <c r="BE437" i="2"/>
  <c r="BD263" i="2"/>
  <c r="BE18" i="2"/>
  <c r="BC68" i="2"/>
  <c r="BD68" i="2"/>
  <c r="BE62" i="2"/>
  <c r="BD45" i="2"/>
  <c r="BE45" i="2"/>
  <c r="BF23" i="2"/>
  <c r="BE414" i="2"/>
  <c r="BF414" i="2"/>
  <c r="BG26" i="2"/>
  <c r="BE87" i="2"/>
  <c r="BH87" i="2"/>
  <c r="BI87" i="2"/>
  <c r="BC87" i="2"/>
  <c r="BE48" i="2"/>
  <c r="BG331" i="2"/>
  <c r="BF431" i="2"/>
  <c r="BH431" i="2"/>
  <c r="BI431" i="2"/>
  <c r="BC431" i="2"/>
  <c r="BE383" i="2"/>
  <c r="BG40" i="2"/>
  <c r="BG413" i="2"/>
  <c r="BH413" i="2"/>
  <c r="BI413" i="2"/>
  <c r="BC413" i="2"/>
  <c r="BE207" i="2"/>
  <c r="BH329" i="2"/>
  <c r="BH133" i="2"/>
  <c r="BD472" i="2"/>
  <c r="BG52" i="2"/>
  <c r="BD154" i="2"/>
  <c r="BE154" i="2"/>
  <c r="BG154" i="2"/>
  <c r="BH154" i="2"/>
  <c r="BI154" i="2"/>
  <c r="BF154" i="2"/>
  <c r="BD437" i="2"/>
  <c r="BD18" i="2"/>
  <c r="BI50" i="2"/>
  <c r="BH31" i="2"/>
  <c r="BC20" i="2"/>
  <c r="BD20" i="2"/>
  <c r="BI332" i="2"/>
  <c r="BF308" i="2"/>
  <c r="BD189" i="2"/>
  <c r="BE189" i="2"/>
  <c r="BI162" i="2"/>
  <c r="BC57" i="2"/>
  <c r="BD57" i="2"/>
  <c r="BG57" i="2"/>
  <c r="BH161" i="2"/>
  <c r="BG499" i="2"/>
  <c r="BH499" i="2"/>
  <c r="BC499" i="2"/>
  <c r="BC56" i="2"/>
  <c r="BH56" i="2"/>
  <c r="BI56" i="2"/>
  <c r="BD56" i="2"/>
  <c r="BD186" i="2"/>
  <c r="BH186" i="2"/>
  <c r="BI186" i="2"/>
  <c r="BC186" i="2"/>
  <c r="BE497" i="2"/>
  <c r="BD497" i="2"/>
  <c r="BG497" i="2"/>
  <c r="BF497" i="2"/>
  <c r="BG330" i="2"/>
  <c r="BD330" i="2"/>
  <c r="BF330" i="2"/>
  <c r="BE330" i="2"/>
  <c r="BH330" i="2"/>
  <c r="BG205" i="2"/>
  <c r="BD205" i="2"/>
  <c r="BF205" i="2"/>
  <c r="BE205" i="2"/>
  <c r="BI328" i="2"/>
  <c r="BD328" i="2"/>
  <c r="BF328" i="2"/>
  <c r="BE328" i="2"/>
  <c r="BG328" i="2"/>
  <c r="BH157" i="2"/>
  <c r="BE299" i="2"/>
  <c r="BF299" i="2"/>
  <c r="BC299" i="2"/>
  <c r="BG299" i="2"/>
  <c r="BH299" i="2"/>
  <c r="BD299" i="2"/>
  <c r="BF91" i="2"/>
  <c r="BE10" i="2"/>
  <c r="BF10" i="2"/>
  <c r="BG10" i="2"/>
  <c r="BI10" i="2"/>
  <c r="BC10" i="2"/>
  <c r="BD10" i="2"/>
  <c r="BD200" i="2"/>
  <c r="BF200" i="2"/>
  <c r="BI200" i="2"/>
  <c r="BG200" i="2"/>
  <c r="BH200" i="2"/>
  <c r="BE200" i="2"/>
  <c r="BI9" i="2"/>
  <c r="BH50" i="2"/>
  <c r="BI478" i="2"/>
  <c r="BH332" i="2"/>
  <c r="BC23" i="2"/>
  <c r="BD23" i="2"/>
  <c r="BI88" i="2"/>
  <c r="BF162" i="2"/>
  <c r="BG48" i="2"/>
  <c r="BH48" i="2"/>
  <c r="BI48" i="2"/>
  <c r="BC48" i="2"/>
  <c r="BH383" i="2"/>
  <c r="BG383" i="2"/>
  <c r="BI383" i="2"/>
  <c r="BC383" i="2"/>
  <c r="BI207" i="2"/>
  <c r="BG207" i="2"/>
  <c r="BH207" i="2"/>
  <c r="BC207" i="2"/>
  <c r="BD133" i="2"/>
  <c r="BE133" i="2"/>
  <c r="BC133" i="2"/>
  <c r="BF133" i="2"/>
  <c r="BH472" i="2"/>
  <c r="BI472" i="2"/>
  <c r="BE472" i="2"/>
  <c r="BG472" i="2"/>
  <c r="BF472" i="2"/>
  <c r="BE52" i="2"/>
  <c r="BF52" i="2"/>
  <c r="BD52" i="2"/>
  <c r="BH52" i="2"/>
  <c r="BI52" i="2"/>
  <c r="BH9" i="2"/>
  <c r="BG50" i="2"/>
  <c r="BH62" i="2"/>
  <c r="BI62" i="2"/>
  <c r="BH478" i="2"/>
  <c r="BE332" i="2"/>
  <c r="BH88" i="2"/>
  <c r="BE162" i="2"/>
  <c r="BI385" i="2"/>
  <c r="BG160" i="2"/>
  <c r="BD26" i="2"/>
  <c r="BH26" i="2"/>
  <c r="BI26" i="2"/>
  <c r="BC26" i="2"/>
  <c r="BG281" i="2"/>
  <c r="BE331" i="2"/>
  <c r="BH331" i="2"/>
  <c r="BI331" i="2"/>
  <c r="BC331" i="2"/>
  <c r="BG86" i="2"/>
  <c r="BF40" i="2"/>
  <c r="BH40" i="2"/>
  <c r="BI40" i="2"/>
  <c r="BC40" i="2"/>
  <c r="BI329" i="2"/>
  <c r="BD329" i="2"/>
  <c r="BF329" i="2"/>
  <c r="BE329" i="2"/>
  <c r="BD514" i="2"/>
  <c r="BE514" i="2"/>
  <c r="BG514" i="2"/>
  <c r="BF514" i="2"/>
  <c r="BH514" i="2"/>
  <c r="BF157" i="2"/>
  <c r="BG157" i="2"/>
  <c r="BI157" i="2"/>
  <c r="BC157" i="2"/>
  <c r="BD157" i="2"/>
  <c r="BG34" i="2"/>
  <c r="BH34" i="2"/>
  <c r="BC34" i="2"/>
  <c r="BD34" i="2"/>
  <c r="BE34" i="2"/>
  <c r="BF34" i="2"/>
  <c r="BC91" i="2"/>
  <c r="BD91" i="2"/>
  <c r="BH91" i="2"/>
  <c r="BG91" i="2"/>
  <c r="BI91" i="2"/>
  <c r="BG297" i="2"/>
  <c r="BC297" i="2"/>
  <c r="BD297" i="2"/>
  <c r="BF297" i="2"/>
  <c r="BE297" i="2"/>
  <c r="BH297" i="2"/>
  <c r="BE516" i="2"/>
  <c r="BD516" i="2"/>
  <c r="BI55" i="2"/>
  <c r="BD55" i="2"/>
  <c r="BF55" i="2"/>
  <c r="BF206" i="2"/>
  <c r="BD206" i="2"/>
  <c r="BG206" i="2"/>
  <c r="BC453" i="2"/>
  <c r="BE453" i="2"/>
  <c r="BG453" i="2"/>
  <c r="BG496" i="2"/>
  <c r="BD496" i="2"/>
  <c r="BF496" i="2"/>
  <c r="BD76" i="2"/>
  <c r="BE76" i="2"/>
  <c r="BG76" i="2"/>
  <c r="BH158" i="2"/>
  <c r="BD158" i="2"/>
  <c r="BF158" i="2"/>
  <c r="BH183" i="2"/>
  <c r="BI183" i="2"/>
  <c r="BF183" i="2"/>
  <c r="BF152" i="2"/>
  <c r="BC152" i="2"/>
  <c r="BD152" i="2"/>
  <c r="BG152" i="2"/>
  <c r="BE152" i="2"/>
  <c r="BF508" i="2"/>
  <c r="BE508" i="2"/>
  <c r="BG508" i="2"/>
  <c r="BI508" i="2"/>
  <c r="BH508" i="2"/>
  <c r="BC508" i="2"/>
  <c r="BD508" i="2"/>
  <c r="BF315" i="2"/>
  <c r="BG315" i="2"/>
  <c r="BH315" i="2"/>
  <c r="BI315" i="2"/>
  <c r="BE315" i="2"/>
  <c r="BC315" i="2"/>
  <c r="BD315" i="2"/>
  <c r="BD113" i="2"/>
  <c r="BG113" i="2"/>
  <c r="BH113" i="2"/>
  <c r="BI113" i="2"/>
  <c r="BC113" i="2"/>
  <c r="BG432" i="2"/>
  <c r="BI516" i="2"/>
  <c r="BC8" i="2"/>
  <c r="BD8" i="2"/>
  <c r="BE8" i="2"/>
  <c r="BG8" i="2"/>
  <c r="BC494" i="2"/>
  <c r="BD494" i="2"/>
  <c r="BF494" i="2"/>
  <c r="BH494" i="2"/>
  <c r="BI494" i="2"/>
  <c r="BD426" i="2"/>
  <c r="BE426" i="2"/>
  <c r="BG426" i="2"/>
  <c r="BI426" i="2"/>
  <c r="BF115" i="2"/>
  <c r="BG115" i="2"/>
  <c r="BC115" i="2"/>
  <c r="BE115" i="2"/>
  <c r="BH115" i="2"/>
  <c r="BE491" i="2"/>
  <c r="BF491" i="2"/>
  <c r="BH491" i="2"/>
  <c r="BD100" i="2"/>
  <c r="BC100" i="2"/>
  <c r="BE100" i="2"/>
  <c r="BG100" i="2"/>
  <c r="BH100" i="2"/>
  <c r="BI100" i="2"/>
  <c r="BF352" i="2"/>
  <c r="BE352" i="2"/>
  <c r="BI352" i="2"/>
  <c r="BG352" i="2"/>
  <c r="BH352" i="2"/>
  <c r="BC352" i="2"/>
  <c r="BH516" i="2"/>
  <c r="BG498" i="2"/>
  <c r="BD498" i="2"/>
  <c r="BF498" i="2"/>
  <c r="BH55" i="2"/>
  <c r="BD159" i="2"/>
  <c r="BE159" i="2"/>
  <c r="BG159" i="2"/>
  <c r="BI206" i="2"/>
  <c r="BH143" i="2"/>
  <c r="BD143" i="2"/>
  <c r="BF143" i="2"/>
  <c r="BI453" i="2"/>
  <c r="BE452" i="2"/>
  <c r="BD452" i="2"/>
  <c r="BG452" i="2"/>
  <c r="BI496" i="2"/>
  <c r="BI278" i="2"/>
  <c r="BD278" i="2"/>
  <c r="BF278" i="2"/>
  <c r="BI76" i="2"/>
  <c r="BF474" i="2"/>
  <c r="BD474" i="2"/>
  <c r="BG474" i="2"/>
  <c r="BI158" i="2"/>
  <c r="BE28" i="2"/>
  <c r="BF28" i="2"/>
  <c r="BH28" i="2"/>
  <c r="BC28" i="2"/>
  <c r="BD28" i="2"/>
  <c r="BG28" i="2"/>
  <c r="BI28" i="2"/>
  <c r="BE406" i="2"/>
  <c r="BC406" i="2"/>
  <c r="BD406" i="2"/>
  <c r="BG406" i="2"/>
  <c r="BH406" i="2"/>
  <c r="BI406" i="2"/>
  <c r="BI353" i="2"/>
  <c r="BE353" i="2"/>
  <c r="BH353" i="2"/>
  <c r="BF353" i="2"/>
  <c r="BG353" i="2"/>
  <c r="BD353" i="2"/>
  <c r="BI317" i="2"/>
  <c r="BC317" i="2"/>
  <c r="BG317" i="2"/>
  <c r="BD317" i="2"/>
  <c r="BE317" i="2"/>
  <c r="BH317" i="2"/>
  <c r="BF317" i="2"/>
  <c r="BG58" i="2"/>
  <c r="BH58" i="2"/>
  <c r="BH358" i="2"/>
  <c r="BI358" i="2"/>
  <c r="BC326" i="2"/>
  <c r="BD326" i="2"/>
  <c r="BD202" i="2"/>
  <c r="BE202" i="2"/>
  <c r="BC67" i="2"/>
  <c r="BD67" i="2"/>
  <c r="BF67" i="2"/>
  <c r="BD407" i="2"/>
  <c r="BC250" i="2"/>
  <c r="BD250" i="2"/>
  <c r="BE250" i="2"/>
  <c r="BG250" i="2"/>
  <c r="BH227" i="2"/>
  <c r="BD151" i="2"/>
  <c r="BC151" i="2"/>
  <c r="BE151" i="2"/>
  <c r="BG151" i="2"/>
  <c r="BH225" i="2"/>
  <c r="BC15" i="2"/>
  <c r="BF15" i="2"/>
  <c r="BI15" i="2"/>
  <c r="BD15" i="2"/>
  <c r="BE15" i="2"/>
  <c r="BH15" i="2"/>
  <c r="BE488" i="2"/>
  <c r="BF488" i="2"/>
  <c r="BI488" i="2"/>
  <c r="BC488" i="2"/>
  <c r="BD488" i="2"/>
  <c r="BH488" i="2"/>
  <c r="BD6" i="2"/>
  <c r="BF6" i="2"/>
  <c r="BG6" i="2"/>
  <c r="BI6" i="2"/>
  <c r="BC6" i="2"/>
  <c r="BE6" i="2"/>
  <c r="BH422" i="2"/>
  <c r="BE116" i="2"/>
  <c r="BF116" i="2"/>
  <c r="BF428" i="2"/>
  <c r="BG428" i="2"/>
  <c r="BG204" i="2"/>
  <c r="BH204" i="2"/>
  <c r="BH203" i="2"/>
  <c r="BI203" i="2"/>
  <c r="BC182" i="2"/>
  <c r="BD182" i="2"/>
  <c r="BH84" i="2"/>
  <c r="BC84" i="2"/>
  <c r="BD84" i="2"/>
  <c r="BF84" i="2"/>
  <c r="BI130" i="2"/>
  <c r="BC130" i="2"/>
  <c r="BD130" i="2"/>
  <c r="BF130" i="2"/>
  <c r="BC404" i="2"/>
  <c r="BF404" i="2"/>
  <c r="BI404" i="2"/>
  <c r="BG404" i="2"/>
  <c r="BH404" i="2"/>
  <c r="BE320" i="2"/>
  <c r="BF320" i="2"/>
  <c r="BI320" i="2"/>
  <c r="BG320" i="2"/>
  <c r="BH320" i="2"/>
  <c r="BH127" i="2"/>
  <c r="BC197" i="2"/>
  <c r="BE197" i="2"/>
  <c r="BF197" i="2"/>
  <c r="BD197" i="2"/>
  <c r="BH197" i="2"/>
  <c r="BI197" i="2"/>
  <c r="BD487" i="2"/>
  <c r="BF487" i="2"/>
  <c r="BG487" i="2"/>
  <c r="BH487" i="2"/>
  <c r="BC487" i="2"/>
  <c r="BE487" i="2"/>
  <c r="BF407" i="2"/>
  <c r="BG407" i="2"/>
  <c r="BI407" i="2"/>
  <c r="BE227" i="2"/>
  <c r="BC227" i="2"/>
  <c r="BD227" i="2"/>
  <c r="BG227" i="2"/>
  <c r="BF225" i="2"/>
  <c r="BC225" i="2"/>
  <c r="BD225" i="2"/>
  <c r="BG225" i="2"/>
  <c r="BG222" i="2"/>
  <c r="BE222" i="2"/>
  <c r="BI222" i="2"/>
  <c r="BC222" i="2"/>
  <c r="BD222" i="2"/>
  <c r="BH222" i="2"/>
  <c r="BI402" i="2"/>
  <c r="BE402" i="2"/>
  <c r="BH402" i="2"/>
  <c r="BC402" i="2"/>
  <c r="BD402" i="2"/>
  <c r="BG402" i="2"/>
  <c r="BH401" i="2"/>
  <c r="BE127" i="2"/>
  <c r="BF422" i="2"/>
  <c r="BE422" i="2"/>
  <c r="BG422" i="2"/>
  <c r="BI422" i="2"/>
  <c r="BC422" i="2"/>
  <c r="BH24" i="2"/>
  <c r="BH245" i="2"/>
  <c r="BC301" i="2"/>
  <c r="BD301" i="2"/>
  <c r="BD450" i="2"/>
  <c r="BE450" i="2"/>
  <c r="BI58" i="2"/>
  <c r="BE512" i="2"/>
  <c r="BF512" i="2"/>
  <c r="BG358" i="2"/>
  <c r="BF356" i="2"/>
  <c r="BG356" i="2"/>
  <c r="BG470" i="2"/>
  <c r="BH470" i="2"/>
  <c r="BI326" i="2"/>
  <c r="BH492" i="2"/>
  <c r="BI492" i="2"/>
  <c r="BI202" i="2"/>
  <c r="BH381" i="2"/>
  <c r="BI381" i="2"/>
  <c r="BC381" i="2"/>
  <c r="BC142" i="2"/>
  <c r="BD142" i="2"/>
  <c r="BF142" i="2"/>
  <c r="BC249" i="2"/>
  <c r="BD249" i="2"/>
  <c r="BE249" i="2"/>
  <c r="BG249" i="2"/>
  <c r="BE129" i="2"/>
  <c r="BH129" i="2"/>
  <c r="BF129" i="2"/>
  <c r="BG129" i="2"/>
  <c r="BG179" i="2"/>
  <c r="BE179" i="2"/>
  <c r="BI179" i="2"/>
  <c r="BF179" i="2"/>
  <c r="BH179" i="2"/>
  <c r="BI347" i="2"/>
  <c r="BE347" i="2"/>
  <c r="BF347" i="2"/>
  <c r="BH347" i="2"/>
  <c r="BD347" i="2"/>
  <c r="BG347" i="2"/>
  <c r="BE485" i="2"/>
  <c r="BF485" i="2"/>
  <c r="BG485" i="2"/>
  <c r="BC485" i="2"/>
  <c r="BD485" i="2"/>
  <c r="BI485" i="2"/>
  <c r="BH485" i="2"/>
  <c r="BE401" i="2"/>
  <c r="BF401" i="2"/>
  <c r="BG401" i="2"/>
  <c r="BI401" i="2"/>
  <c r="BC401" i="2"/>
  <c r="BD127" i="2"/>
  <c r="BF127" i="2"/>
  <c r="BG127" i="2"/>
  <c r="BI127" i="2"/>
  <c r="BD24" i="2"/>
  <c r="BF24" i="2"/>
  <c r="BC24" i="2"/>
  <c r="BI24" i="2"/>
  <c r="BE24" i="2"/>
  <c r="BI289" i="2"/>
  <c r="BC289" i="2"/>
  <c r="BH289" i="2"/>
  <c r="BD289" i="2"/>
  <c r="BE289" i="2"/>
  <c r="BF289" i="2"/>
  <c r="BG289" i="2"/>
  <c r="BE245" i="2"/>
  <c r="BG245" i="2"/>
  <c r="BC245" i="2"/>
  <c r="BD245" i="2"/>
  <c r="BI245" i="2"/>
  <c r="BH98" i="2"/>
  <c r="BE98" i="2"/>
  <c r="BF98" i="2"/>
  <c r="BI98" i="2"/>
  <c r="BD98" i="2"/>
  <c r="BG98" i="2"/>
  <c r="BG13" i="2"/>
  <c r="BE13" i="2"/>
  <c r="BF13" i="2"/>
  <c r="BI13" i="2"/>
  <c r="BH13" i="2"/>
  <c r="BI201" i="2"/>
  <c r="BC201" i="2"/>
  <c r="BD201" i="2"/>
  <c r="BF201" i="2"/>
  <c r="BF424" i="2"/>
  <c r="BE424" i="2"/>
  <c r="BI424" i="2"/>
  <c r="BC424" i="2"/>
  <c r="BD424" i="2"/>
  <c r="BH424" i="2"/>
  <c r="BH178" i="2"/>
  <c r="BE178" i="2"/>
  <c r="BI178" i="2"/>
  <c r="BC178" i="2"/>
  <c r="BD178" i="2"/>
  <c r="BG178" i="2"/>
  <c r="BC319" i="2"/>
  <c r="BF319" i="2"/>
  <c r="BG319" i="2"/>
  <c r="BI319" i="2"/>
  <c r="BE465" i="2"/>
  <c r="BF465" i="2"/>
  <c r="BG465" i="2"/>
  <c r="BI465" i="2"/>
  <c r="BC465" i="2"/>
  <c r="BD465" i="2"/>
  <c r="BC196" i="2"/>
  <c r="BE196" i="2"/>
  <c r="BG196" i="2"/>
  <c r="BH196" i="2"/>
  <c r="BF196" i="2"/>
  <c r="BI196" i="2"/>
  <c r="BF420" i="2"/>
  <c r="BH420" i="2"/>
  <c r="BC420" i="2"/>
  <c r="BD420" i="2"/>
  <c r="BI420" i="2"/>
  <c r="BE420" i="2"/>
  <c r="BG420" i="2"/>
  <c r="BC223" i="2"/>
  <c r="BF223" i="2"/>
  <c r="BH378" i="2"/>
  <c r="BE378" i="2"/>
  <c r="BI378" i="2"/>
  <c r="BE322" i="2"/>
  <c r="BF322" i="2"/>
  <c r="BI322" i="2"/>
  <c r="BI377" i="2"/>
  <c r="BE377" i="2"/>
  <c r="BH377" i="2"/>
  <c r="BF274" i="2"/>
  <c r="BE274" i="2"/>
  <c r="BI274" i="2"/>
  <c r="BC247" i="2"/>
  <c r="BF247" i="2"/>
  <c r="BI247" i="2"/>
  <c r="BG349" i="2"/>
  <c r="BE349" i="2"/>
  <c r="BI349" i="2"/>
  <c r="BD466" i="2"/>
  <c r="BF466" i="2"/>
  <c r="BI466" i="2"/>
  <c r="BG509" i="2"/>
  <c r="BE509" i="2"/>
  <c r="BF509" i="2"/>
  <c r="BI509" i="2"/>
  <c r="BH318" i="2"/>
  <c r="BE318" i="2"/>
  <c r="BF318" i="2"/>
  <c r="BI318" i="2"/>
  <c r="BE69" i="2"/>
  <c r="BF69" i="2"/>
  <c r="BG69" i="2"/>
  <c r="BH69" i="2"/>
  <c r="BC69" i="2"/>
  <c r="BD69" i="2"/>
  <c r="BH80" i="2"/>
  <c r="BH102" i="2"/>
  <c r="BI224" i="2"/>
  <c r="BD224" i="2"/>
  <c r="BG180" i="2"/>
  <c r="BE180" i="2"/>
  <c r="BI180" i="2"/>
  <c r="BD405" i="2"/>
  <c r="BF405" i="2"/>
  <c r="BI405" i="2"/>
  <c r="BH510" i="2"/>
  <c r="BE510" i="2"/>
  <c r="BI510" i="2"/>
  <c r="BE351" i="2"/>
  <c r="BF351" i="2"/>
  <c r="BI351" i="2"/>
  <c r="BI292" i="2"/>
  <c r="BE292" i="2"/>
  <c r="BH292" i="2"/>
  <c r="BF291" i="2"/>
  <c r="BE291" i="2"/>
  <c r="BI291" i="2"/>
  <c r="BC199" i="2"/>
  <c r="BF199" i="2"/>
  <c r="BI199" i="2"/>
  <c r="BI376" i="2"/>
  <c r="BE376" i="2"/>
  <c r="BF376" i="2"/>
  <c r="BH376" i="2"/>
  <c r="BC400" i="2"/>
  <c r="BF400" i="2"/>
  <c r="BG400" i="2"/>
  <c r="BI400" i="2"/>
  <c r="BF195" i="2"/>
  <c r="BE244" i="2"/>
  <c r="BG244" i="2"/>
  <c r="BD244" i="2"/>
  <c r="BF244" i="2"/>
  <c r="BC244" i="2"/>
  <c r="BD95" i="2"/>
  <c r="BF95" i="2"/>
  <c r="BH95" i="2"/>
  <c r="BI95" i="2"/>
  <c r="BE95" i="2"/>
  <c r="BG95" i="2"/>
  <c r="BF82" i="2"/>
  <c r="BH82" i="2"/>
  <c r="BD82" i="2"/>
  <c r="BE82" i="2"/>
  <c r="BH114" i="2"/>
  <c r="BC114" i="2"/>
  <c r="BI223" i="2"/>
  <c r="BF83" i="2"/>
  <c r="BE83" i="2"/>
  <c r="BG83" i="2"/>
  <c r="BI83" i="2"/>
  <c r="BG423" i="2"/>
  <c r="BE423" i="2"/>
  <c r="BF423" i="2"/>
  <c r="BI423" i="2"/>
  <c r="BF42" i="2"/>
  <c r="BH42" i="2"/>
  <c r="BD42" i="2"/>
  <c r="BE42" i="2"/>
  <c r="BI42" i="2"/>
  <c r="BC195" i="2"/>
  <c r="BE195" i="2"/>
  <c r="BH195" i="2"/>
  <c r="BI195" i="2"/>
  <c r="BC270" i="2"/>
  <c r="BD270" i="2"/>
  <c r="BE270" i="2"/>
  <c r="BF270" i="2"/>
  <c r="BH270" i="2"/>
  <c r="BI270" i="2"/>
  <c r="BG270" i="2"/>
  <c r="BF218" i="2"/>
  <c r="BG218" i="2"/>
  <c r="BH218" i="2"/>
  <c r="BI218" i="2"/>
  <c r="BC218" i="2"/>
  <c r="BD218" i="2"/>
  <c r="BE218" i="2"/>
  <c r="BC271" i="2"/>
  <c r="BE271" i="2"/>
  <c r="BI271" i="2"/>
  <c r="BD239" i="2"/>
  <c r="BE239" i="2"/>
  <c r="BF239" i="2"/>
  <c r="BG239" i="2"/>
  <c r="BH239" i="2"/>
  <c r="BC239" i="2"/>
  <c r="BI239" i="2"/>
  <c r="BD175" i="2"/>
  <c r="BF175" i="2"/>
  <c r="BE175" i="2"/>
  <c r="BG175" i="2"/>
  <c r="BE374" i="2"/>
  <c r="BG374" i="2"/>
  <c r="BF374" i="2"/>
  <c r="BH374" i="2"/>
  <c r="BD398" i="2"/>
  <c r="BE398" i="2"/>
  <c r="BF398" i="2"/>
  <c r="BH398" i="2"/>
  <c r="BI398" i="2"/>
  <c r="BE506" i="2"/>
  <c r="BF506" i="2"/>
  <c r="BG506" i="2"/>
  <c r="BH506" i="2"/>
  <c r="BG7" i="2"/>
  <c r="BI7" i="2"/>
  <c r="BI150" i="2"/>
  <c r="BC150" i="2"/>
  <c r="BG194" i="2"/>
  <c r="BI194" i="2"/>
  <c r="BC194" i="2"/>
  <c r="BD194" i="2"/>
  <c r="BF194" i="2"/>
  <c r="BE217" i="2"/>
  <c r="BF217" i="2"/>
  <c r="BG217" i="2"/>
  <c r="BH217" i="2"/>
  <c r="BD217" i="2"/>
  <c r="BI217" i="2"/>
  <c r="BC373" i="2"/>
  <c r="BD373" i="2"/>
  <c r="BE373" i="2"/>
  <c r="BD269" i="2"/>
  <c r="BE269" i="2"/>
  <c r="BF269" i="2"/>
  <c r="BG269" i="2"/>
  <c r="BC397" i="2"/>
  <c r="BD397" i="2"/>
  <c r="BE397" i="2"/>
  <c r="BF397" i="2"/>
  <c r="BG397" i="2"/>
  <c r="BE39" i="2"/>
  <c r="BF39" i="2"/>
  <c r="BG39" i="2"/>
  <c r="BH39" i="2"/>
  <c r="BI39" i="2"/>
  <c r="BG174" i="2"/>
  <c r="BI174" i="2"/>
  <c r="BI243" i="2"/>
  <c r="BC243" i="2"/>
  <c r="BD147" i="2"/>
  <c r="BE147" i="2"/>
  <c r="BF147" i="2"/>
  <c r="BG147" i="2"/>
  <c r="BF240" i="2"/>
  <c r="BG240" i="2"/>
  <c r="BH240" i="2"/>
  <c r="BI240" i="2"/>
  <c r="BC419" i="2"/>
  <c r="BD419" i="2"/>
  <c r="BE419" i="2"/>
  <c r="BF419" i="2"/>
  <c r="BG419" i="2"/>
  <c r="BH419" i="2"/>
  <c r="BE316" i="2"/>
  <c r="BG316" i="2"/>
  <c r="BF29" i="2"/>
  <c r="BH29" i="2"/>
  <c r="BG97" i="2"/>
  <c r="BI97" i="2"/>
  <c r="BI125" i="2"/>
  <c r="BC125" i="2"/>
  <c r="BC314" i="2"/>
  <c r="BD314" i="2"/>
  <c r="BE314" i="2"/>
  <c r="BF314" i="2"/>
  <c r="BC238" i="2"/>
  <c r="BD238" i="2"/>
  <c r="BE238" i="2"/>
  <c r="BF238" i="2"/>
  <c r="BG238" i="2"/>
  <c r="BH238" i="2"/>
  <c r="BD343" i="2"/>
  <c r="BE343" i="2"/>
  <c r="BF343" i="2"/>
  <c r="BG343" i="2"/>
  <c r="BH343" i="2"/>
  <c r="BI343" i="2"/>
  <c r="BD44" i="2"/>
  <c r="BE44" i="2"/>
  <c r="BF44" i="2"/>
  <c r="BG44" i="2"/>
  <c r="BH44" i="2"/>
  <c r="BI44" i="2"/>
  <c r="BG463" i="2"/>
  <c r="BG267" i="2"/>
  <c r="BG505" i="2"/>
  <c r="BC110" i="2"/>
  <c r="BE219" i="2"/>
  <c r="BC241" i="2"/>
  <c r="BE94" i="2"/>
  <c r="BC345" i="2"/>
  <c r="BE344" i="2"/>
  <c r="BI268" i="2"/>
  <c r="BC146" i="2"/>
  <c r="BD313" i="2"/>
  <c r="BE312" i="2"/>
  <c r="BF463" i="2"/>
  <c r="BI172" i="2"/>
  <c r="BD445" i="2"/>
  <c r="BE484" i="2"/>
  <c r="BF267" i="2"/>
  <c r="BI17" i="2"/>
  <c r="BD12" i="2"/>
  <c r="BE124" i="2"/>
  <c r="BF505" i="2"/>
  <c r="BD219" i="2"/>
  <c r="BD94" i="2"/>
  <c r="BD344" i="2"/>
  <c r="BH268" i="2"/>
  <c r="BD312" i="2"/>
  <c r="BE463" i="2"/>
  <c r="BH172" i="2"/>
  <c r="BD484" i="2"/>
  <c r="BE267" i="2"/>
  <c r="BH17" i="2"/>
  <c r="BD124" i="2"/>
  <c r="BE505" i="2"/>
  <c r="BG268" i="2"/>
  <c r="BD463" i="2"/>
  <c r="BG172" i="2"/>
  <c r="BD267" i="2"/>
  <c r="BG17" i="2"/>
  <c r="BD505" i="2"/>
  <c r="BE55" i="8"/>
  <c r="BG55" i="8" s="1"/>
  <c r="BE39" i="8"/>
  <c r="BG39" i="8" s="1"/>
  <c r="BA31" i="8"/>
  <c r="BF54" i="8"/>
  <c r="BE67" i="8"/>
  <c r="BG67" i="8" s="1"/>
  <c r="BD55" i="8"/>
  <c r="BD39" i="8"/>
  <c r="BD106" i="8"/>
  <c r="BB80" i="8"/>
  <c r="BD58" i="8"/>
  <c r="BE43" i="8"/>
  <c r="BG43" i="8" s="1"/>
  <c r="BD152" i="8"/>
  <c r="BA54" i="8"/>
  <c r="BA67" i="8"/>
  <c r="BE18" i="8"/>
  <c r="BG18" i="8" s="1"/>
  <c r="BA55" i="8"/>
  <c r="BC55" i="8" s="1"/>
  <c r="BB39" i="8"/>
  <c r="BB156" i="8"/>
  <c r="BE17" i="8"/>
  <c r="BG17" i="8" s="1"/>
  <c r="BF118" i="8"/>
  <c r="BD81" i="8"/>
  <c r="BD35" i="8"/>
  <c r="BA80" i="8"/>
  <c r="BC80" i="8" s="1"/>
  <c r="BE8" i="8"/>
  <c r="BG8" i="8" s="1"/>
  <c r="BF25" i="8"/>
  <c r="BF78" i="8"/>
  <c r="BE83" i="8"/>
  <c r="BG83" i="8" s="1"/>
  <c r="BF103" i="8"/>
  <c r="BF50" i="8"/>
  <c r="BB18" i="8"/>
  <c r="BE65" i="8"/>
  <c r="BG65" i="8" s="1"/>
  <c r="BD118" i="8"/>
  <c r="BE45" i="8"/>
  <c r="BG45" i="8" s="1"/>
  <c r="BD57" i="8"/>
  <c r="BD78" i="8"/>
  <c r="BA11" i="8"/>
  <c r="BC11" i="8" s="1"/>
  <c r="BB83" i="8"/>
  <c r="BD103" i="8"/>
  <c r="BE53" i="8"/>
  <c r="BG53" i="8" s="1"/>
  <c r="BD50" i="8"/>
  <c r="BE30" i="8"/>
  <c r="BG30" i="8" s="1"/>
  <c r="BE146" i="8"/>
  <c r="BG146" i="8" s="1"/>
  <c r="BB133" i="8"/>
  <c r="BE27" i="8"/>
  <c r="BG27" i="8" s="1"/>
  <c r="BA118" i="8"/>
  <c r="BC118" i="8" s="1"/>
  <c r="BB155" i="8"/>
  <c r="BB45" i="8"/>
  <c r="BD116" i="8"/>
  <c r="BE34" i="8"/>
  <c r="BG34" i="8" s="1"/>
  <c r="BE79" i="8"/>
  <c r="BG79" i="8" s="1"/>
  <c r="BA83" i="8"/>
  <c r="BC83" i="8" s="1"/>
  <c r="BA53" i="8"/>
  <c r="BC53" i="8" s="1"/>
  <c r="BF151" i="8"/>
  <c r="BB146" i="8"/>
  <c r="BB79" i="8"/>
  <c r="BA146" i="8"/>
  <c r="BC146" i="8" s="1"/>
  <c r="BB46" i="8"/>
  <c r="BA79" i="8"/>
  <c r="BC79" i="8" s="1"/>
  <c r="BA18" i="8"/>
  <c r="BA30" i="8"/>
  <c r="BC30" i="8" s="1"/>
  <c r="BF146" i="8"/>
  <c r="BD19" i="8"/>
  <c r="BF133" i="8"/>
  <c r="BE156" i="8"/>
  <c r="BG156" i="8" s="1"/>
  <c r="BD65" i="8"/>
  <c r="BE118" i="8"/>
  <c r="BG118" i="8" s="1"/>
  <c r="BF106" i="8"/>
  <c r="BA45" i="8"/>
  <c r="BC45" i="8" s="1"/>
  <c r="BF20" i="8"/>
  <c r="BA35" i="8"/>
  <c r="BC35" i="8" s="1"/>
  <c r="BF79" i="8"/>
  <c r="BF44" i="8"/>
  <c r="BE25" i="8"/>
  <c r="BG25" i="8" s="1"/>
  <c r="BD43" i="8"/>
  <c r="BE84" i="8"/>
  <c r="BG84" i="8" s="1"/>
  <c r="BB78" i="8"/>
  <c r="BF83" i="8"/>
  <c r="BF31" i="8"/>
  <c r="BB103" i="8"/>
  <c r="BD53" i="8"/>
  <c r="BD67" i="8"/>
  <c r="BE151" i="8"/>
  <c r="BG151" i="8" s="1"/>
  <c r="BF41" i="8"/>
  <c r="BB50" i="8"/>
  <c r="BB65" i="8"/>
  <c r="BE72" i="8"/>
  <c r="BG72" i="8" s="1"/>
  <c r="BE20" i="8"/>
  <c r="BG20" i="8" s="1"/>
  <c r="BF10" i="8"/>
  <c r="BE44" i="8"/>
  <c r="BG44" i="8" s="1"/>
  <c r="BD25" i="8"/>
  <c r="BB43" i="8"/>
  <c r="BD151" i="8"/>
  <c r="BF77" i="8"/>
  <c r="BE15" i="8"/>
  <c r="BG15" i="8" s="1"/>
  <c r="BB19" i="8"/>
  <c r="BA65" i="8"/>
  <c r="BC65" i="8" s="1"/>
  <c r="BD20" i="8"/>
  <c r="BB10" i="8"/>
  <c r="BA115" i="8"/>
  <c r="BC115" i="8" s="1"/>
  <c r="BD44" i="8"/>
  <c r="BB25" i="8"/>
  <c r="BA43" i="8"/>
  <c r="BC43" i="8" s="1"/>
  <c r="BD31" i="8"/>
  <c r="BB54" i="8"/>
  <c r="BB53" i="8"/>
  <c r="BE120" i="8"/>
  <c r="BG120" i="8" s="1"/>
  <c r="BF51" i="8"/>
  <c r="BD41" i="8"/>
  <c r="BD77" i="8"/>
  <c r="BF38" i="8"/>
  <c r="BB20" i="8"/>
  <c r="BF23" i="8"/>
  <c r="BF99" i="8"/>
  <c r="BB51" i="8"/>
  <c r="BB151" i="8"/>
  <c r="BF24" i="8"/>
  <c r="BA77" i="8"/>
  <c r="BC77" i="8" s="1"/>
  <c r="BF18" i="8"/>
  <c r="BF30" i="8"/>
  <c r="BB38" i="8"/>
  <c r="BF45" i="8"/>
  <c r="BB143" i="8"/>
  <c r="BA44" i="8"/>
  <c r="BC44" i="8" s="1"/>
  <c r="BE23" i="8"/>
  <c r="BG23" i="8" s="1"/>
  <c r="BE99" i="8"/>
  <c r="BG99" i="8" s="1"/>
  <c r="BA51" i="8"/>
  <c r="BC51" i="8" s="1"/>
  <c r="BE24" i="8"/>
  <c r="BG24" i="8" s="1"/>
  <c r="BD16" i="8"/>
  <c r="BD99" i="8"/>
  <c r="BB73" i="8"/>
  <c r="BF35" i="8"/>
  <c r="BF101" i="8"/>
  <c r="BE78" i="8"/>
  <c r="BG78" i="8" s="1"/>
  <c r="BE103" i="8"/>
  <c r="BG103" i="8" s="1"/>
  <c r="BB99" i="8"/>
  <c r="BE50" i="8"/>
  <c r="BG50" i="8" s="1"/>
  <c r="BC87" i="8"/>
  <c r="BC6" i="8"/>
  <c r="BC145" i="8"/>
  <c r="BC59" i="8"/>
  <c r="BC144" i="8"/>
  <c r="BC131" i="8"/>
  <c r="BC76" i="8"/>
  <c r="BC9" i="8"/>
  <c r="BF22" i="8"/>
  <c r="BA22" i="8"/>
  <c r="BE22" i="8"/>
  <c r="BG22" i="8" s="1"/>
  <c r="BC85" i="8"/>
  <c r="BC54" i="8"/>
  <c r="BA73" i="8"/>
  <c r="BB56" i="8"/>
  <c r="BC18" i="8"/>
  <c r="BD15" i="8"/>
  <c r="BF156" i="8"/>
  <c r="BA135" i="8"/>
  <c r="BE135" i="8"/>
  <c r="BG135" i="8" s="1"/>
  <c r="BE107" i="8"/>
  <c r="BG107" i="8" s="1"/>
  <c r="BA107" i="8"/>
  <c r="BF107" i="8"/>
  <c r="BA13" i="8"/>
  <c r="BD13" i="8"/>
  <c r="BF13" i="8"/>
  <c r="BA117" i="8"/>
  <c r="BB117" i="8"/>
  <c r="BD117" i="8"/>
  <c r="BF117" i="8"/>
  <c r="BF69" i="8"/>
  <c r="BA69" i="8"/>
  <c r="BB69" i="8"/>
  <c r="BA33" i="8"/>
  <c r="BB33" i="8"/>
  <c r="BD33" i="8"/>
  <c r="BF33" i="8"/>
  <c r="BD85" i="8"/>
  <c r="BF85" i="8"/>
  <c r="BE85" i="8"/>
  <c r="BG85" i="8" s="1"/>
  <c r="BC23" i="8"/>
  <c r="BD36" i="8"/>
  <c r="BA36" i="8"/>
  <c r="BF36" i="8"/>
  <c r="BF144" i="8"/>
  <c r="BF59" i="8"/>
  <c r="BF87" i="8"/>
  <c r="BF9" i="8"/>
  <c r="BD27" i="8"/>
  <c r="BA27" i="8"/>
  <c r="BF27" i="8"/>
  <c r="BB132" i="8"/>
  <c r="BA132" i="8"/>
  <c r="BD132" i="8"/>
  <c r="BF132" i="8"/>
  <c r="BF116" i="8"/>
  <c r="BA116" i="8"/>
  <c r="BE116" i="8"/>
  <c r="BG116" i="8" s="1"/>
  <c r="BD126" i="8"/>
  <c r="BA126" i="8"/>
  <c r="BF126" i="8"/>
  <c r="BC78" i="8"/>
  <c r="BE102" i="8"/>
  <c r="BG102" i="8" s="1"/>
  <c r="BF102" i="8"/>
  <c r="BA102" i="8"/>
  <c r="BB102" i="8"/>
  <c r="BD102" i="8"/>
  <c r="BE144" i="8"/>
  <c r="BG144" i="8" s="1"/>
  <c r="BF29" i="8"/>
  <c r="BF123" i="8"/>
  <c r="BF76" i="8"/>
  <c r="BF98" i="8"/>
  <c r="BF159" i="8"/>
  <c r="BE40" i="8"/>
  <c r="BG40" i="8" s="1"/>
  <c r="BE59" i="8"/>
  <c r="BG59" i="8" s="1"/>
  <c r="BF75" i="8"/>
  <c r="BF97" i="8"/>
  <c r="BF131" i="8"/>
  <c r="BF114" i="8"/>
  <c r="BF49" i="8"/>
  <c r="BE136" i="8"/>
  <c r="BG136" i="8" s="1"/>
  <c r="BE87" i="8"/>
  <c r="BG87" i="8" s="1"/>
  <c r="BF92" i="8"/>
  <c r="BF6" i="8"/>
  <c r="BF140" i="8"/>
  <c r="BF95" i="8"/>
  <c r="BE47" i="8"/>
  <c r="BG47" i="8" s="1"/>
  <c r="BE9" i="8"/>
  <c r="BG9" i="8" s="1"/>
  <c r="BF128" i="8"/>
  <c r="BF130" i="8"/>
  <c r="BF145" i="8"/>
  <c r="BA38" i="8"/>
  <c r="BE38" i="8"/>
  <c r="BG38" i="8" s="1"/>
  <c r="BE46" i="8"/>
  <c r="BG46" i="8" s="1"/>
  <c r="BA46" i="8"/>
  <c r="BF46" i="8"/>
  <c r="BA143" i="8"/>
  <c r="BD143" i="8"/>
  <c r="BF143" i="8"/>
  <c r="BA63" i="8"/>
  <c r="BB63" i="8"/>
  <c r="BD63" i="8"/>
  <c r="BF63" i="8"/>
  <c r="BA10" i="8"/>
  <c r="BE10" i="8"/>
  <c r="BG10" i="8" s="1"/>
  <c r="BE7" i="8"/>
  <c r="BG7" i="8" s="1"/>
  <c r="BA7" i="8"/>
  <c r="BD7" i="8"/>
  <c r="BA152" i="8"/>
  <c r="BB152" i="8"/>
  <c r="BE152" i="8"/>
  <c r="BG152" i="8" s="1"/>
  <c r="BC41" i="8"/>
  <c r="BE77" i="8"/>
  <c r="BG77" i="8" s="1"/>
  <c r="BF73" i="8"/>
  <c r="BA15" i="8"/>
  <c r="BD144" i="8"/>
  <c r="BE29" i="8"/>
  <c r="BG29" i="8" s="1"/>
  <c r="BE123" i="8"/>
  <c r="BG123" i="8" s="1"/>
  <c r="BE76" i="8"/>
  <c r="BG76" i="8" s="1"/>
  <c r="BE98" i="8"/>
  <c r="BG98" i="8" s="1"/>
  <c r="BD159" i="8"/>
  <c r="BD40" i="8"/>
  <c r="BD59" i="8"/>
  <c r="BE75" i="8"/>
  <c r="BG75" i="8" s="1"/>
  <c r="BE97" i="8"/>
  <c r="BG97" i="8" s="1"/>
  <c r="BE131" i="8"/>
  <c r="BG131" i="8" s="1"/>
  <c r="BE114" i="8"/>
  <c r="BG114" i="8" s="1"/>
  <c r="BD49" i="8"/>
  <c r="BD136" i="8"/>
  <c r="BD87" i="8"/>
  <c r="BE92" i="8"/>
  <c r="BG92" i="8" s="1"/>
  <c r="BE6" i="8"/>
  <c r="BG6" i="8" s="1"/>
  <c r="BE140" i="8"/>
  <c r="BG140" i="8" s="1"/>
  <c r="BD95" i="8"/>
  <c r="BD47" i="8"/>
  <c r="BD9" i="8"/>
  <c r="BE128" i="8"/>
  <c r="BG128" i="8" s="1"/>
  <c r="BE130" i="8"/>
  <c r="BG130" i="8" s="1"/>
  <c r="BE145" i="8"/>
  <c r="BG145" i="8" s="1"/>
  <c r="BA156" i="8"/>
  <c r="BF91" i="8"/>
  <c r="BA91" i="8"/>
  <c r="BE91" i="8"/>
  <c r="BG91" i="8" s="1"/>
  <c r="BD17" i="8"/>
  <c r="BA17" i="8"/>
  <c r="BF17" i="8"/>
  <c r="BB21" i="8"/>
  <c r="BA21" i="8"/>
  <c r="BD21" i="8"/>
  <c r="BF21" i="8"/>
  <c r="BD125" i="8"/>
  <c r="BE125" i="8"/>
  <c r="BG125" i="8" s="1"/>
  <c r="BA125" i="8"/>
  <c r="BA100" i="8"/>
  <c r="BB100" i="8"/>
  <c r="BE100" i="8"/>
  <c r="BG100" i="8" s="1"/>
  <c r="BF100" i="8"/>
  <c r="BC99" i="8"/>
  <c r="BA52" i="8"/>
  <c r="BB52" i="8"/>
  <c r="BE52" i="8"/>
  <c r="BG52" i="8" s="1"/>
  <c r="BF52" i="8"/>
  <c r="BA62" i="8"/>
  <c r="BF62" i="8"/>
  <c r="BB62" i="8"/>
  <c r="BE73" i="8"/>
  <c r="BG73" i="8" s="1"/>
  <c r="BF56" i="8"/>
  <c r="BD29" i="8"/>
  <c r="BD123" i="8"/>
  <c r="BD76" i="8"/>
  <c r="BD75" i="8"/>
  <c r="BD97" i="8"/>
  <c r="BD131" i="8"/>
  <c r="BD92" i="8"/>
  <c r="BD6" i="8"/>
  <c r="BD128" i="8"/>
  <c r="BD130" i="8"/>
  <c r="BD145" i="8"/>
  <c r="BA14" i="8"/>
  <c r="BB14" i="8"/>
  <c r="BD14" i="8"/>
  <c r="BF14" i="8"/>
  <c r="BA106" i="8"/>
  <c r="BE106" i="8"/>
  <c r="BG106" i="8" s="1"/>
  <c r="BE81" i="8"/>
  <c r="BG81" i="8" s="1"/>
  <c r="BA81" i="8"/>
  <c r="BF81" i="8"/>
  <c r="BA105" i="8"/>
  <c r="BD105" i="8"/>
  <c r="BF105" i="8"/>
  <c r="BD34" i="8"/>
  <c r="BF34" i="8"/>
  <c r="BA34" i="8"/>
  <c r="BE62" i="8"/>
  <c r="BG62" i="8" s="1"/>
  <c r="BE58" i="8"/>
  <c r="BG58" i="8" s="1"/>
  <c r="BA58" i="8"/>
  <c r="BC25" i="8"/>
  <c r="BB101" i="8"/>
  <c r="BE101" i="8"/>
  <c r="BG101" i="8" s="1"/>
  <c r="BA101" i="8"/>
  <c r="BC103" i="8"/>
  <c r="BB61" i="8"/>
  <c r="BD61" i="8"/>
  <c r="BF61" i="8"/>
  <c r="BA61" i="8"/>
  <c r="BE61" i="8"/>
  <c r="BG61" i="8" s="1"/>
  <c r="BE56" i="8"/>
  <c r="BG56" i="8" s="1"/>
  <c r="BB144" i="8"/>
  <c r="BB76" i="8"/>
  <c r="BB98" i="8"/>
  <c r="BB159" i="8"/>
  <c r="BB40" i="8"/>
  <c r="BB59" i="8"/>
  <c r="BB131" i="8"/>
  <c r="BB114" i="8"/>
  <c r="BB49" i="8"/>
  <c r="BB136" i="8"/>
  <c r="BB87" i="8"/>
  <c r="BB6" i="8"/>
  <c r="BB140" i="8"/>
  <c r="BB95" i="8"/>
  <c r="BB47" i="8"/>
  <c r="BB9" i="8"/>
  <c r="BB145" i="8"/>
  <c r="BB94" i="8"/>
  <c r="BD94" i="8"/>
  <c r="BF135" i="8"/>
  <c r="BF26" i="8"/>
  <c r="BA26" i="8"/>
  <c r="BE26" i="8"/>
  <c r="BG26" i="8" s="1"/>
  <c r="BD155" i="8"/>
  <c r="BA155" i="8"/>
  <c r="BF155" i="8"/>
  <c r="BD22" i="8"/>
  <c r="BB12" i="8"/>
  <c r="BA12" i="8"/>
  <c r="BD12" i="8"/>
  <c r="BF12" i="8"/>
  <c r="BE36" i="8"/>
  <c r="BG36" i="8" s="1"/>
  <c r="BD62" i="8"/>
  <c r="BC8" i="8"/>
  <c r="BE69" i="8"/>
  <c r="BG69" i="8" s="1"/>
  <c r="BC67" i="8"/>
  <c r="BB70" i="8"/>
  <c r="BA70" i="8"/>
  <c r="BD70" i="8"/>
  <c r="BF70" i="8"/>
  <c r="BB29" i="8"/>
  <c r="BA123" i="8"/>
  <c r="BA98" i="8"/>
  <c r="BA159" i="8"/>
  <c r="BA40" i="8"/>
  <c r="BB75" i="8"/>
  <c r="BA97" i="8"/>
  <c r="BA114" i="8"/>
  <c r="BA49" i="8"/>
  <c r="BA136" i="8"/>
  <c r="BB92" i="8"/>
  <c r="BA140" i="8"/>
  <c r="BA95" i="8"/>
  <c r="BA47" i="8"/>
  <c r="BB128" i="8"/>
  <c r="BA130" i="8"/>
  <c r="BA133" i="8"/>
  <c r="BD133" i="8"/>
  <c r="BE16" i="8"/>
  <c r="BG16" i="8" s="1"/>
  <c r="BA16" i="8"/>
  <c r="BF16" i="8"/>
  <c r="BD135" i="8"/>
  <c r="BA72" i="8"/>
  <c r="BD72" i="8"/>
  <c r="BF72" i="8"/>
  <c r="BD107" i="8"/>
  <c r="BA139" i="8"/>
  <c r="BB139" i="8"/>
  <c r="BD139" i="8"/>
  <c r="BF139" i="8"/>
  <c r="BE13" i="8"/>
  <c r="BG13" i="8" s="1"/>
  <c r="BB22" i="8"/>
  <c r="BE117" i="8"/>
  <c r="BG117" i="8" s="1"/>
  <c r="BB36" i="8"/>
  <c r="BA71" i="8"/>
  <c r="BE71" i="8"/>
  <c r="BG71" i="8" s="1"/>
  <c r="BB8" i="8"/>
  <c r="BD8" i="8"/>
  <c r="BF8" i="8"/>
  <c r="BD69" i="8"/>
  <c r="BB85" i="8"/>
  <c r="BA124" i="8"/>
  <c r="BB124" i="8"/>
  <c r="BE124" i="8"/>
  <c r="BG124" i="8" s="1"/>
  <c r="BF124" i="8"/>
  <c r="BD124" i="8"/>
  <c r="BE115" i="8"/>
  <c r="BG115" i="8" s="1"/>
  <c r="BC31" i="8"/>
  <c r="BH31" i="8" s="1"/>
  <c r="BB35" i="8"/>
  <c r="BH35" i="8" s="1"/>
  <c r="BE57" i="8"/>
  <c r="BG57" i="8" s="1"/>
  <c r="BF57" i="8"/>
  <c r="BA57" i="8"/>
  <c r="BB138" i="8"/>
  <c r="BD138" i="8"/>
  <c r="BF138" i="8"/>
  <c r="BE93" i="8"/>
  <c r="BG93" i="8" s="1"/>
  <c r="BF93" i="8"/>
  <c r="BA93" i="8"/>
  <c r="BB93" i="8"/>
  <c r="BD115" i="8"/>
  <c r="BF115" i="8"/>
  <c r="BB11" i="8"/>
  <c r="BD11" i="8"/>
  <c r="BF11" i="8"/>
  <c r="BE110" i="8"/>
  <c r="BG110" i="8" s="1"/>
  <c r="BF110" i="8"/>
  <c r="BA110" i="8"/>
  <c r="BB110" i="8"/>
  <c r="BC50" i="8"/>
  <c r="BD89" i="8"/>
  <c r="BD23" i="8"/>
  <c r="BD120" i="8"/>
  <c r="BD24" i="8"/>
  <c r="BB89" i="8"/>
  <c r="BE68" i="8"/>
  <c r="BG68" i="8" s="1"/>
  <c r="BB23" i="8"/>
  <c r="BE54" i="8"/>
  <c r="BG54" i="8" s="1"/>
  <c r="BB120" i="8"/>
  <c r="BE51" i="8"/>
  <c r="BG51" i="8" s="1"/>
  <c r="BB24" i="8"/>
  <c r="BE7" i="9"/>
  <c r="BA7" i="9"/>
  <c r="BB9" i="9"/>
  <c r="BH9" i="9" s="1"/>
  <c r="BB8" i="9"/>
  <c r="BB13" i="9"/>
  <c r="BB12" i="9"/>
  <c r="BB11" i="9"/>
  <c r="BH11" i="9" s="1"/>
  <c r="BB7" i="9"/>
  <c r="BB20" i="9"/>
  <c r="BB19" i="9"/>
  <c r="BH19" i="9" s="1"/>
  <c r="BB18" i="9"/>
  <c r="BG16" i="9"/>
  <c r="BF16" i="9"/>
  <c r="BE16" i="9"/>
  <c r="BD16" i="9"/>
  <c r="BB16" i="9"/>
  <c r="BF15" i="9"/>
  <c r="BB6" i="9"/>
  <c r="BE15" i="9"/>
  <c r="BE10" i="9"/>
  <c r="BD15" i="9"/>
  <c r="BD10" i="9"/>
  <c r="BC15" i="9"/>
  <c r="BC10" i="9"/>
  <c r="BG15" i="9"/>
  <c r="BB15" i="9"/>
  <c r="BB10" i="9"/>
  <c r="BE28" i="6"/>
  <c r="BD28" i="6"/>
  <c r="BF28" i="6"/>
  <c r="BC28" i="6"/>
  <c r="BE42" i="6"/>
  <c r="BB28" i="6"/>
  <c r="BA28" i="6"/>
  <c r="BG55" i="6"/>
  <c r="BF55" i="6"/>
  <c r="BE55" i="6"/>
  <c r="BD55" i="6"/>
  <c r="BC55" i="6"/>
  <c r="BB55" i="6"/>
  <c r="BF42" i="6"/>
  <c r="BG42" i="6"/>
  <c r="BD42" i="6"/>
  <c r="BC42" i="6"/>
  <c r="BB42" i="6"/>
  <c r="BC270" i="5"/>
  <c r="BI270" i="5"/>
  <c r="BE270" i="5"/>
  <c r="BH270" i="5"/>
  <c r="BG270" i="5"/>
  <c r="BF270" i="5"/>
  <c r="AZ17" i="9"/>
  <c r="BL17" i="14"/>
  <c r="BL18" i="3"/>
  <c r="BN181" i="10"/>
  <c r="BN136" i="10"/>
  <c r="BL23" i="14"/>
  <c r="BN195" i="10"/>
  <c r="BJ528" i="1" l="1"/>
  <c r="BJ377" i="1"/>
  <c r="BJ128" i="1"/>
  <c r="BJ141" i="1"/>
  <c r="BJ466" i="1"/>
  <c r="BJ414" i="1"/>
  <c r="BJ384" i="1"/>
  <c r="BJ122" i="1"/>
  <c r="BJ507" i="1"/>
  <c r="BJ435" i="1"/>
  <c r="BJ264" i="2"/>
  <c r="BJ435" i="2"/>
  <c r="BJ237" i="2"/>
  <c r="BJ355" i="2"/>
  <c r="BJ350" i="2"/>
  <c r="BJ193" i="2"/>
  <c r="BJ123" i="2"/>
  <c r="BJ277" i="2"/>
  <c r="BJ412" i="2"/>
  <c r="BJ295" i="2"/>
  <c r="BJ282" i="2"/>
  <c r="BJ166" i="2"/>
  <c r="BJ303" i="2"/>
  <c r="BJ107" i="2"/>
  <c r="BJ342" i="2"/>
  <c r="BJ232" i="4"/>
  <c r="BJ126" i="4"/>
  <c r="BJ331" i="4"/>
  <c r="BJ95" i="4"/>
  <c r="BJ339" i="4"/>
  <c r="BJ211" i="4"/>
  <c r="BJ269" i="4"/>
  <c r="BJ329" i="4"/>
  <c r="BJ169" i="5"/>
  <c r="BJ229" i="5"/>
  <c r="BJ198" i="5"/>
  <c r="BJ98" i="5"/>
  <c r="BJ119" i="5"/>
  <c r="BJ74" i="5"/>
  <c r="BJ113" i="5"/>
  <c r="BJ162" i="5"/>
  <c r="BH59" i="6"/>
  <c r="BH19" i="6"/>
  <c r="BH34" i="6"/>
  <c r="BH36" i="6"/>
  <c r="BH150" i="8"/>
  <c r="BJ256" i="12"/>
  <c r="BJ95" i="12"/>
  <c r="BJ218" i="12"/>
  <c r="BJ188" i="12"/>
  <c r="BJ140" i="12"/>
  <c r="BJ245" i="12"/>
  <c r="BJ487" i="12"/>
  <c r="BJ463" i="12"/>
  <c r="BJ119" i="12"/>
  <c r="BJ58" i="12"/>
  <c r="BJ141" i="12"/>
  <c r="BJ54" i="12"/>
  <c r="BJ507" i="12"/>
  <c r="BJ209" i="12"/>
  <c r="BJ74" i="12"/>
  <c r="BJ164" i="12"/>
  <c r="BJ493" i="12"/>
  <c r="BJ219" i="12"/>
  <c r="BJ63" i="12"/>
  <c r="BJ190" i="12"/>
  <c r="BJ203" i="12"/>
  <c r="BJ313" i="12"/>
  <c r="BJ228" i="12"/>
  <c r="BJ116" i="12"/>
  <c r="BJ168" i="12"/>
  <c r="BJ127" i="12"/>
  <c r="BJ504" i="12"/>
  <c r="BJ237" i="12"/>
  <c r="BJ21" i="12"/>
  <c r="BJ318" i="12"/>
  <c r="BJ92" i="12"/>
  <c r="BJ258" i="12"/>
  <c r="BJ488" i="12"/>
  <c r="BJ401" i="12"/>
  <c r="BJ483" i="12"/>
  <c r="BJ476" i="12"/>
  <c r="BJ287" i="12"/>
  <c r="BJ30" i="12"/>
  <c r="BJ413" i="12"/>
  <c r="BJ42" i="12"/>
  <c r="BJ217" i="12"/>
  <c r="BJ370" i="12"/>
  <c r="BJ173" i="12"/>
  <c r="BJ170" i="12"/>
  <c r="BJ461" i="12"/>
  <c r="BJ311" i="12"/>
  <c r="BJ207" i="12"/>
  <c r="BJ246" i="12"/>
  <c r="BJ296" i="12"/>
  <c r="BJ360" i="12"/>
  <c r="BJ247" i="12"/>
  <c r="BJ497" i="12"/>
  <c r="BJ222" i="12"/>
  <c r="BJ348" i="12"/>
  <c r="BJ252" i="12"/>
  <c r="BJ257" i="12"/>
  <c r="BJ519" i="12"/>
  <c r="BJ369" i="12"/>
  <c r="BJ214" i="12"/>
  <c r="BJ415" i="12"/>
  <c r="BJ102" i="12"/>
  <c r="BJ269" i="12"/>
  <c r="BJ238" i="12"/>
  <c r="BJ416" i="12"/>
  <c r="BJ317" i="12"/>
  <c r="BJ358" i="12"/>
  <c r="BJ221" i="12"/>
  <c r="BJ385" i="12"/>
  <c r="BJ193" i="12"/>
  <c r="BJ43" i="12"/>
  <c r="BJ393" i="12"/>
  <c r="BJ481" i="12"/>
  <c r="BJ495" i="12"/>
  <c r="BJ466" i="12"/>
  <c r="BJ215" i="12"/>
  <c r="BJ175" i="12"/>
  <c r="BJ85" i="12"/>
  <c r="BJ184" i="12"/>
  <c r="BJ161" i="12"/>
  <c r="BJ398" i="12"/>
  <c r="BJ260" i="12"/>
  <c r="BJ35" i="12"/>
  <c r="BJ464" i="12"/>
  <c r="BJ223" i="12"/>
  <c r="BJ75" i="12"/>
  <c r="BJ302" i="12"/>
  <c r="BJ213" i="12"/>
  <c r="BJ386" i="12"/>
  <c r="BJ69" i="12"/>
  <c r="BJ324" i="12"/>
  <c r="BJ403" i="12"/>
  <c r="BJ195" i="12"/>
  <c r="BJ202" i="12"/>
  <c r="BJ151" i="12"/>
  <c r="BJ344" i="12"/>
  <c r="BJ434" i="12"/>
  <c r="BJ436" i="12"/>
  <c r="BJ179" i="12"/>
  <c r="BJ308" i="12"/>
  <c r="BJ148" i="12"/>
  <c r="BJ64" i="12"/>
  <c r="BJ387" i="12"/>
  <c r="BJ472" i="12"/>
  <c r="BJ362" i="12"/>
  <c r="BJ364" i="12"/>
  <c r="BJ366" i="12"/>
  <c r="BJ34" i="12"/>
  <c r="BJ523" i="12"/>
  <c r="BJ107" i="12"/>
  <c r="BJ485" i="12"/>
  <c r="BJ169" i="12"/>
  <c r="BJ427" i="12"/>
  <c r="BJ411" i="12"/>
  <c r="BJ509" i="12"/>
  <c r="BJ356" i="12"/>
  <c r="BJ400" i="12"/>
  <c r="BJ187" i="12"/>
  <c r="BJ363" i="12"/>
  <c r="BJ430" i="12"/>
  <c r="BJ205" i="12"/>
  <c r="BJ27" i="12"/>
  <c r="BJ22" i="12"/>
  <c r="BJ166" i="12"/>
  <c r="BJ267" i="12"/>
  <c r="BJ45" i="12"/>
  <c r="BJ389" i="12"/>
  <c r="BJ450" i="12"/>
  <c r="BJ162" i="12"/>
  <c r="BJ480" i="12"/>
  <c r="BJ517" i="12"/>
  <c r="BJ68" i="12"/>
  <c r="BJ505" i="12"/>
  <c r="BJ239" i="12"/>
  <c r="BJ71" i="12"/>
  <c r="BJ147" i="12"/>
  <c r="BJ278" i="12"/>
  <c r="BJ199" i="12"/>
  <c r="BJ332" i="12"/>
  <c r="BJ404" i="12"/>
  <c r="BJ150" i="12"/>
  <c r="BJ81" i="12"/>
  <c r="BJ88" i="12"/>
  <c r="BJ262" i="12"/>
  <c r="BJ349" i="12"/>
  <c r="BJ355" i="12"/>
  <c r="BJ479" i="12"/>
  <c r="BJ277" i="12"/>
  <c r="BJ14" i="12"/>
  <c r="BJ191" i="12"/>
  <c r="BJ106" i="12"/>
  <c r="BJ129" i="12"/>
  <c r="BJ307" i="12"/>
  <c r="BJ275" i="12"/>
  <c r="BJ253" i="12"/>
  <c r="BJ65" i="12"/>
  <c r="BJ31" i="12"/>
  <c r="BJ105" i="12"/>
  <c r="BJ226" i="12"/>
  <c r="BJ157" i="12"/>
  <c r="BJ285" i="12"/>
  <c r="BJ160" i="12"/>
  <c r="BJ268" i="12"/>
  <c r="BJ467" i="12"/>
  <c r="BJ122" i="12"/>
  <c r="BJ396" i="12"/>
  <c r="BJ136" i="12"/>
  <c r="BJ135" i="12"/>
  <c r="BJ494" i="12"/>
  <c r="BJ286" i="12"/>
  <c r="BJ263" i="12"/>
  <c r="BJ516" i="12"/>
  <c r="BJ49" i="12"/>
  <c r="BJ139" i="12"/>
  <c r="BJ86" i="12"/>
  <c r="BJ126" i="12"/>
  <c r="BJ373" i="12"/>
  <c r="BJ424" i="12"/>
  <c r="BJ200" i="12"/>
  <c r="BJ456" i="12"/>
  <c r="BJ380" i="12"/>
  <c r="BJ321" i="12"/>
  <c r="BJ294" i="12"/>
  <c r="BJ281" i="12"/>
  <c r="BJ235" i="12"/>
  <c r="BJ19" i="12"/>
  <c r="BJ508" i="12"/>
  <c r="BJ491" i="12"/>
  <c r="BJ38" i="12"/>
  <c r="BJ12" i="12"/>
  <c r="BJ405" i="12"/>
  <c r="BJ248" i="12"/>
  <c r="BJ39" i="12"/>
  <c r="BJ279" i="12"/>
  <c r="BJ52" i="12"/>
  <c r="BJ47" i="12"/>
  <c r="BJ206" i="12"/>
  <c r="BJ41" i="12"/>
  <c r="BJ154" i="12"/>
  <c r="BJ50" i="12"/>
  <c r="BJ270" i="12"/>
  <c r="BJ293" i="12"/>
  <c r="BJ459" i="12"/>
  <c r="BJ526" i="12"/>
  <c r="BJ482" i="12"/>
  <c r="BJ53" i="12"/>
  <c r="BJ109" i="12"/>
  <c r="BJ327" i="12"/>
  <c r="BJ326" i="12"/>
  <c r="BJ458" i="12"/>
  <c r="BJ113" i="12"/>
  <c r="BJ298" i="12"/>
  <c r="BJ418" i="12"/>
  <c r="BJ185" i="12"/>
  <c r="BJ112" i="12"/>
  <c r="BJ115" i="12"/>
  <c r="BJ292" i="12"/>
  <c r="BJ513" i="12"/>
  <c r="BJ527" i="12"/>
  <c r="BJ528" i="12"/>
  <c r="BJ196" i="12"/>
  <c r="BJ198" i="12"/>
  <c r="BJ89" i="12"/>
  <c r="BJ392" i="12"/>
  <c r="BJ492" i="12"/>
  <c r="BJ290" i="12"/>
  <c r="BJ452" i="12"/>
  <c r="BJ300" i="12"/>
  <c r="BJ304" i="12"/>
  <c r="BJ44" i="12"/>
  <c r="BJ484" i="12"/>
  <c r="BJ368" i="12"/>
  <c r="BJ397" i="12"/>
  <c r="BJ158" i="12"/>
  <c r="BJ410" i="12"/>
  <c r="BJ249" i="12"/>
  <c r="BJ114" i="12"/>
  <c r="BJ501" i="12"/>
  <c r="BJ388" i="12"/>
  <c r="BJ143" i="12"/>
  <c r="BJ465" i="12"/>
  <c r="BJ455" i="12"/>
  <c r="BJ437" i="12"/>
  <c r="BJ177" i="12"/>
  <c r="BJ422" i="12"/>
  <c r="BJ189" i="12"/>
  <c r="BJ406" i="12"/>
  <c r="BJ500" i="12"/>
  <c r="BJ273" i="12"/>
  <c r="BJ242" i="12"/>
  <c r="BJ10" i="12"/>
  <c r="BJ220" i="12"/>
  <c r="BJ425" i="12"/>
  <c r="BJ384" i="12"/>
  <c r="BJ144" i="12"/>
  <c r="BJ40" i="12"/>
  <c r="BJ37" i="12"/>
  <c r="BJ16" i="12"/>
  <c r="BJ506" i="12"/>
  <c r="BJ394" i="12"/>
  <c r="BJ353" i="12"/>
  <c r="BJ346" i="12"/>
  <c r="BJ438" i="12"/>
  <c r="BJ7" i="12"/>
  <c r="BJ60" i="12"/>
  <c r="BJ265" i="12"/>
  <c r="BJ155" i="12"/>
  <c r="BJ120" i="12"/>
  <c r="BJ142" i="12"/>
  <c r="BJ138" i="12"/>
  <c r="BJ399" i="12"/>
  <c r="BJ289" i="12"/>
  <c r="BJ469" i="12"/>
  <c r="BJ446" i="12"/>
  <c r="BJ381" i="12"/>
  <c r="BJ233" i="12"/>
  <c r="BJ486" i="12"/>
  <c r="BJ314" i="12"/>
  <c r="BJ305" i="12"/>
  <c r="BJ261" i="12"/>
  <c r="BJ26" i="12"/>
  <c r="BJ390" i="12"/>
  <c r="BJ250" i="12"/>
  <c r="BJ100" i="12"/>
  <c r="BJ118" i="12"/>
  <c r="BJ454" i="12"/>
  <c r="BJ426" i="12"/>
  <c r="BJ428" i="12"/>
  <c r="BJ77" i="12"/>
  <c r="BJ259" i="12"/>
  <c r="BJ474" i="12"/>
  <c r="BJ291" i="12"/>
  <c r="BJ236" i="12"/>
  <c r="BJ420" i="12"/>
  <c r="BJ234" i="12"/>
  <c r="BJ131" i="12"/>
  <c r="BJ99" i="12"/>
  <c r="BJ440" i="12"/>
  <c r="BJ73" i="12"/>
  <c r="BJ183" i="12"/>
  <c r="BJ240" i="12"/>
  <c r="BJ72" i="12"/>
  <c r="BJ414" i="12"/>
  <c r="BJ421" i="12"/>
  <c r="BJ435" i="12"/>
  <c r="BJ518" i="12"/>
  <c r="BJ510" i="12"/>
  <c r="BJ330" i="12"/>
  <c r="BJ152" i="12"/>
  <c r="BJ514" i="12"/>
  <c r="BJ276" i="12"/>
  <c r="BJ345" i="12"/>
  <c r="BJ331" i="12"/>
  <c r="BJ59" i="12"/>
  <c r="BJ8" i="12"/>
  <c r="BJ6" i="12"/>
  <c r="BJ468" i="12"/>
  <c r="BJ316" i="12"/>
  <c r="BJ475" i="12"/>
  <c r="BJ80" i="12"/>
  <c r="BJ310" i="12"/>
  <c r="BJ444" i="12"/>
  <c r="BJ284" i="12"/>
  <c r="BJ224" i="12"/>
  <c r="BJ124" i="12"/>
  <c r="BJ335" i="12"/>
  <c r="BJ33" i="12"/>
  <c r="BJ172" i="12"/>
  <c r="BJ128" i="12"/>
  <c r="BJ82" i="12"/>
  <c r="BJ520" i="12"/>
  <c r="BJ342" i="12"/>
  <c r="BJ336" i="12"/>
  <c r="BJ343" i="12"/>
  <c r="BJ347" i="12"/>
  <c r="BJ417" i="12"/>
  <c r="BJ531" i="12"/>
  <c r="BJ352" i="12"/>
  <c r="BJ379" i="12"/>
  <c r="BJ441" i="12"/>
  <c r="BJ409" i="12"/>
  <c r="BJ301" i="12"/>
  <c r="BJ470" i="12"/>
  <c r="BJ76" i="12"/>
  <c r="BJ423" i="12"/>
  <c r="BJ354" i="12"/>
  <c r="BJ462" i="12"/>
  <c r="BJ194" i="12"/>
  <c r="BJ375" i="12"/>
  <c r="BJ382" i="12"/>
  <c r="BJ15" i="12"/>
  <c r="BJ134" i="12"/>
  <c r="BJ323" i="12"/>
  <c r="BJ229" i="12"/>
  <c r="BJ57" i="12"/>
  <c r="BJ431" i="12"/>
  <c r="BJ340" i="12"/>
  <c r="BJ255" i="12"/>
  <c r="BJ419" i="12"/>
  <c r="BJ55" i="12"/>
  <c r="BJ383" i="12"/>
  <c r="BJ11" i="12"/>
  <c r="BJ9" i="12"/>
  <c r="BJ457" i="12"/>
  <c r="BJ271" i="12"/>
  <c r="BJ110" i="12"/>
  <c r="BJ182" i="12"/>
  <c r="BJ460" i="12"/>
  <c r="BJ530" i="12"/>
  <c r="BJ137" i="12"/>
  <c r="BJ230" i="12"/>
  <c r="BJ97" i="12"/>
  <c r="BJ103" i="12"/>
  <c r="BJ490" i="12"/>
  <c r="BJ181" i="12"/>
  <c r="BJ98" i="12"/>
  <c r="BJ407" i="12"/>
  <c r="BJ282" i="12"/>
  <c r="BJ333" i="12"/>
  <c r="BJ496" i="12"/>
  <c r="BJ197" i="12"/>
  <c r="BJ204" i="12"/>
  <c r="BJ20" i="12"/>
  <c r="BJ232" i="12"/>
  <c r="BJ391" i="12"/>
  <c r="BJ395" i="12"/>
  <c r="BJ101" i="12"/>
  <c r="BJ171" i="12"/>
  <c r="BJ51" i="12"/>
  <c r="BJ471" i="12"/>
  <c r="BJ79" i="12"/>
  <c r="BJ280" i="12"/>
  <c r="BJ449" i="12"/>
  <c r="BJ104" i="12"/>
  <c r="BJ23" i="12"/>
  <c r="BJ211" i="12"/>
  <c r="BJ67" i="12"/>
  <c r="BJ91" i="12"/>
  <c r="BJ439" i="12"/>
  <c r="BJ48" i="12"/>
  <c r="BJ502" i="12"/>
  <c r="BJ108" i="12"/>
  <c r="BJ511" i="12"/>
  <c r="BJ176" i="12"/>
  <c r="BJ303" i="12"/>
  <c r="BJ24" i="12"/>
  <c r="BJ167" i="12"/>
  <c r="BJ322" i="12"/>
  <c r="BJ231" i="12"/>
  <c r="BJ84" i="12"/>
  <c r="BJ174" i="12"/>
  <c r="BJ371" i="12"/>
  <c r="BJ93" i="12"/>
  <c r="BJ178" i="12"/>
  <c r="BJ297" i="12"/>
  <c r="BJ299" i="12"/>
  <c r="BJ477" i="12"/>
  <c r="BJ334" i="12"/>
  <c r="BJ442" i="12"/>
  <c r="BJ254" i="12"/>
  <c r="BJ357" i="12"/>
  <c r="BJ306" i="12"/>
  <c r="BJ524" i="12"/>
  <c r="BJ18" i="12"/>
  <c r="BJ372" i="12"/>
  <c r="BJ17" i="12"/>
  <c r="BJ83" i="12"/>
  <c r="BJ312" i="12"/>
  <c r="BJ125" i="12"/>
  <c r="BJ309" i="12"/>
  <c r="BJ46" i="12"/>
  <c r="BJ339" i="12"/>
  <c r="BJ145" i="12"/>
  <c r="BJ146" i="12"/>
  <c r="BJ522" i="12"/>
  <c r="BJ337" i="12"/>
  <c r="BJ374" i="12"/>
  <c r="BJ121" i="12"/>
  <c r="BJ325" i="12"/>
  <c r="BJ56" i="12"/>
  <c r="BJ378" i="12"/>
  <c r="BJ351" i="12"/>
  <c r="BJ117" i="12"/>
  <c r="BJ503" i="12"/>
  <c r="BJ376" i="12"/>
  <c r="BJ377" i="12"/>
  <c r="BJ210" i="12"/>
  <c r="BJ13" i="12"/>
  <c r="BJ156" i="12"/>
  <c r="BJ192" i="12"/>
  <c r="BJ283" i="12"/>
  <c r="BJ153" i="12"/>
  <c r="BJ227" i="12"/>
  <c r="BJ365" i="12"/>
  <c r="BJ149" i="12"/>
  <c r="BJ78" i="12"/>
  <c r="BJ433" i="12"/>
  <c r="BJ165" i="12"/>
  <c r="BJ288" i="12"/>
  <c r="BJ132" i="12"/>
  <c r="BJ208" i="12"/>
  <c r="BJ319" i="12"/>
  <c r="BJ320" i="12"/>
  <c r="BJ515" i="12"/>
  <c r="BJ87" i="12"/>
  <c r="BJ70" i="12"/>
  <c r="BJ212" i="12"/>
  <c r="BJ159" i="12"/>
  <c r="BJ498" i="12"/>
  <c r="BJ359" i="12"/>
  <c r="BJ521" i="12"/>
  <c r="BJ489" i="12"/>
  <c r="BJ36" i="12"/>
  <c r="BJ90" i="12"/>
  <c r="BJ512" i="12"/>
  <c r="BJ180" i="12"/>
  <c r="BJ94" i="12"/>
  <c r="BJ338" i="12"/>
  <c r="BJ447" i="12"/>
  <c r="BJ66" i="12"/>
  <c r="BJ315" i="12"/>
  <c r="BJ264" i="12"/>
  <c r="BJ186" i="12"/>
  <c r="BJ123" i="12"/>
  <c r="BJ201" i="12"/>
  <c r="BJ443" i="12"/>
  <c r="BJ525" i="12"/>
  <c r="BJ499" i="12"/>
  <c r="BJ295" i="12"/>
  <c r="BJ216" i="12"/>
  <c r="BJ529" i="12"/>
  <c r="BJ328" i="12"/>
  <c r="BJ266" i="12"/>
  <c r="BJ61" i="12"/>
  <c r="BJ453" i="12"/>
  <c r="BJ445" i="12"/>
  <c r="BJ225" i="12"/>
  <c r="BJ448" i="12"/>
  <c r="BJ473" i="12"/>
  <c r="BJ429" i="12"/>
  <c r="BJ133" i="12"/>
  <c r="BJ274" i="12"/>
  <c r="BJ408" i="12"/>
  <c r="BJ361" i="12"/>
  <c r="BJ25" i="12"/>
  <c r="BJ432" i="12"/>
  <c r="BJ62" i="12"/>
  <c r="BJ341" i="12"/>
  <c r="BJ350" i="12"/>
  <c r="BJ28" i="12"/>
  <c r="BJ451" i="12"/>
  <c r="BJ241" i="12"/>
  <c r="BJ29" i="12"/>
  <c r="BJ412" i="12"/>
  <c r="BJ130" i="12"/>
  <c r="BJ111" i="12"/>
  <c r="BJ367" i="12"/>
  <c r="BJ251" i="12"/>
  <c r="BJ478" i="12"/>
  <c r="BJ402" i="12"/>
  <c r="BJ175" i="13"/>
  <c r="BJ172" i="13"/>
  <c r="BJ281" i="13"/>
  <c r="BJ241" i="13"/>
  <c r="BJ243" i="13"/>
  <c r="BJ53" i="13"/>
  <c r="BJ396" i="13"/>
  <c r="BJ210" i="13"/>
  <c r="BJ304" i="13"/>
  <c r="BJ116" i="13"/>
  <c r="BJ261" i="13"/>
  <c r="BJ407" i="13"/>
  <c r="BJ377" i="13"/>
  <c r="BJ347" i="13"/>
  <c r="BJ130" i="13"/>
  <c r="BJ161" i="13"/>
  <c r="BJ205" i="13"/>
  <c r="BJ94" i="13"/>
  <c r="BJ22" i="13"/>
  <c r="BJ395" i="13"/>
  <c r="BJ301" i="13"/>
  <c r="BJ166" i="13"/>
  <c r="BJ349" i="13"/>
  <c r="BJ89" i="13"/>
  <c r="BJ11" i="13"/>
  <c r="BJ402" i="13"/>
  <c r="BJ178" i="13"/>
  <c r="BJ249" i="13"/>
  <c r="BJ333" i="13"/>
  <c r="BJ381" i="13"/>
  <c r="BJ217" i="13"/>
  <c r="BJ91" i="13"/>
  <c r="BJ212" i="13"/>
  <c r="BJ418" i="13"/>
  <c r="BJ331" i="13"/>
  <c r="BJ285" i="13"/>
  <c r="BJ421" i="13"/>
  <c r="BJ228" i="13"/>
  <c r="BJ372" i="13"/>
  <c r="BJ363" i="13"/>
  <c r="BJ153" i="13"/>
  <c r="BJ300" i="13"/>
  <c r="BJ181" i="13"/>
  <c r="BJ291" i="13"/>
  <c r="BJ21" i="13"/>
  <c r="BJ20" i="13"/>
  <c r="BJ25" i="13"/>
  <c r="BJ34" i="13"/>
  <c r="BJ312" i="13"/>
  <c r="BJ232" i="13"/>
  <c r="BJ286" i="13"/>
  <c r="BJ40" i="13"/>
  <c r="BJ319" i="13"/>
  <c r="BJ114" i="13"/>
  <c r="BJ263" i="13"/>
  <c r="BJ162" i="13"/>
  <c r="BJ374" i="13"/>
  <c r="BJ387" i="13"/>
  <c r="BJ318" i="13"/>
  <c r="BJ42" i="13"/>
  <c r="BJ67" i="13"/>
  <c r="BJ242" i="13"/>
  <c r="BJ197" i="13"/>
  <c r="BJ120" i="13"/>
  <c r="BJ63" i="13"/>
  <c r="BJ274" i="13"/>
  <c r="BJ201" i="13"/>
  <c r="BJ253" i="13"/>
  <c r="BJ105" i="13"/>
  <c r="BJ196" i="13"/>
  <c r="BJ37" i="13"/>
  <c r="BJ135" i="13"/>
  <c r="BJ189" i="13"/>
  <c r="BJ180" i="13"/>
  <c r="BJ149" i="13"/>
  <c r="BJ330" i="13"/>
  <c r="BJ272" i="13"/>
  <c r="BJ146" i="13"/>
  <c r="BJ192" i="13"/>
  <c r="BJ386" i="13"/>
  <c r="BJ335" i="13"/>
  <c r="BJ164" i="13"/>
  <c r="BJ119" i="13"/>
  <c r="BJ106" i="13"/>
  <c r="BJ45" i="13"/>
  <c r="BJ101" i="13"/>
  <c r="BJ258" i="13"/>
  <c r="BJ69" i="13"/>
  <c r="BJ388" i="13"/>
  <c r="BJ277" i="13"/>
  <c r="BJ90" i="13"/>
  <c r="BJ315" i="13"/>
  <c r="BJ414" i="13"/>
  <c r="BJ259" i="13"/>
  <c r="BJ51" i="13"/>
  <c r="BJ27" i="13"/>
  <c r="BJ229" i="13"/>
  <c r="BJ185" i="13"/>
  <c r="BJ159" i="13"/>
  <c r="BJ151" i="13"/>
  <c r="BJ123" i="13"/>
  <c r="BJ31" i="13"/>
  <c r="BJ237" i="13"/>
  <c r="BJ179" i="13"/>
  <c r="BJ233" i="13"/>
  <c r="BJ39" i="13"/>
  <c r="BJ384" i="13"/>
  <c r="BJ310" i="13"/>
  <c r="BJ145" i="13"/>
  <c r="BJ68" i="13"/>
  <c r="BJ154" i="13"/>
  <c r="BJ128" i="13"/>
  <c r="BJ222" i="13"/>
  <c r="BJ207" i="13"/>
  <c r="BJ126" i="13"/>
  <c r="BJ247" i="13"/>
  <c r="BJ194" i="13"/>
  <c r="BJ121" i="13"/>
  <c r="BJ325" i="13"/>
  <c r="BJ334" i="13"/>
  <c r="BJ422" i="13"/>
  <c r="BJ382" i="13"/>
  <c r="BJ141" i="13"/>
  <c r="BJ204" i="13"/>
  <c r="BJ143" i="13"/>
  <c r="BJ56" i="13"/>
  <c r="BJ98" i="13"/>
  <c r="BJ293" i="13"/>
  <c r="BJ235" i="13"/>
  <c r="BJ317" i="13"/>
  <c r="BJ137" i="13"/>
  <c r="BJ394" i="13"/>
  <c r="BJ234" i="13"/>
  <c r="BJ209" i="13"/>
  <c r="BJ182" i="13"/>
  <c r="BJ284" i="13"/>
  <c r="BJ348" i="13"/>
  <c r="BJ23" i="13"/>
  <c r="BJ125" i="13"/>
  <c r="BJ163" i="13"/>
  <c r="BJ78" i="13"/>
  <c r="BJ167" i="13"/>
  <c r="BJ401" i="13"/>
  <c r="BJ236" i="13"/>
  <c r="BJ373" i="13"/>
  <c r="BJ369" i="13"/>
  <c r="BJ413" i="13"/>
  <c r="BJ361" i="13"/>
  <c r="BJ416" i="13"/>
  <c r="BJ287" i="13"/>
  <c r="BJ248" i="13"/>
  <c r="BJ397" i="13"/>
  <c r="BJ308" i="13"/>
  <c r="BJ127" i="13"/>
  <c r="BJ95" i="13"/>
  <c r="BJ215" i="13"/>
  <c r="BJ103" i="13"/>
  <c r="BJ240" i="13"/>
  <c r="BJ270" i="13"/>
  <c r="BJ313" i="13"/>
  <c r="BJ329" i="13"/>
  <c r="BJ350" i="13"/>
  <c r="BJ398" i="13"/>
  <c r="BJ343" i="13"/>
  <c r="BJ48" i="13"/>
  <c r="BJ226" i="13"/>
  <c r="BJ79" i="13"/>
  <c r="BJ200" i="13"/>
  <c r="BJ93" i="13"/>
  <c r="BJ223" i="13"/>
  <c r="BJ134" i="13"/>
  <c r="BJ238" i="13"/>
  <c r="BJ239" i="13"/>
  <c r="BJ351" i="13"/>
  <c r="BJ309" i="13"/>
  <c r="BJ332" i="13"/>
  <c r="BJ305" i="13"/>
  <c r="BJ316" i="13"/>
  <c r="BJ356" i="13"/>
  <c r="BJ214" i="13"/>
  <c r="BJ29" i="13"/>
  <c r="BJ30" i="13"/>
  <c r="BJ408" i="13"/>
  <c r="BJ43" i="13"/>
  <c r="BJ391" i="13"/>
  <c r="BJ47" i="13"/>
  <c r="BJ370" i="13"/>
  <c r="BJ52" i="13"/>
  <c r="BJ110" i="13"/>
  <c r="BJ393" i="13"/>
  <c r="BJ269" i="13"/>
  <c r="BJ264" i="13"/>
  <c r="BJ173" i="13"/>
  <c r="BJ412" i="13"/>
  <c r="BJ339" i="13"/>
  <c r="BJ360" i="13"/>
  <c r="BJ302" i="13"/>
  <c r="BJ199" i="13"/>
  <c r="BJ417" i="13"/>
  <c r="BJ102" i="13"/>
  <c r="BJ406" i="13"/>
  <c r="BJ409" i="13"/>
  <c r="BJ10" i="13"/>
  <c r="BJ13" i="13"/>
  <c r="BJ87" i="13"/>
  <c r="BJ82" i="13"/>
  <c r="BJ157" i="13"/>
  <c r="BJ306" i="13"/>
  <c r="BJ16" i="13"/>
  <c r="BJ255" i="13"/>
  <c r="BJ61" i="13"/>
  <c r="BJ7" i="13"/>
  <c r="BJ379" i="13"/>
  <c r="BJ74" i="13"/>
  <c r="BJ9" i="13"/>
  <c r="BJ404" i="13"/>
  <c r="BJ346" i="13"/>
  <c r="BJ314" i="13"/>
  <c r="BJ83" i="13"/>
  <c r="BJ211" i="13"/>
  <c r="BJ276" i="13"/>
  <c r="BJ168" i="13"/>
  <c r="BJ419" i="13"/>
  <c r="BJ357" i="13"/>
  <c r="BJ213" i="13"/>
  <c r="BJ299" i="13"/>
  <c r="BJ15" i="13"/>
  <c r="BJ376" i="13"/>
  <c r="BJ85" i="13"/>
  <c r="BJ139" i="13"/>
  <c r="BJ355" i="13"/>
  <c r="BJ14" i="13"/>
  <c r="BJ104" i="13"/>
  <c r="BJ371" i="13"/>
  <c r="BJ385" i="13"/>
  <c r="BJ36" i="13"/>
  <c r="BJ341" i="13"/>
  <c r="BJ244" i="13"/>
  <c r="BJ49" i="13"/>
  <c r="BJ254" i="13"/>
  <c r="BJ295" i="13"/>
  <c r="BJ227" i="13"/>
  <c r="BJ337" i="13"/>
  <c r="BJ221" i="13"/>
  <c r="BJ155" i="13"/>
  <c r="BJ265" i="13"/>
  <c r="BJ322" i="13"/>
  <c r="BJ138" i="13"/>
  <c r="BJ44" i="13"/>
  <c r="BJ26" i="13"/>
  <c r="BJ24" i="13"/>
  <c r="BJ359" i="13"/>
  <c r="BJ71" i="13"/>
  <c r="BJ378" i="13"/>
  <c r="BJ183" i="13"/>
  <c r="BJ290" i="13"/>
  <c r="BJ275" i="13"/>
  <c r="BJ124" i="13"/>
  <c r="BJ58" i="13"/>
  <c r="BJ203" i="13"/>
  <c r="BJ174" i="13"/>
  <c r="BJ403" i="13"/>
  <c r="BJ152" i="13"/>
  <c r="BJ62" i="13"/>
  <c r="BJ8" i="13"/>
  <c r="BJ184" i="13"/>
  <c r="BJ59" i="13"/>
  <c r="BJ303" i="13"/>
  <c r="BJ202" i="13"/>
  <c r="BJ362" i="13"/>
  <c r="BJ353" i="13"/>
  <c r="BJ231" i="13"/>
  <c r="BJ160" i="13"/>
  <c r="BJ206" i="13"/>
  <c r="BJ344" i="13"/>
  <c r="BJ336" i="13"/>
  <c r="BJ392" i="13"/>
  <c r="BJ88" i="13"/>
  <c r="BJ191" i="13"/>
  <c r="BJ35" i="13"/>
  <c r="BJ224" i="13"/>
  <c r="BJ380" i="13"/>
  <c r="BJ115" i="13"/>
  <c r="BJ18" i="13"/>
  <c r="BJ389" i="13"/>
  <c r="BJ28" i="13"/>
  <c r="BJ64" i="13"/>
  <c r="BJ76" i="13"/>
  <c r="BJ251" i="13"/>
  <c r="BJ57" i="13"/>
  <c r="BJ282" i="13"/>
  <c r="BJ158" i="13"/>
  <c r="BJ12" i="13"/>
  <c r="BJ107" i="13"/>
  <c r="BJ368" i="13"/>
  <c r="BJ66" i="13"/>
  <c r="BJ220" i="13"/>
  <c r="BJ267" i="13"/>
  <c r="BJ156" i="13"/>
  <c r="BJ177" i="13"/>
  <c r="BJ81" i="13"/>
  <c r="BJ193" i="13"/>
  <c r="BJ345" i="13"/>
  <c r="BJ122" i="13"/>
  <c r="BJ54" i="13"/>
  <c r="BJ86" i="13"/>
  <c r="BJ283" i="13"/>
  <c r="BJ77" i="13"/>
  <c r="BJ41" i="13"/>
  <c r="BJ328" i="13"/>
  <c r="BJ320" i="13"/>
  <c r="BJ260" i="13"/>
  <c r="BJ342" i="13"/>
  <c r="BJ73" i="13"/>
  <c r="BJ60" i="13"/>
  <c r="BJ32" i="13"/>
  <c r="BJ218" i="13"/>
  <c r="BJ216" i="13"/>
  <c r="BJ109" i="13"/>
  <c r="BJ132" i="13"/>
  <c r="BJ266" i="13"/>
  <c r="BJ278" i="13"/>
  <c r="BJ289" i="13"/>
  <c r="BJ17" i="13"/>
  <c r="BJ352" i="13"/>
  <c r="BJ364" i="13"/>
  <c r="BJ326" i="13"/>
  <c r="BJ297" i="13"/>
  <c r="BJ46" i="13"/>
  <c r="BJ405" i="13"/>
  <c r="BJ6" i="13"/>
  <c r="BJ390" i="13"/>
  <c r="BJ97" i="13"/>
  <c r="BJ365" i="13"/>
  <c r="BJ340" i="13"/>
  <c r="BJ411" i="13"/>
  <c r="BJ298" i="13"/>
  <c r="BJ171" i="13"/>
  <c r="BJ296" i="13"/>
  <c r="BJ150" i="13"/>
  <c r="BJ92" i="13"/>
  <c r="BJ219" i="13"/>
  <c r="BJ366" i="13"/>
  <c r="BJ96" i="13"/>
  <c r="BJ292" i="13"/>
  <c r="BJ321" i="13"/>
  <c r="BJ190" i="13"/>
  <c r="BJ133" i="13"/>
  <c r="BJ113" i="13"/>
  <c r="BJ136" i="13"/>
  <c r="BJ271" i="13"/>
  <c r="BJ50" i="13"/>
  <c r="BJ148" i="13"/>
  <c r="BJ383" i="13"/>
  <c r="BJ99" i="13"/>
  <c r="BJ140" i="13"/>
  <c r="BJ144" i="13"/>
  <c r="BJ279" i="13"/>
  <c r="BJ195" i="13"/>
  <c r="BJ420" i="13"/>
  <c r="BJ111" i="13"/>
  <c r="BJ400" i="13"/>
  <c r="BJ294" i="13"/>
  <c r="BJ230" i="13"/>
  <c r="BJ165" i="13"/>
  <c r="BJ273" i="13"/>
  <c r="BJ410" i="13"/>
  <c r="BJ323" i="13"/>
  <c r="BJ327" i="13"/>
  <c r="BJ208" i="13"/>
  <c r="BJ375" i="13"/>
  <c r="BJ245" i="13"/>
  <c r="BJ65" i="13"/>
  <c r="BJ187" i="13"/>
  <c r="BJ288" i="13"/>
  <c r="BJ72" i="13"/>
  <c r="BJ114" i="10"/>
  <c r="BJ67" i="10"/>
  <c r="BJ249" i="10"/>
  <c r="BJ92" i="10"/>
  <c r="BJ47" i="10"/>
  <c r="BJ241" i="10"/>
  <c r="BJ154" i="10"/>
  <c r="BH55" i="11"/>
  <c r="BH97" i="11"/>
  <c r="BH103" i="11"/>
  <c r="BH66" i="11"/>
  <c r="BH39" i="11"/>
  <c r="BH48" i="11"/>
  <c r="BH50" i="11"/>
  <c r="BH82" i="11"/>
  <c r="BH105" i="11"/>
  <c r="BH47" i="11"/>
  <c r="BH20" i="11"/>
  <c r="BH72" i="11"/>
  <c r="BH101" i="11"/>
  <c r="BH9" i="11"/>
  <c r="BH73" i="11"/>
  <c r="BH46" i="11"/>
  <c r="BH14" i="9"/>
  <c r="BH38" i="16"/>
  <c r="BH28" i="16"/>
  <c r="BH32" i="16"/>
  <c r="BH70" i="16"/>
  <c r="BH73" i="16"/>
  <c r="BH66" i="16"/>
  <c r="BH22" i="16"/>
  <c r="BH63" i="16"/>
  <c r="BH72" i="16"/>
  <c r="BH58" i="16"/>
  <c r="BH57" i="16"/>
  <c r="BH15" i="16"/>
  <c r="BH21" i="16"/>
  <c r="BH24" i="16"/>
  <c r="BH44" i="16"/>
  <c r="BH37" i="16"/>
  <c r="BH17" i="16"/>
  <c r="BH49" i="3"/>
  <c r="BH78" i="3"/>
  <c r="BH43" i="3"/>
  <c r="BH44" i="3"/>
  <c r="BH56" i="14"/>
  <c r="BH44" i="14"/>
  <c r="BH67" i="14"/>
  <c r="BH35" i="14"/>
  <c r="BJ82" i="5"/>
  <c r="BJ123" i="5"/>
  <c r="BJ274" i="5"/>
  <c r="BJ256" i="5"/>
  <c r="BJ200" i="5"/>
  <c r="BJ150" i="5"/>
  <c r="BJ247" i="5"/>
  <c r="BJ68" i="5"/>
  <c r="BJ283" i="5"/>
  <c r="BJ145" i="5"/>
  <c r="BJ217" i="4"/>
  <c r="BJ252" i="4"/>
  <c r="BJ284" i="4"/>
  <c r="BJ419" i="4"/>
  <c r="BJ447" i="4"/>
  <c r="BJ410" i="4"/>
  <c r="BJ429" i="4"/>
  <c r="BJ398" i="4"/>
  <c r="BJ308" i="4"/>
  <c r="BJ385" i="4"/>
  <c r="BJ173" i="4"/>
  <c r="BJ136" i="2"/>
  <c r="BJ181" i="2"/>
  <c r="BJ427" i="2"/>
  <c r="BJ520" i="2"/>
  <c r="BJ224" i="1"/>
  <c r="BJ244" i="1"/>
  <c r="BJ266" i="1"/>
  <c r="BJ115" i="1"/>
  <c r="BJ392" i="1"/>
  <c r="BJ489" i="1"/>
  <c r="BJ211" i="1"/>
  <c r="BJ303" i="1"/>
  <c r="BJ149" i="1"/>
  <c r="BJ151" i="1"/>
  <c r="BJ383" i="1"/>
  <c r="BJ533" i="1"/>
  <c r="BJ58" i="10"/>
  <c r="BJ139" i="10"/>
  <c r="BJ45" i="10"/>
  <c r="BJ171" i="10"/>
  <c r="BJ133" i="10"/>
  <c r="BJ266" i="10"/>
  <c r="BJ262" i="10"/>
  <c r="BJ74" i="10"/>
  <c r="BJ220" i="10"/>
  <c r="BJ291" i="10"/>
  <c r="BJ231" i="10"/>
  <c r="BJ245" i="10"/>
  <c r="BJ188" i="10"/>
  <c r="BJ288" i="10"/>
  <c r="BJ142" i="10"/>
  <c r="BJ265" i="5"/>
  <c r="BJ182" i="5"/>
  <c r="BJ241" i="5"/>
  <c r="BJ231" i="2"/>
  <c r="BJ339" i="2"/>
  <c r="BJ469" i="2"/>
  <c r="BJ489" i="2"/>
  <c r="BJ341" i="1"/>
  <c r="BJ117" i="10"/>
  <c r="BJ276" i="10"/>
  <c r="BH60" i="8"/>
  <c r="BH88" i="8"/>
  <c r="BJ73" i="10"/>
  <c r="BJ173" i="10"/>
  <c r="BJ115" i="10"/>
  <c r="BJ143" i="10"/>
  <c r="BJ183" i="10"/>
  <c r="BJ86" i="10"/>
  <c r="BJ217" i="10"/>
  <c r="BJ12" i="10"/>
  <c r="BJ99" i="10"/>
  <c r="BJ269" i="10"/>
  <c r="BJ119" i="10"/>
  <c r="BJ152" i="10"/>
  <c r="BJ180" i="10"/>
  <c r="BJ258" i="10"/>
  <c r="BJ44" i="10"/>
  <c r="BJ52" i="10"/>
  <c r="BJ216" i="10"/>
  <c r="BJ75" i="5"/>
  <c r="BJ55" i="5"/>
  <c r="BJ76" i="5"/>
  <c r="BJ125" i="5"/>
  <c r="BJ90" i="5"/>
  <c r="BJ179" i="4"/>
  <c r="BJ297" i="4"/>
  <c r="BJ158" i="4"/>
  <c r="BJ435" i="4"/>
  <c r="BJ194" i="4"/>
  <c r="BJ262" i="1"/>
  <c r="BJ160" i="1"/>
  <c r="BJ364" i="1"/>
  <c r="BJ259" i="2"/>
  <c r="BJ360" i="2"/>
  <c r="BJ486" i="2"/>
  <c r="BJ79" i="2"/>
  <c r="BJ96" i="2"/>
  <c r="BJ446" i="2"/>
  <c r="BJ286" i="2"/>
  <c r="BJ389" i="2"/>
  <c r="BJ155" i="2"/>
  <c r="BJ246" i="2"/>
  <c r="BJ283" i="2"/>
  <c r="BJ324" i="2"/>
  <c r="BJ81" i="2"/>
  <c r="BJ219" i="2"/>
  <c r="BJ61" i="2"/>
  <c r="BJ104" i="2"/>
  <c r="BJ185" i="2"/>
  <c r="BJ320" i="1"/>
  <c r="BJ292" i="1"/>
  <c r="BJ391" i="1"/>
  <c r="BJ328" i="1"/>
  <c r="BJ444" i="1"/>
  <c r="BJ231" i="1"/>
  <c r="BJ213" i="1"/>
  <c r="BJ70" i="1"/>
  <c r="BJ102" i="1"/>
  <c r="BJ304" i="1"/>
  <c r="BJ416" i="1"/>
  <c r="BJ111" i="1"/>
  <c r="BJ298" i="1"/>
  <c r="BJ119" i="1"/>
  <c r="BJ472" i="1"/>
  <c r="BJ518" i="1"/>
  <c r="BJ117" i="1"/>
  <c r="BH71" i="16"/>
  <c r="BH60" i="16"/>
  <c r="BH26" i="16"/>
  <c r="BH56" i="16"/>
  <c r="BH25" i="16"/>
  <c r="BH75" i="16"/>
  <c r="BH64" i="16"/>
  <c r="BH16" i="16"/>
  <c r="BH9" i="16"/>
  <c r="BH20" i="16"/>
  <c r="BH45" i="16"/>
  <c r="BH69" i="16"/>
  <c r="BH29" i="16"/>
  <c r="BH65" i="16"/>
  <c r="BH19" i="16"/>
  <c r="BH51" i="16"/>
  <c r="BH34" i="16"/>
  <c r="BH48" i="16"/>
  <c r="BH42" i="16"/>
  <c r="BH31" i="16"/>
  <c r="BH16" i="6"/>
  <c r="BH37" i="6"/>
  <c r="BH21" i="6"/>
  <c r="BH49" i="6"/>
  <c r="BJ105" i="5"/>
  <c r="BJ141" i="5"/>
  <c r="BJ122" i="5"/>
  <c r="BJ79" i="5"/>
  <c r="BJ183" i="5"/>
  <c r="BJ191" i="5"/>
  <c r="BJ94" i="5"/>
  <c r="BJ205" i="5"/>
  <c r="BJ228" i="5"/>
  <c r="BJ144" i="5"/>
  <c r="BJ211" i="5"/>
  <c r="BJ110" i="5"/>
  <c r="BJ45" i="5"/>
  <c r="BJ185" i="5"/>
  <c r="BJ164" i="5"/>
  <c r="BJ78" i="5"/>
  <c r="BJ117" i="5"/>
  <c r="BJ97" i="5"/>
  <c r="BJ45" i="4"/>
  <c r="BJ191" i="4"/>
  <c r="BJ114" i="4"/>
  <c r="BJ216" i="4"/>
  <c r="BJ253" i="4"/>
  <c r="BJ235" i="4"/>
  <c r="BJ157" i="4"/>
  <c r="BJ413" i="4"/>
  <c r="BJ149" i="4"/>
  <c r="BJ400" i="4"/>
  <c r="BJ210" i="4"/>
  <c r="BJ171" i="4"/>
  <c r="BJ94" i="4"/>
  <c r="BJ223" i="4"/>
  <c r="BJ301" i="4"/>
  <c r="BJ127" i="4"/>
  <c r="BJ272" i="4"/>
  <c r="BJ325" i="4"/>
  <c r="BJ59" i="4"/>
  <c r="BJ330" i="4"/>
  <c r="BJ355" i="4"/>
  <c r="BJ459" i="2"/>
  <c r="BJ64" i="2"/>
  <c r="BJ51" i="2"/>
  <c r="BJ375" i="2"/>
  <c r="BJ228" i="2"/>
  <c r="BJ63" i="2"/>
  <c r="BJ54" i="2"/>
  <c r="BJ135" i="2"/>
  <c r="BJ258" i="2"/>
  <c r="BJ433" i="2"/>
  <c r="BJ306" i="2"/>
  <c r="BJ276" i="2"/>
  <c r="BJ504" i="2"/>
  <c r="BJ173" i="2"/>
  <c r="BJ169" i="2"/>
  <c r="BJ139" i="2"/>
  <c r="BJ396" i="2"/>
  <c r="BJ425" i="2"/>
  <c r="BJ167" i="2"/>
  <c r="BJ163" i="2"/>
  <c r="BJ122" i="2"/>
  <c r="BJ346" i="2"/>
  <c r="BJ421" i="2"/>
  <c r="BJ473" i="2"/>
  <c r="BJ148" i="2"/>
  <c r="BJ461" i="2"/>
  <c r="BJ365" i="2"/>
  <c r="BJ393" i="2"/>
  <c r="BJ118" i="2"/>
  <c r="BJ305" i="2"/>
  <c r="BJ117" i="2"/>
  <c r="BJ513" i="2"/>
  <c r="BJ454" i="2"/>
  <c r="BJ260" i="2"/>
  <c r="BJ399" i="2"/>
  <c r="BJ221" i="2"/>
  <c r="BJ153" i="2"/>
  <c r="BJ234" i="2"/>
  <c r="BJ126" i="2"/>
  <c r="BJ411" i="2"/>
  <c r="BJ335" i="2"/>
  <c r="BJ325" i="2"/>
  <c r="BJ359" i="2"/>
  <c r="BJ370" i="2"/>
  <c r="BJ101" i="2"/>
  <c r="BJ187" i="2"/>
  <c r="BJ475" i="2"/>
  <c r="BJ134" i="2"/>
  <c r="BJ213" i="2"/>
  <c r="BJ348" i="2"/>
  <c r="BJ215" i="2"/>
  <c r="BJ109" i="2"/>
  <c r="BJ71" i="1"/>
  <c r="BJ529" i="1"/>
  <c r="BJ358" i="1"/>
  <c r="BJ48" i="1"/>
  <c r="BJ27" i="1"/>
  <c r="BJ172" i="1"/>
  <c r="BJ508" i="1"/>
  <c r="BJ267" i="1"/>
  <c r="BJ126" i="1"/>
  <c r="BJ426" i="1"/>
  <c r="BJ74" i="1"/>
  <c r="BJ506" i="1"/>
  <c r="BJ379" i="1"/>
  <c r="BJ387" i="1"/>
  <c r="BJ431" i="1"/>
  <c r="BJ463" i="1"/>
  <c r="BJ259" i="1"/>
  <c r="BJ278" i="1"/>
  <c r="BJ297" i="1"/>
  <c r="BJ335" i="1"/>
  <c r="BJ296" i="1"/>
  <c r="BJ88" i="1"/>
  <c r="BJ484" i="1"/>
  <c r="BJ269" i="1"/>
  <c r="BJ408" i="1"/>
  <c r="BJ401" i="1"/>
  <c r="BH111" i="8"/>
  <c r="BH43" i="8"/>
  <c r="BH156" i="14"/>
  <c r="BH66" i="14"/>
  <c r="BH147" i="14"/>
  <c r="BH94" i="14"/>
  <c r="BH132" i="14"/>
  <c r="BH25" i="14"/>
  <c r="BH52" i="14"/>
  <c r="BH143" i="14"/>
  <c r="BH24" i="14"/>
  <c r="BH47" i="14"/>
  <c r="BH105" i="14"/>
  <c r="BH129" i="8"/>
  <c r="BH22" i="14"/>
  <c r="BH107" i="14"/>
  <c r="BH65" i="14"/>
  <c r="BH18" i="8"/>
  <c r="BH39" i="8"/>
  <c r="BH80" i="8"/>
  <c r="BH50" i="8"/>
  <c r="BH14" i="14"/>
  <c r="BH109" i="14"/>
  <c r="BH96" i="14"/>
  <c r="BH151" i="14"/>
  <c r="BH118" i="8"/>
  <c r="BH159" i="14"/>
  <c r="BH45" i="8"/>
  <c r="BH76" i="14"/>
  <c r="BH89" i="14"/>
  <c r="BH67" i="8"/>
  <c r="BH116" i="14"/>
  <c r="BH61" i="14"/>
  <c r="BH163" i="14"/>
  <c r="BH152" i="14"/>
  <c r="BH108" i="14"/>
  <c r="BH80" i="14"/>
  <c r="BH81" i="14"/>
  <c r="BH38" i="14"/>
  <c r="BH29" i="14"/>
  <c r="BH114" i="14"/>
  <c r="BH78" i="14"/>
  <c r="BH141" i="14"/>
  <c r="BH39" i="14"/>
  <c r="BH43" i="14"/>
  <c r="BH103" i="14"/>
  <c r="BH155" i="14"/>
  <c r="BH57" i="14"/>
  <c r="BH106" i="14"/>
  <c r="BH91" i="14"/>
  <c r="BH49" i="14"/>
  <c r="BH112" i="14"/>
  <c r="BH119" i="14"/>
  <c r="BH140" i="14"/>
  <c r="BH92" i="14"/>
  <c r="BH20" i="14"/>
  <c r="BH62" i="14"/>
  <c r="BH115" i="14"/>
  <c r="BH123" i="14"/>
  <c r="BH42" i="14"/>
  <c r="BH53" i="14"/>
  <c r="BH77" i="14"/>
  <c r="BH74" i="14"/>
  <c r="BH82" i="14"/>
  <c r="BH33" i="14"/>
  <c r="BH93" i="14"/>
  <c r="BH110" i="14"/>
  <c r="BH121" i="14"/>
  <c r="BH41" i="14"/>
  <c r="BH102" i="14"/>
  <c r="BH113" i="14"/>
  <c r="BH73" i="14"/>
  <c r="BH95" i="14"/>
  <c r="BH128" i="14"/>
  <c r="BH141" i="8"/>
  <c r="BH149" i="8"/>
  <c r="BH82" i="8"/>
  <c r="BH158" i="8"/>
  <c r="BH137" i="8"/>
  <c r="BH153" i="8"/>
  <c r="BH157" i="8"/>
  <c r="BH48" i="8"/>
  <c r="BH90" i="8"/>
  <c r="BH96" i="8"/>
  <c r="BH108" i="8"/>
  <c r="BH32" i="8"/>
  <c r="BH154" i="8"/>
  <c r="BH104" i="8"/>
  <c r="BH127" i="8"/>
  <c r="BH142" i="8"/>
  <c r="BH74" i="8"/>
  <c r="BH64" i="8"/>
  <c r="BH122" i="8"/>
  <c r="BC66" i="8"/>
  <c r="BH66" i="8" s="1"/>
  <c r="BH134" i="8"/>
  <c r="BH147" i="8"/>
  <c r="BH112" i="8"/>
  <c r="BH20" i="9"/>
  <c r="BH7" i="9"/>
  <c r="BH12" i="9"/>
  <c r="BH91" i="11"/>
  <c r="BH85" i="11"/>
  <c r="BH67" i="11"/>
  <c r="BH59" i="11"/>
  <c r="BH23" i="11"/>
  <c r="BH111" i="11"/>
  <c r="BH56" i="11"/>
  <c r="BH92" i="11"/>
  <c r="BH51" i="11"/>
  <c r="BH29" i="11"/>
  <c r="BH34" i="11"/>
  <c r="BH86" i="11"/>
  <c r="BH108" i="11"/>
  <c r="BH112" i="11"/>
  <c r="BH42" i="11"/>
  <c r="BH28" i="11"/>
  <c r="BH40" i="11"/>
  <c r="BH96" i="11"/>
  <c r="BH53" i="11"/>
  <c r="BH62" i="11"/>
  <c r="BH35" i="11"/>
  <c r="BH37" i="11"/>
  <c r="BH70" i="11"/>
  <c r="BH31" i="11"/>
  <c r="BH36" i="11"/>
  <c r="BJ211" i="10"/>
  <c r="BJ66" i="10"/>
  <c r="BJ59" i="10"/>
  <c r="BJ105" i="10"/>
  <c r="BJ103" i="10"/>
  <c r="BJ141" i="10"/>
  <c r="BJ94" i="10"/>
  <c r="BJ124" i="10"/>
  <c r="BJ243" i="10"/>
  <c r="BJ206" i="10"/>
  <c r="BJ199" i="10"/>
  <c r="BJ30" i="10"/>
  <c r="BJ116" i="10"/>
  <c r="BJ27" i="10"/>
  <c r="BJ98" i="10"/>
  <c r="BJ192" i="10"/>
  <c r="BJ157" i="10"/>
  <c r="BJ204" i="10"/>
  <c r="BJ36" i="10"/>
  <c r="BJ40" i="10"/>
  <c r="BJ257" i="10"/>
  <c r="BJ228" i="10"/>
  <c r="BJ149" i="10"/>
  <c r="BJ93" i="10"/>
  <c r="BJ25" i="10"/>
  <c r="BJ32" i="10"/>
  <c r="BJ77" i="10"/>
  <c r="BJ51" i="10"/>
  <c r="BJ122" i="10"/>
  <c r="BJ240" i="10"/>
  <c r="BJ162" i="10"/>
  <c r="BJ91" i="10"/>
  <c r="BJ123" i="10"/>
  <c r="BJ55" i="10"/>
  <c r="BJ14" i="10"/>
  <c r="BJ39" i="10"/>
  <c r="BJ165" i="10"/>
  <c r="BJ64" i="10"/>
  <c r="BJ37" i="10"/>
  <c r="BH10" i="3"/>
  <c r="BH15" i="3"/>
  <c r="BH79" i="3"/>
  <c r="BH23" i="3"/>
  <c r="BH40" i="3"/>
  <c r="BH57" i="3"/>
  <c r="BH20" i="3"/>
  <c r="BH7" i="3"/>
  <c r="BH66" i="3"/>
  <c r="BH58" i="3"/>
  <c r="BH14" i="3"/>
  <c r="BH69" i="3"/>
  <c r="BH39" i="3"/>
  <c r="BH60" i="3"/>
  <c r="BH67" i="3"/>
  <c r="BH41" i="3"/>
  <c r="BH56" i="3"/>
  <c r="BH47" i="3"/>
  <c r="BH29" i="3"/>
  <c r="BH46" i="3"/>
  <c r="BH31" i="3"/>
  <c r="BH70" i="3"/>
  <c r="BH55" i="3"/>
  <c r="BH36" i="3"/>
  <c r="BH65" i="3"/>
  <c r="BH54" i="3"/>
  <c r="BJ376" i="4"/>
  <c r="BJ225" i="4"/>
  <c r="BJ199" i="4"/>
  <c r="BJ415" i="2"/>
  <c r="BJ429" i="2"/>
  <c r="BJ448" i="2"/>
  <c r="BJ209" i="2"/>
  <c r="BJ206" i="1"/>
  <c r="BJ243" i="1"/>
  <c r="BH25" i="11"/>
  <c r="BH12" i="3"/>
  <c r="BJ327" i="2"/>
  <c r="BH42" i="8"/>
  <c r="BH28" i="8"/>
  <c r="BJ480" i="1"/>
  <c r="BH6" i="9"/>
  <c r="BH10" i="11"/>
  <c r="BJ145" i="4"/>
  <c r="BJ176" i="4"/>
  <c r="BJ296" i="2"/>
  <c r="BJ257" i="2"/>
  <c r="BJ388" i="2"/>
  <c r="BJ210" i="2"/>
  <c r="BJ226" i="2"/>
  <c r="BJ261" i="2"/>
  <c r="BJ66" i="2"/>
  <c r="BJ229" i="2"/>
  <c r="BJ92" i="2"/>
  <c r="BJ409" i="2"/>
  <c r="BJ190" i="2"/>
  <c r="BJ248" i="2"/>
  <c r="BJ176" i="2"/>
  <c r="BJ403" i="2"/>
  <c r="BJ275" i="2"/>
  <c r="BJ321" i="2"/>
  <c r="BJ112" i="2"/>
  <c r="BJ384" i="2"/>
  <c r="BJ333" i="2"/>
  <c r="BJ165" i="2"/>
  <c r="BJ340" i="2"/>
  <c r="BJ366" i="2"/>
  <c r="BJ408" i="2"/>
  <c r="BJ354" i="2"/>
  <c r="BJ290" i="2"/>
  <c r="BJ233" i="2"/>
  <c r="BJ442" i="2"/>
  <c r="BJ323" i="2"/>
  <c r="BJ490" i="2"/>
  <c r="BJ445" i="2"/>
  <c r="BJ78" i="2"/>
  <c r="BJ302" i="2"/>
  <c r="BJ230" i="2"/>
  <c r="BJ380" i="2"/>
  <c r="BJ372" i="2"/>
  <c r="BJ164" i="2"/>
  <c r="BJ60" i="2"/>
  <c r="BJ77" i="2"/>
  <c r="BJ36" i="2"/>
  <c r="BJ232" i="2"/>
  <c r="BJ480" i="2"/>
  <c r="BJ307" i="2"/>
  <c r="BJ254" i="2"/>
  <c r="BJ304" i="2"/>
  <c r="BJ30" i="2"/>
  <c r="BJ132" i="2"/>
  <c r="BJ395" i="2"/>
  <c r="BJ192" i="2"/>
  <c r="BJ47" i="2"/>
  <c r="BJ362" i="2"/>
  <c r="BJ279" i="2"/>
  <c r="BH14" i="11"/>
  <c r="BJ212" i="1"/>
  <c r="BJ442" i="1"/>
  <c r="BJ361" i="1"/>
  <c r="BJ134" i="4"/>
  <c r="BJ32" i="2"/>
  <c r="BH9" i="3"/>
  <c r="BC121" i="8"/>
  <c r="BH121" i="8" s="1"/>
  <c r="BC86" i="8"/>
  <c r="BH86" i="8" s="1"/>
  <c r="BJ406" i="1"/>
  <c r="BJ345" i="1"/>
  <c r="BH7" i="16"/>
  <c r="BJ265" i="4"/>
  <c r="BJ345" i="4"/>
  <c r="BJ133" i="4"/>
  <c r="BJ178" i="4"/>
  <c r="BJ275" i="4"/>
  <c r="BJ129" i="4"/>
  <c r="BJ66" i="4"/>
  <c r="BJ62" i="4"/>
  <c r="BJ296" i="4"/>
  <c r="BJ31" i="4"/>
  <c r="BJ177" i="2"/>
  <c r="BJ464" i="2"/>
  <c r="BJ371" i="2"/>
  <c r="BJ272" i="2"/>
  <c r="BH26" i="11"/>
  <c r="BH21" i="11"/>
  <c r="BH100" i="14"/>
  <c r="BH13" i="3"/>
  <c r="BC109" i="8"/>
  <c r="BH109" i="8" s="1"/>
  <c r="BC148" i="8"/>
  <c r="BH148" i="8" s="1"/>
  <c r="BH20" i="8"/>
  <c r="BH13" i="16"/>
  <c r="BJ35" i="2"/>
  <c r="BH16" i="3"/>
  <c r="BJ236" i="4"/>
  <c r="BH85" i="14"/>
  <c r="BH137" i="14"/>
  <c r="BH8" i="14"/>
  <c r="BH12" i="14"/>
  <c r="BH28" i="14"/>
  <c r="BH144" i="14"/>
  <c r="BH84" i="14"/>
  <c r="BH138" i="14"/>
  <c r="BH158" i="14"/>
  <c r="BH50" i="14"/>
  <c r="BH15" i="14"/>
  <c r="BH120" i="14"/>
  <c r="BH157" i="14"/>
  <c r="BH149" i="14"/>
  <c r="BH51" i="14"/>
  <c r="BH127" i="14"/>
  <c r="BH9" i="14"/>
  <c r="BH87" i="14"/>
  <c r="BH58" i="14"/>
  <c r="BH10" i="14"/>
  <c r="BH146" i="14"/>
  <c r="BH71" i="14"/>
  <c r="BH19" i="14"/>
  <c r="BH88" i="14"/>
  <c r="BH134" i="14"/>
  <c r="BH27" i="14"/>
  <c r="BH130" i="14"/>
  <c r="BH32" i="14"/>
  <c r="BH129" i="14"/>
  <c r="BH161" i="14"/>
  <c r="BH104" i="14"/>
  <c r="BH11" i="14"/>
  <c r="BH79" i="14"/>
  <c r="BH98" i="14"/>
  <c r="BH136" i="14"/>
  <c r="BH59" i="14"/>
  <c r="BH142" i="14"/>
  <c r="BH162" i="14"/>
  <c r="BH150" i="14"/>
  <c r="BH60" i="14"/>
  <c r="BH13" i="14"/>
  <c r="BH16" i="14"/>
  <c r="BH86" i="14"/>
  <c r="BH72" i="14"/>
  <c r="BH153" i="14"/>
  <c r="BH7" i="14"/>
  <c r="BH145" i="14"/>
  <c r="BH125" i="14"/>
  <c r="BH126" i="14"/>
  <c r="BH31" i="14"/>
  <c r="BH164" i="14"/>
  <c r="BH83" i="14"/>
  <c r="BH36" i="14"/>
  <c r="BH97" i="14"/>
  <c r="BH21" i="14"/>
  <c r="BH30" i="14"/>
  <c r="BH135" i="14"/>
  <c r="BH90" i="14"/>
  <c r="BH37" i="14"/>
  <c r="BH69" i="14"/>
  <c r="BH48" i="14"/>
  <c r="BH23" i="14"/>
  <c r="BH118" i="14"/>
  <c r="BH45" i="14"/>
  <c r="BH34" i="14"/>
  <c r="BH55" i="14"/>
  <c r="BH18" i="14"/>
  <c r="BH133" i="14"/>
  <c r="BH124" i="14"/>
  <c r="BH26" i="14"/>
  <c r="BH148" i="14"/>
  <c r="BH54" i="14"/>
  <c r="BH160" i="14"/>
  <c r="BH111" i="14"/>
  <c r="BH64" i="14"/>
  <c r="BH46" i="14"/>
  <c r="BH139" i="14"/>
  <c r="BH154" i="14"/>
  <c r="BH68" i="14"/>
  <c r="BH70" i="14"/>
  <c r="BH131" i="14"/>
  <c r="BH17" i="14"/>
  <c r="BH99" i="14"/>
  <c r="BH40" i="14"/>
  <c r="BH122" i="14"/>
  <c r="BH63" i="14"/>
  <c r="BH75" i="14"/>
  <c r="BH101" i="14"/>
  <c r="BH117" i="14"/>
  <c r="BH24" i="3"/>
  <c r="BH72" i="3"/>
  <c r="BH51" i="3"/>
  <c r="BH37" i="3"/>
  <c r="BH17" i="3"/>
  <c r="BH82" i="3"/>
  <c r="BH77" i="3"/>
  <c r="BH50" i="3"/>
  <c r="BH68" i="3"/>
  <c r="BH35" i="3"/>
  <c r="BH28" i="3"/>
  <c r="BH76" i="3"/>
  <c r="BH87" i="3"/>
  <c r="BH33" i="3"/>
  <c r="BH32" i="3"/>
  <c r="BH42" i="3"/>
  <c r="BH83" i="3"/>
  <c r="BH22" i="3"/>
  <c r="BH71" i="3"/>
  <c r="BH19" i="3"/>
  <c r="BH85" i="3"/>
  <c r="BH45" i="3"/>
  <c r="BH63" i="3"/>
  <c r="BH81" i="3"/>
  <c r="BH25" i="3"/>
  <c r="BH62" i="3"/>
  <c r="BH48" i="3"/>
  <c r="BH52" i="3"/>
  <c r="BH34" i="3"/>
  <c r="BH11" i="3"/>
  <c r="BH73" i="3"/>
  <c r="BH88" i="3"/>
  <c r="BH59" i="3"/>
  <c r="BH53" i="3"/>
  <c r="BH64" i="3"/>
  <c r="BH84" i="3"/>
  <c r="BH26" i="3"/>
  <c r="BH30" i="3"/>
  <c r="BH8" i="3"/>
  <c r="BH86" i="3"/>
  <c r="BH13" i="9"/>
  <c r="BH8" i="9"/>
  <c r="BH18" i="9"/>
  <c r="BH15" i="11"/>
  <c r="BH84" i="11"/>
  <c r="BH64" i="11"/>
  <c r="BH12" i="11"/>
  <c r="BH113" i="11"/>
  <c r="BH17" i="11"/>
  <c r="BH100" i="11"/>
  <c r="BH58" i="11"/>
  <c r="BH81" i="11"/>
  <c r="BH43" i="11"/>
  <c r="BH99" i="11"/>
  <c r="BH83" i="11"/>
  <c r="BH118" i="11"/>
  <c r="BH71" i="11"/>
  <c r="BH79" i="11"/>
  <c r="BH69" i="11"/>
  <c r="BH94" i="11"/>
  <c r="BH7" i="11"/>
  <c r="BH54" i="11"/>
  <c r="BH49" i="11"/>
  <c r="BH68" i="11"/>
  <c r="BH24" i="11"/>
  <c r="BH87" i="11"/>
  <c r="BH93" i="11"/>
  <c r="BH116" i="11"/>
  <c r="BH106" i="11"/>
  <c r="BH27" i="11"/>
  <c r="BH121" i="11"/>
  <c r="BH30" i="11"/>
  <c r="BH19" i="11"/>
  <c r="BH90" i="11"/>
  <c r="BH75" i="11"/>
  <c r="BH33" i="11"/>
  <c r="BH65" i="11"/>
  <c r="BH74" i="11"/>
  <c r="BH38" i="11"/>
  <c r="BH57" i="11"/>
  <c r="BH44" i="11"/>
  <c r="BH117" i="11"/>
  <c r="BH60" i="11"/>
  <c r="BH61" i="11"/>
  <c r="BH80" i="11"/>
  <c r="BH18" i="11"/>
  <c r="BH114" i="11"/>
  <c r="BH110" i="11"/>
  <c r="BH32" i="11"/>
  <c r="BH89" i="11"/>
  <c r="BH119" i="11"/>
  <c r="BH109" i="11"/>
  <c r="BH76" i="11"/>
  <c r="BH122" i="11"/>
  <c r="BH63" i="11"/>
  <c r="BH120" i="11"/>
  <c r="BH88" i="11"/>
  <c r="BH45" i="11"/>
  <c r="BH115" i="11"/>
  <c r="BH11" i="11"/>
  <c r="BH52" i="11"/>
  <c r="BH8" i="11"/>
  <c r="BH95" i="11"/>
  <c r="BH104" i="11"/>
  <c r="BH22" i="11"/>
  <c r="BH41" i="11"/>
  <c r="BH16" i="11"/>
  <c r="BH6" i="11"/>
  <c r="BH102" i="11"/>
  <c r="BJ121" i="10"/>
  <c r="BJ42" i="10"/>
  <c r="BJ215" i="10"/>
  <c r="BJ15" i="10"/>
  <c r="BJ120" i="10"/>
  <c r="BJ23" i="10"/>
  <c r="BJ104" i="10"/>
  <c r="BJ75" i="10"/>
  <c r="BJ244" i="10"/>
  <c r="BJ191" i="10"/>
  <c r="BJ125" i="10"/>
  <c r="BJ265" i="10"/>
  <c r="BJ176" i="10"/>
  <c r="BJ278" i="10"/>
  <c r="BJ129" i="10"/>
  <c r="BJ255" i="10"/>
  <c r="BJ132" i="10"/>
  <c r="BJ174" i="10"/>
  <c r="BJ80" i="10"/>
  <c r="BJ145" i="10"/>
  <c r="BJ161" i="10"/>
  <c r="BJ71" i="10"/>
  <c r="BJ208" i="10"/>
  <c r="BJ60" i="10"/>
  <c r="BJ53" i="10"/>
  <c r="BJ175" i="10"/>
  <c r="BJ11" i="10"/>
  <c r="BJ82" i="10"/>
  <c r="BJ102" i="10"/>
  <c r="BJ214" i="10"/>
  <c r="BJ78" i="10"/>
  <c r="BJ29" i="10"/>
  <c r="BJ290" i="10"/>
  <c r="BJ7" i="10"/>
  <c r="BJ159" i="10"/>
  <c r="BJ70" i="10"/>
  <c r="BJ284" i="10"/>
  <c r="BJ43" i="10"/>
  <c r="BJ87" i="10"/>
  <c r="BJ136" i="10"/>
  <c r="BJ96" i="10"/>
  <c r="BJ155" i="10"/>
  <c r="BJ177" i="10"/>
  <c r="BJ140" i="10"/>
  <c r="BJ97" i="10"/>
  <c r="BJ239" i="10"/>
  <c r="BJ24" i="10"/>
  <c r="BJ212" i="10"/>
  <c r="BJ9" i="10"/>
  <c r="BJ158" i="10"/>
  <c r="BJ84" i="10"/>
  <c r="BJ130" i="10"/>
  <c r="BJ150" i="10"/>
  <c r="BJ13" i="10"/>
  <c r="BJ138" i="10"/>
  <c r="BJ282" i="10"/>
  <c r="BJ260" i="10"/>
  <c r="BJ68" i="10"/>
  <c r="BJ126" i="10"/>
  <c r="BJ221" i="10"/>
  <c r="BJ38" i="10"/>
  <c r="BJ83" i="10"/>
  <c r="BJ21" i="10"/>
  <c r="BJ72" i="10"/>
  <c r="BJ223" i="10"/>
  <c r="BJ189" i="10"/>
  <c r="BJ235" i="10"/>
  <c r="BJ79" i="10"/>
  <c r="BJ242" i="10"/>
  <c r="BJ33" i="10"/>
  <c r="BJ207" i="10"/>
  <c r="BJ19" i="10"/>
  <c r="BJ101" i="10"/>
  <c r="BJ264" i="10"/>
  <c r="BJ106" i="10"/>
  <c r="BJ294" i="10"/>
  <c r="BJ229" i="10"/>
  <c r="BJ233" i="10"/>
  <c r="BJ234" i="10"/>
  <c r="BJ61" i="10"/>
  <c r="BJ156" i="10"/>
  <c r="BJ10" i="10"/>
  <c r="BJ185" i="10"/>
  <c r="BJ148" i="10"/>
  <c r="BJ236" i="10"/>
  <c r="BJ279" i="10"/>
  <c r="BJ246" i="10"/>
  <c r="BJ293" i="10"/>
  <c r="BJ285" i="10"/>
  <c r="BJ273" i="10"/>
  <c r="BJ8" i="10"/>
  <c r="BJ225" i="10"/>
  <c r="BJ34" i="10"/>
  <c r="BJ203" i="10"/>
  <c r="BJ205" i="10"/>
  <c r="BJ113" i="10"/>
  <c r="BJ280" i="10"/>
  <c r="BJ230" i="10"/>
  <c r="BJ153" i="10"/>
  <c r="BJ95" i="10"/>
  <c r="BJ168" i="10"/>
  <c r="BJ194" i="10"/>
  <c r="BJ209" i="10"/>
  <c r="BJ274" i="10"/>
  <c r="BJ41" i="10"/>
  <c r="BJ187" i="10"/>
  <c r="BJ196" i="10"/>
  <c r="BJ181" i="10"/>
  <c r="BJ16" i="10"/>
  <c r="BJ224" i="10"/>
  <c r="BJ54" i="10"/>
  <c r="BJ88" i="10"/>
  <c r="BJ169" i="10"/>
  <c r="BJ259" i="10"/>
  <c r="BJ251" i="10"/>
  <c r="BJ76" i="10"/>
  <c r="BJ62" i="10"/>
  <c r="BJ198" i="10"/>
  <c r="BJ202" i="10"/>
  <c r="BJ219" i="10"/>
  <c r="BJ238" i="10"/>
  <c r="BJ128" i="10"/>
  <c r="BJ193" i="10"/>
  <c r="BJ281" i="10"/>
  <c r="BJ186" i="10"/>
  <c r="BJ170" i="10"/>
  <c r="BJ118" i="10"/>
  <c r="BJ85" i="10"/>
  <c r="BJ286" i="10"/>
  <c r="BJ226" i="10"/>
  <c r="BJ190" i="10"/>
  <c r="BJ26" i="10"/>
  <c r="BJ6" i="10"/>
  <c r="BJ267" i="10"/>
  <c r="BJ108" i="10"/>
  <c r="BJ289" i="10"/>
  <c r="BJ109" i="10"/>
  <c r="BJ283" i="10"/>
  <c r="BJ17" i="10"/>
  <c r="BJ222" i="10"/>
  <c r="BJ292" i="10"/>
  <c r="BJ287" i="10"/>
  <c r="BJ90" i="10"/>
  <c r="BJ247" i="10"/>
  <c r="BJ131" i="10"/>
  <c r="BJ89" i="10"/>
  <c r="BJ232" i="10"/>
  <c r="BJ178" i="10"/>
  <c r="BJ151" i="10"/>
  <c r="BJ213" i="10"/>
  <c r="BJ250" i="10"/>
  <c r="BJ184" i="10"/>
  <c r="BJ18" i="10"/>
  <c r="BJ46" i="10"/>
  <c r="BJ35" i="10"/>
  <c r="BJ63" i="10"/>
  <c r="BJ146" i="10"/>
  <c r="BJ227" i="10"/>
  <c r="BJ69" i="10"/>
  <c r="BJ135" i="10"/>
  <c r="BJ49" i="10"/>
  <c r="BJ137" i="10"/>
  <c r="BJ254" i="10"/>
  <c r="BJ253" i="10"/>
  <c r="BJ200" i="10"/>
  <c r="BJ56" i="10"/>
  <c r="BJ50" i="10"/>
  <c r="BJ144" i="10"/>
  <c r="BJ195" i="10"/>
  <c r="BJ277" i="10"/>
  <c r="BJ164" i="10"/>
  <c r="BJ256" i="10"/>
  <c r="BJ57" i="10"/>
  <c r="BJ218" i="10"/>
  <c r="BJ31" i="10"/>
  <c r="BJ65" i="10"/>
  <c r="BJ252" i="10"/>
  <c r="BJ201" i="10"/>
  <c r="BJ110" i="10"/>
  <c r="BJ275" i="10"/>
  <c r="BJ48" i="10"/>
  <c r="BJ295" i="10"/>
  <c r="BJ182" i="10"/>
  <c r="BJ197" i="10"/>
  <c r="BJ163" i="10"/>
  <c r="BJ237" i="10"/>
  <c r="BJ270" i="10"/>
  <c r="BJ248" i="10"/>
  <c r="BJ100" i="10"/>
  <c r="BJ22" i="10"/>
  <c r="BJ127" i="10"/>
  <c r="BJ210" i="10"/>
  <c r="BJ107" i="10"/>
  <c r="BJ147" i="10"/>
  <c r="BJ179" i="10"/>
  <c r="BJ268" i="10"/>
  <c r="BJ20" i="10"/>
  <c r="BJ112" i="10"/>
  <c r="BJ261" i="10"/>
  <c r="BJ166" i="10"/>
  <c r="BJ272" i="10"/>
  <c r="BJ263" i="10"/>
  <c r="BJ134" i="10"/>
  <c r="BJ160" i="10"/>
  <c r="BJ111" i="10"/>
  <c r="BH113" i="8"/>
  <c r="BH24" i="8"/>
  <c r="BH29" i="8"/>
  <c r="BH51" i="8"/>
  <c r="BH55" i="8"/>
  <c r="BH146" i="8"/>
  <c r="BH85" i="8"/>
  <c r="BH79" i="8"/>
  <c r="BH65" i="8"/>
  <c r="BH8" i="8"/>
  <c r="BH131" i="8"/>
  <c r="BH78" i="8"/>
  <c r="BH87" i="8"/>
  <c r="BH59" i="8"/>
  <c r="BH25" i="8"/>
  <c r="BH99" i="8"/>
  <c r="BH151" i="8"/>
  <c r="BJ130" i="5"/>
  <c r="BJ24" i="5"/>
  <c r="BJ126" i="5"/>
  <c r="BJ102" i="5"/>
  <c r="BJ156" i="5"/>
  <c r="BJ111" i="5"/>
  <c r="BJ171" i="5"/>
  <c r="BJ220" i="5"/>
  <c r="BJ263" i="5"/>
  <c r="BJ21" i="5"/>
  <c r="BJ153" i="5"/>
  <c r="BJ208" i="5"/>
  <c r="BJ18" i="5"/>
  <c r="BJ146" i="5"/>
  <c r="BJ267" i="5"/>
  <c r="BJ11" i="5"/>
  <c r="BJ140" i="5"/>
  <c r="BJ89" i="5"/>
  <c r="BJ275" i="5"/>
  <c r="BJ63" i="5"/>
  <c r="BJ180" i="5"/>
  <c r="BJ16" i="5"/>
  <c r="BJ246" i="5"/>
  <c r="BJ44" i="5"/>
  <c r="BJ251" i="5"/>
  <c r="BJ290" i="5"/>
  <c r="BJ56" i="5"/>
  <c r="BJ7" i="5"/>
  <c r="BJ236" i="5"/>
  <c r="BJ244" i="5"/>
  <c r="BJ258" i="5"/>
  <c r="BJ29" i="5"/>
  <c r="BJ195" i="5"/>
  <c r="BJ84" i="5"/>
  <c r="BJ65" i="5"/>
  <c r="BJ132" i="5"/>
  <c r="BJ227" i="5"/>
  <c r="BJ147" i="5"/>
  <c r="BJ215" i="5"/>
  <c r="BJ204" i="5"/>
  <c r="BJ172" i="5"/>
  <c r="BJ197" i="5"/>
  <c r="BJ294" i="5"/>
  <c r="BJ15" i="5"/>
  <c r="BJ218" i="5"/>
  <c r="BJ6" i="5"/>
  <c r="BJ293" i="5"/>
  <c r="BJ109" i="5"/>
  <c r="BJ134" i="5"/>
  <c r="BJ285" i="5"/>
  <c r="BJ138" i="5"/>
  <c r="BJ143" i="5"/>
  <c r="BJ212" i="5"/>
  <c r="BJ95" i="5"/>
  <c r="BJ59" i="5"/>
  <c r="BJ155" i="5"/>
  <c r="BJ176" i="5"/>
  <c r="BJ120" i="5"/>
  <c r="BJ255" i="5"/>
  <c r="BJ42" i="5"/>
  <c r="BJ69" i="5"/>
  <c r="BJ276" i="5"/>
  <c r="BJ136" i="5"/>
  <c r="BJ291" i="5"/>
  <c r="BJ64" i="5"/>
  <c r="BJ245" i="5"/>
  <c r="BJ196" i="5"/>
  <c r="BJ127" i="5"/>
  <c r="BJ173" i="5"/>
  <c r="BJ51" i="5"/>
  <c r="BJ281" i="5"/>
  <c r="BJ67" i="5"/>
  <c r="BJ148" i="5"/>
  <c r="BJ31" i="5"/>
  <c r="BJ165" i="5"/>
  <c r="BJ257" i="5"/>
  <c r="BJ53" i="5"/>
  <c r="BJ151" i="5"/>
  <c r="BJ33" i="5"/>
  <c r="BJ170" i="5"/>
  <c r="BJ46" i="5"/>
  <c r="BJ159" i="5"/>
  <c r="BJ249" i="5"/>
  <c r="BJ49" i="5"/>
  <c r="BJ118" i="5"/>
  <c r="BJ250" i="5"/>
  <c r="BJ166" i="5"/>
  <c r="BJ219" i="5"/>
  <c r="BJ142" i="5"/>
  <c r="BJ27" i="5"/>
  <c r="BJ280" i="5"/>
  <c r="BJ128" i="5"/>
  <c r="BJ213" i="5"/>
  <c r="BJ112" i="5"/>
  <c r="BJ187" i="5"/>
  <c r="BJ23" i="5"/>
  <c r="BJ161" i="5"/>
  <c r="BJ242" i="5"/>
  <c r="BJ58" i="5"/>
  <c r="BJ9" i="5"/>
  <c r="BJ103" i="5"/>
  <c r="BJ252" i="5"/>
  <c r="BJ108" i="5"/>
  <c r="BJ194" i="5"/>
  <c r="BJ268" i="5"/>
  <c r="BJ221" i="5"/>
  <c r="BJ277" i="5"/>
  <c r="BJ88" i="5"/>
  <c r="BJ243" i="5"/>
  <c r="BJ188" i="5"/>
  <c r="BJ232" i="5"/>
  <c r="BJ224" i="5"/>
  <c r="BJ52" i="5"/>
  <c r="BJ235" i="5"/>
  <c r="BJ238" i="5"/>
  <c r="BJ269" i="5"/>
  <c r="BJ160" i="5"/>
  <c r="BJ121" i="5"/>
  <c r="BJ230" i="5"/>
  <c r="BJ129" i="5"/>
  <c r="BJ163" i="5"/>
  <c r="BJ92" i="5"/>
  <c r="BJ179" i="5"/>
  <c r="BJ149" i="5"/>
  <c r="BJ101" i="5"/>
  <c r="BJ259" i="5"/>
  <c r="BJ282" i="5"/>
  <c r="BJ83" i="5"/>
  <c r="BJ158" i="5"/>
  <c r="BJ223" i="5"/>
  <c r="BJ71" i="5"/>
  <c r="BJ77" i="5"/>
  <c r="BJ48" i="5"/>
  <c r="BJ47" i="5"/>
  <c r="BJ168" i="5"/>
  <c r="BJ34" i="5"/>
  <c r="BJ272" i="5"/>
  <c r="BJ50" i="5"/>
  <c r="BJ157" i="5"/>
  <c r="BJ261" i="5"/>
  <c r="BJ248" i="5"/>
  <c r="BJ10" i="5"/>
  <c r="BJ40" i="5"/>
  <c r="BJ207" i="5"/>
  <c r="BJ80" i="5"/>
  <c r="BJ115" i="5"/>
  <c r="BJ32" i="5"/>
  <c r="BJ189" i="5"/>
  <c r="BJ13" i="5"/>
  <c r="BJ36" i="5"/>
  <c r="BJ35" i="5"/>
  <c r="BJ225" i="5"/>
  <c r="BJ174" i="5"/>
  <c r="BJ60" i="5"/>
  <c r="BJ260" i="5"/>
  <c r="BJ38" i="5"/>
  <c r="BJ66" i="5"/>
  <c r="BJ37" i="5"/>
  <c r="BJ91" i="5"/>
  <c r="BJ222" i="5"/>
  <c r="BJ54" i="5"/>
  <c r="BJ264" i="5"/>
  <c r="BJ231" i="5"/>
  <c r="BJ175" i="5"/>
  <c r="BJ214" i="5"/>
  <c r="BJ240" i="5"/>
  <c r="BJ181" i="5"/>
  <c r="BJ233" i="5"/>
  <c r="BJ289" i="5"/>
  <c r="BJ167" i="5"/>
  <c r="BJ135" i="5"/>
  <c r="BJ61" i="5"/>
  <c r="BJ190" i="5"/>
  <c r="BJ216" i="5"/>
  <c r="BJ72" i="5"/>
  <c r="BJ85" i="5"/>
  <c r="BJ184" i="5"/>
  <c r="BJ154" i="5"/>
  <c r="BJ131" i="5"/>
  <c r="BJ30" i="5"/>
  <c r="BJ81" i="5"/>
  <c r="BJ286" i="5"/>
  <c r="BJ114" i="5"/>
  <c r="BJ186" i="5"/>
  <c r="BJ152" i="5"/>
  <c r="BJ70" i="5"/>
  <c r="BJ139" i="5"/>
  <c r="BJ100" i="5"/>
  <c r="BJ20" i="5"/>
  <c r="BJ239" i="5"/>
  <c r="BJ284" i="5"/>
  <c r="BJ209" i="5"/>
  <c r="BJ86" i="5"/>
  <c r="BJ12" i="5"/>
  <c r="BJ93" i="5"/>
  <c r="BJ202" i="5"/>
  <c r="BJ96" i="5"/>
  <c r="BJ41" i="5"/>
  <c r="BJ177" i="5"/>
  <c r="BJ253" i="5"/>
  <c r="BJ43" i="5"/>
  <c r="BJ104" i="5"/>
  <c r="BJ199" i="5"/>
  <c r="BJ22" i="5"/>
  <c r="BJ237" i="5"/>
  <c r="BJ87" i="5"/>
  <c r="BJ271" i="5"/>
  <c r="BJ287" i="5"/>
  <c r="BJ124" i="5"/>
  <c r="BJ73" i="5"/>
  <c r="BJ201" i="5"/>
  <c r="BJ206" i="5"/>
  <c r="BJ26" i="5"/>
  <c r="BJ57" i="5"/>
  <c r="BJ192" i="5"/>
  <c r="BJ106" i="5"/>
  <c r="BJ178" i="5"/>
  <c r="BJ288" i="5"/>
  <c r="BJ116" i="5"/>
  <c r="BJ133" i="5"/>
  <c r="BJ107" i="5"/>
  <c r="BJ193" i="5"/>
  <c r="BJ137" i="5"/>
  <c r="BJ262" i="5"/>
  <c r="BJ254" i="5"/>
  <c r="BJ19" i="5"/>
  <c r="BJ217" i="5"/>
  <c r="BJ292" i="5"/>
  <c r="BJ14" i="5"/>
  <c r="BJ210" i="5"/>
  <c r="BJ278" i="5"/>
  <c r="BJ17" i="5"/>
  <c r="BJ28" i="5"/>
  <c r="BJ8" i="5"/>
  <c r="BJ99" i="5"/>
  <c r="BJ234" i="5"/>
  <c r="BJ226" i="5"/>
  <c r="BJ203" i="5"/>
  <c r="BJ25" i="5"/>
  <c r="BJ266" i="5"/>
  <c r="BJ273" i="5"/>
  <c r="BJ279" i="5"/>
  <c r="BJ39" i="5"/>
  <c r="BJ62" i="5"/>
  <c r="BJ85" i="4"/>
  <c r="BJ130" i="4"/>
  <c r="BJ233" i="4"/>
  <c r="BJ337" i="4"/>
  <c r="BJ432" i="4"/>
  <c r="BJ125" i="4"/>
  <c r="BJ335" i="4"/>
  <c r="BJ338" i="4"/>
  <c r="BJ198" i="4"/>
  <c r="BJ291" i="4"/>
  <c r="BJ41" i="4"/>
  <c r="BJ100" i="4"/>
  <c r="BJ262" i="4"/>
  <c r="BJ415" i="4"/>
  <c r="BJ218" i="4"/>
  <c r="BJ254" i="4"/>
  <c r="BJ207" i="4"/>
  <c r="BJ442" i="4"/>
  <c r="BJ353" i="4"/>
  <c r="BJ354" i="4"/>
  <c r="BJ81" i="4"/>
  <c r="BJ75" i="4"/>
  <c r="BJ391" i="4"/>
  <c r="BJ371" i="4"/>
  <c r="BJ76" i="4"/>
  <c r="BJ441" i="4"/>
  <c r="BJ202" i="4"/>
  <c r="BJ302" i="4"/>
  <c r="BJ347" i="4"/>
  <c r="BJ351" i="4"/>
  <c r="BJ135" i="4"/>
  <c r="BJ117" i="4"/>
  <c r="BJ304" i="4"/>
  <c r="BJ138" i="4"/>
  <c r="BJ57" i="4"/>
  <c r="BJ65" i="4"/>
  <c r="BJ27" i="4"/>
  <c r="BJ403" i="4"/>
  <c r="BJ83" i="4"/>
  <c r="BJ390" i="4"/>
  <c r="BJ132" i="4"/>
  <c r="BJ352" i="4"/>
  <c r="BJ74" i="4"/>
  <c r="BJ164" i="4"/>
  <c r="BJ399" i="4"/>
  <c r="BJ427" i="4"/>
  <c r="BJ406" i="4"/>
  <c r="BJ407" i="4"/>
  <c r="BJ38" i="4"/>
  <c r="BJ315" i="4"/>
  <c r="BJ267" i="4"/>
  <c r="BJ7" i="4"/>
  <c r="BJ26" i="4"/>
  <c r="BJ248" i="4"/>
  <c r="BJ281" i="4"/>
  <c r="BJ294" i="4"/>
  <c r="BJ196" i="4"/>
  <c r="BJ317" i="4"/>
  <c r="BJ293" i="4"/>
  <c r="BJ230" i="4"/>
  <c r="BJ257" i="4"/>
  <c r="BJ106" i="4"/>
  <c r="BJ29" i="4"/>
  <c r="BJ383" i="4"/>
  <c r="BJ193" i="4"/>
  <c r="BJ108" i="4"/>
  <c r="BJ79" i="4"/>
  <c r="BJ341" i="4"/>
  <c r="BJ285" i="4"/>
  <c r="BJ23" i="4"/>
  <c r="BJ389" i="4"/>
  <c r="BJ332" i="4"/>
  <c r="BJ283" i="4"/>
  <c r="BJ200" i="4"/>
  <c r="BJ316" i="4"/>
  <c r="BJ451" i="4"/>
  <c r="BJ241" i="4"/>
  <c r="BJ115" i="4"/>
  <c r="BJ21" i="4"/>
  <c r="BJ224" i="4"/>
  <c r="BJ393" i="4"/>
  <c r="BJ245" i="4"/>
  <c r="BJ381" i="4"/>
  <c r="BJ177" i="4"/>
  <c r="BJ146" i="4"/>
  <c r="BJ282" i="4"/>
  <c r="BJ362" i="4"/>
  <c r="BJ380" i="4"/>
  <c r="BJ374" i="4"/>
  <c r="BJ420" i="4"/>
  <c r="BJ411" i="4"/>
  <c r="BJ397" i="4"/>
  <c r="BJ19" i="4"/>
  <c r="BJ333" i="4"/>
  <c r="BJ363" i="4"/>
  <c r="BJ306" i="4"/>
  <c r="BJ278" i="4"/>
  <c r="BJ334" i="4"/>
  <c r="BJ111" i="4"/>
  <c r="BJ378" i="4"/>
  <c r="BJ305" i="4"/>
  <c r="BJ71" i="4"/>
  <c r="BJ324" i="4"/>
  <c r="BJ28" i="4"/>
  <c r="BJ379" i="4"/>
  <c r="BJ227" i="4"/>
  <c r="BJ417" i="4"/>
  <c r="BJ271" i="4"/>
  <c r="BJ153" i="4"/>
  <c r="BJ154" i="4"/>
  <c r="BJ229" i="4"/>
  <c r="BJ239" i="4"/>
  <c r="BJ159" i="4"/>
  <c r="BJ80" i="4"/>
  <c r="BJ279" i="4"/>
  <c r="BJ201" i="4"/>
  <c r="BJ51" i="4"/>
  <c r="BJ231" i="4"/>
  <c r="BJ251" i="4"/>
  <c r="BJ185" i="4"/>
  <c r="BJ364" i="4"/>
  <c r="BJ180" i="4"/>
  <c r="BJ209" i="4"/>
  <c r="BJ373" i="4"/>
  <c r="BJ426" i="4"/>
  <c r="BJ313" i="4"/>
  <c r="BJ276" i="4"/>
  <c r="BJ299" i="4"/>
  <c r="BJ184" i="4"/>
  <c r="BJ172" i="4"/>
  <c r="BJ6" i="4"/>
  <c r="BJ14" i="4"/>
  <c r="BJ242" i="4"/>
  <c r="BJ103" i="4"/>
  <c r="BJ312" i="4"/>
  <c r="BJ168" i="4"/>
  <c r="BJ160" i="4"/>
  <c r="BJ386" i="4"/>
  <c r="BJ152" i="4"/>
  <c r="BJ228" i="4"/>
  <c r="BJ277" i="4"/>
  <c r="BJ93" i="4"/>
  <c r="BJ414" i="4"/>
  <c r="BJ73" i="4"/>
  <c r="BJ34" i="4"/>
  <c r="BJ431" i="4"/>
  <c r="BJ343" i="4"/>
  <c r="BJ349" i="4"/>
  <c r="BJ348" i="4"/>
  <c r="BJ110" i="4"/>
  <c r="BJ116" i="4"/>
  <c r="BJ246" i="4"/>
  <c r="BJ433" i="4"/>
  <c r="BJ192" i="4"/>
  <c r="BJ67" i="4"/>
  <c r="BJ292" i="4"/>
  <c r="BJ336" i="4"/>
  <c r="BJ425" i="4"/>
  <c r="BJ384" i="4"/>
  <c r="BJ208" i="4"/>
  <c r="BJ82" i="4"/>
  <c r="BJ289" i="4"/>
  <c r="BJ102" i="4"/>
  <c r="BJ148" i="4"/>
  <c r="BJ270" i="4"/>
  <c r="BJ104" i="4"/>
  <c r="BJ97" i="4"/>
  <c r="BJ264" i="4"/>
  <c r="BJ327" i="4"/>
  <c r="BJ328" i="4"/>
  <c r="BJ359" i="4"/>
  <c r="BJ188" i="4"/>
  <c r="BJ219" i="4"/>
  <c r="BJ113" i="4"/>
  <c r="BJ40" i="4"/>
  <c r="BJ309" i="4"/>
  <c r="BJ190" i="4"/>
  <c r="BJ53" i="4"/>
  <c r="BJ206" i="4"/>
  <c r="BJ346" i="4"/>
  <c r="BJ87" i="4"/>
  <c r="BJ204" i="4"/>
  <c r="BJ268" i="4"/>
  <c r="BJ17" i="4"/>
  <c r="BJ22" i="4"/>
  <c r="BJ261" i="4"/>
  <c r="BJ416" i="4"/>
  <c r="BJ167" i="4"/>
  <c r="BJ215" i="4"/>
  <c r="BJ30" i="4"/>
  <c r="BJ155" i="4"/>
  <c r="BJ247" i="4"/>
  <c r="BJ368" i="4"/>
  <c r="BJ369" i="4"/>
  <c r="BJ136" i="4"/>
  <c r="BJ140" i="4"/>
  <c r="BJ323" i="4"/>
  <c r="BJ69" i="4"/>
  <c r="BJ408" i="4"/>
  <c r="BJ418" i="4"/>
  <c r="BJ203" i="4"/>
  <c r="BJ142" i="4"/>
  <c r="BJ212" i="4"/>
  <c r="BJ266" i="4"/>
  <c r="BJ162" i="4"/>
  <c r="BJ8" i="4"/>
  <c r="BJ48" i="4"/>
  <c r="BJ49" i="4"/>
  <c r="BJ9" i="4"/>
  <c r="BJ344" i="4"/>
  <c r="BJ310" i="4"/>
  <c r="BJ307" i="4"/>
  <c r="BJ367" i="4"/>
  <c r="BJ311" i="4"/>
  <c r="BJ15" i="4"/>
  <c r="BJ101" i="4"/>
  <c r="BJ90" i="4"/>
  <c r="BJ250" i="4"/>
  <c r="BJ424" i="4"/>
  <c r="BJ72" i="4"/>
  <c r="BJ388" i="4"/>
  <c r="BJ350" i="4"/>
  <c r="BJ226" i="4"/>
  <c r="BJ372" i="4"/>
  <c r="BJ303" i="4"/>
  <c r="BJ55" i="4"/>
  <c r="BJ99" i="4"/>
  <c r="BJ169" i="4"/>
  <c r="BJ105" i="4"/>
  <c r="BJ78" i="4"/>
  <c r="BJ13" i="4"/>
  <c r="BJ221" i="4"/>
  <c r="BJ321" i="4"/>
  <c r="BJ36" i="4"/>
  <c r="BJ340" i="4"/>
  <c r="BJ404" i="4"/>
  <c r="BJ150" i="4"/>
  <c r="BJ280" i="4"/>
  <c r="BJ58" i="4"/>
  <c r="BJ61" i="4"/>
  <c r="BJ356" i="4"/>
  <c r="BJ46" i="4"/>
  <c r="BJ244" i="4"/>
  <c r="BJ112" i="4"/>
  <c r="BJ387" i="4"/>
  <c r="BJ141" i="4"/>
  <c r="BJ121" i="4"/>
  <c r="BJ443" i="4"/>
  <c r="BJ357" i="4"/>
  <c r="BJ166" i="4"/>
  <c r="BJ240" i="4"/>
  <c r="BJ16" i="4"/>
  <c r="BJ449" i="4"/>
  <c r="BJ430" i="4"/>
  <c r="BJ107" i="4"/>
  <c r="BJ286" i="4"/>
  <c r="BJ44" i="4"/>
  <c r="BJ214" i="4"/>
  <c r="BJ370" i="4"/>
  <c r="BJ273" i="4"/>
  <c r="BJ60" i="4"/>
  <c r="BJ213" i="4"/>
  <c r="BJ170" i="4"/>
  <c r="BJ92" i="4"/>
  <c r="BJ446" i="4"/>
  <c r="BJ360" i="4"/>
  <c r="BJ402" i="4"/>
  <c r="BJ54" i="4"/>
  <c r="BJ358" i="4"/>
  <c r="BJ409" i="4"/>
  <c r="BJ91" i="4"/>
  <c r="BJ445" i="4"/>
  <c r="BJ47" i="4"/>
  <c r="BJ287" i="4"/>
  <c r="BJ186" i="4"/>
  <c r="BJ320" i="4"/>
  <c r="BJ187" i="4"/>
  <c r="BJ68" i="4"/>
  <c r="BJ195" i="4"/>
  <c r="BJ175" i="4"/>
  <c r="BJ222" i="4"/>
  <c r="BJ156" i="4"/>
  <c r="BJ32" i="4"/>
  <c r="BJ375" i="4"/>
  <c r="BJ161" i="4"/>
  <c r="BJ56" i="4"/>
  <c r="BJ434" i="4"/>
  <c r="BJ189" i="4"/>
  <c r="BJ412" i="4"/>
  <c r="BJ88" i="4"/>
  <c r="BJ70" i="4"/>
  <c r="BJ42" i="4"/>
  <c r="BJ35" i="4"/>
  <c r="BJ124" i="4"/>
  <c r="BJ290" i="4"/>
  <c r="BJ423" i="4"/>
  <c r="BJ64" i="4"/>
  <c r="BJ39" i="4"/>
  <c r="BJ314" i="4"/>
  <c r="BJ428" i="4"/>
  <c r="BJ326" i="4"/>
  <c r="BJ123" i="4"/>
  <c r="BJ25" i="4"/>
  <c r="BJ86" i="4"/>
  <c r="BJ33" i="4"/>
  <c r="BJ151" i="4"/>
  <c r="BJ260" i="4"/>
  <c r="BJ137" i="4"/>
  <c r="BJ163" i="4"/>
  <c r="BJ436" i="4"/>
  <c r="BJ84" i="4"/>
  <c r="BJ322" i="4"/>
  <c r="BJ405" i="4"/>
  <c r="BJ77" i="4"/>
  <c r="BJ377" i="4"/>
  <c r="BJ318" i="4"/>
  <c r="BJ220" i="4"/>
  <c r="BJ181" i="4"/>
  <c r="BJ259" i="4"/>
  <c r="BJ18" i="4"/>
  <c r="BJ237" i="4"/>
  <c r="BJ147" i="4"/>
  <c r="BJ120" i="4"/>
  <c r="BJ263" i="4"/>
  <c r="BJ197" i="4"/>
  <c r="BJ183" i="4"/>
  <c r="BJ422" i="4"/>
  <c r="BJ20" i="4"/>
  <c r="BJ52" i="4"/>
  <c r="BJ128" i="4"/>
  <c r="BJ243" i="4"/>
  <c r="BJ10" i="4"/>
  <c r="BJ96" i="4"/>
  <c r="BJ205" i="4"/>
  <c r="BJ274" i="4"/>
  <c r="BJ437" i="4"/>
  <c r="BJ118" i="4"/>
  <c r="BJ396" i="4"/>
  <c r="BJ143" i="4"/>
  <c r="BJ300" i="4"/>
  <c r="BJ249" i="4"/>
  <c r="BJ131" i="4"/>
  <c r="BJ50" i="4"/>
  <c r="BJ444" i="4"/>
  <c r="BJ394" i="4"/>
  <c r="BJ401" i="4"/>
  <c r="BJ361" i="4"/>
  <c r="BJ43" i="4"/>
  <c r="BJ255" i="4"/>
  <c r="BJ319" i="4"/>
  <c r="BJ258" i="4"/>
  <c r="BJ365" i="4"/>
  <c r="BJ421" i="4"/>
  <c r="BJ139" i="4"/>
  <c r="BJ63" i="4"/>
  <c r="BJ295" i="4"/>
  <c r="BJ174" i="4"/>
  <c r="BJ98" i="4"/>
  <c r="BJ11" i="4"/>
  <c r="BJ119" i="4"/>
  <c r="BJ122" i="4"/>
  <c r="BJ24" i="4"/>
  <c r="BJ12" i="4"/>
  <c r="BJ392" i="4"/>
  <c r="BJ439" i="4"/>
  <c r="BJ440" i="4"/>
  <c r="BJ182" i="4"/>
  <c r="BJ448" i="4"/>
  <c r="BJ37" i="4"/>
  <c r="BJ256" i="4"/>
  <c r="BJ342" i="4"/>
  <c r="BJ450" i="4"/>
  <c r="BJ366" i="4"/>
  <c r="BJ89" i="4"/>
  <c r="BJ298" i="4"/>
  <c r="BJ165" i="4"/>
  <c r="BJ395" i="4"/>
  <c r="BJ234" i="4"/>
  <c r="BJ382" i="4"/>
  <c r="BJ288" i="4"/>
  <c r="BJ438" i="4"/>
  <c r="BJ238" i="4"/>
  <c r="BJ345" i="2"/>
  <c r="BJ338" i="2"/>
  <c r="BJ391" i="2"/>
  <c r="BJ441" i="2"/>
  <c r="BJ482" i="2"/>
  <c r="BJ447" i="2"/>
  <c r="BJ111" i="2"/>
  <c r="BJ212" i="2"/>
  <c r="BJ72" i="2"/>
  <c r="BJ479" i="2"/>
  <c r="BJ418" i="2"/>
  <c r="BJ273" i="2"/>
  <c r="BJ253" i="2"/>
  <c r="BJ517" i="2"/>
  <c r="BJ518" i="2"/>
  <c r="BJ37" i="2"/>
  <c r="BJ208" i="2"/>
  <c r="BJ89" i="2"/>
  <c r="BJ300" i="2"/>
  <c r="BJ457" i="2"/>
  <c r="BJ19" i="2"/>
  <c r="BJ255" i="2"/>
  <c r="BJ309" i="2"/>
  <c r="BJ74" i="2"/>
  <c r="BJ220" i="2"/>
  <c r="BJ434" i="2"/>
  <c r="BJ502" i="2"/>
  <c r="BJ444" i="2"/>
  <c r="BJ417" i="2"/>
  <c r="BJ198" i="2"/>
  <c r="BJ170" i="2"/>
  <c r="BJ341" i="2"/>
  <c r="BJ25" i="2"/>
  <c r="BJ379" i="2"/>
  <c r="BJ105" i="2"/>
  <c r="BJ216" i="2"/>
  <c r="BJ252" i="2"/>
  <c r="BJ16" i="2"/>
  <c r="BJ191" i="2"/>
  <c r="BJ14" i="2"/>
  <c r="BJ242" i="2"/>
  <c r="BJ128" i="2"/>
  <c r="BJ456" i="2"/>
  <c r="BJ363" i="2"/>
  <c r="BJ369" i="2"/>
  <c r="BJ432" i="2"/>
  <c r="BJ124" i="2"/>
  <c r="BJ344" i="2"/>
  <c r="BJ510" i="2"/>
  <c r="BJ224" i="2"/>
  <c r="BJ18" i="2"/>
  <c r="BJ334" i="2"/>
  <c r="BJ392" i="2"/>
  <c r="BJ390" i="2"/>
  <c r="BJ262" i="2"/>
  <c r="BJ102" i="2"/>
  <c r="BJ140" i="2"/>
  <c r="BJ241" i="2"/>
  <c r="BJ80" i="2"/>
  <c r="BJ263" i="2"/>
  <c r="BJ90" i="2"/>
  <c r="BJ11" i="2"/>
  <c r="BJ12" i="2"/>
  <c r="BJ313" i="2"/>
  <c r="BJ110" i="2"/>
  <c r="BJ146" i="2"/>
  <c r="BJ137" i="2"/>
  <c r="BJ285" i="2"/>
  <c r="BJ387" i="2"/>
  <c r="BJ83" i="2"/>
  <c r="BJ428" i="2"/>
  <c r="BJ491" i="2"/>
  <c r="BJ108" i="2"/>
  <c r="BJ65" i="2"/>
  <c r="BJ506" i="2"/>
  <c r="BJ356" i="2"/>
  <c r="BJ67" i="2"/>
  <c r="BJ159" i="2"/>
  <c r="BJ56" i="2"/>
  <c r="BJ438" i="2"/>
  <c r="BJ336" i="2"/>
  <c r="BJ521" i="2"/>
  <c r="BJ501" i="2"/>
  <c r="BJ251" i="2"/>
  <c r="BJ33" i="2"/>
  <c r="BJ505" i="2"/>
  <c r="BJ316" i="2"/>
  <c r="BJ239" i="2"/>
  <c r="BJ189" i="2"/>
  <c r="BJ437" i="2"/>
  <c r="BJ414" i="2"/>
  <c r="BJ17" i="2"/>
  <c r="BJ172" i="2"/>
  <c r="BJ492" i="2"/>
  <c r="BJ512" i="2"/>
  <c r="BJ204" i="2"/>
  <c r="BJ206" i="2"/>
  <c r="BJ332" i="2"/>
  <c r="BJ52" i="2"/>
  <c r="BJ308" i="2"/>
  <c r="BJ385" i="2"/>
  <c r="BJ184" i="2"/>
  <c r="BJ168" i="2"/>
  <c r="BJ171" i="2"/>
  <c r="BJ45" i="2"/>
  <c r="BJ71" i="2"/>
  <c r="BJ294" i="2"/>
  <c r="BJ463" i="2"/>
  <c r="BJ470" i="2"/>
  <c r="BJ20" i="2"/>
  <c r="BJ507" i="2"/>
  <c r="BJ268" i="2"/>
  <c r="BJ312" i="2"/>
  <c r="BJ29" i="2"/>
  <c r="BJ180" i="2"/>
  <c r="BJ158" i="2"/>
  <c r="BJ162" i="2"/>
  <c r="BJ22" i="2"/>
  <c r="BJ287" i="2"/>
  <c r="BJ41" i="2"/>
  <c r="BJ443" i="2"/>
  <c r="BJ245" i="2"/>
  <c r="BJ289" i="2"/>
  <c r="BJ347" i="2"/>
  <c r="BJ154" i="2"/>
  <c r="BJ382" i="2"/>
  <c r="BJ477" i="2"/>
  <c r="BJ467" i="2"/>
  <c r="BJ267" i="2"/>
  <c r="BJ377" i="2"/>
  <c r="BJ343" i="2"/>
  <c r="BJ373" i="2"/>
  <c r="BJ7" i="2"/>
  <c r="BJ292" i="2"/>
  <c r="BJ127" i="2"/>
  <c r="BJ320" i="2"/>
  <c r="BJ84" i="2"/>
  <c r="BJ202" i="2"/>
  <c r="BJ58" i="2"/>
  <c r="BJ353" i="2"/>
  <c r="BJ91" i="2"/>
  <c r="BJ514" i="2"/>
  <c r="BJ476" i="2"/>
  <c r="BJ120" i="2"/>
  <c r="BJ103" i="2"/>
  <c r="BJ458" i="2"/>
  <c r="BJ416" i="2"/>
  <c r="BJ141" i="2"/>
  <c r="BJ462" i="2"/>
  <c r="BJ278" i="2"/>
  <c r="BJ143" i="2"/>
  <c r="BJ498" i="2"/>
  <c r="BJ472" i="2"/>
  <c r="BJ515" i="2"/>
  <c r="BJ9" i="2"/>
  <c r="BJ280" i="2"/>
  <c r="BJ161" i="2"/>
  <c r="BJ483" i="2"/>
  <c r="BJ311" i="2"/>
  <c r="BJ503" i="2"/>
  <c r="BJ364" i="2"/>
  <c r="BJ43" i="2"/>
  <c r="BJ217" i="2"/>
  <c r="BJ82" i="2"/>
  <c r="BJ406" i="2"/>
  <c r="BJ76" i="2"/>
  <c r="BJ50" i="2"/>
  <c r="BJ367" i="2"/>
  <c r="BJ310" i="2"/>
  <c r="BJ147" i="2"/>
  <c r="BJ95" i="2"/>
  <c r="BJ405" i="2"/>
  <c r="BJ218" i="2"/>
  <c r="BJ318" i="2"/>
  <c r="BJ274" i="2"/>
  <c r="BJ322" i="2"/>
  <c r="BJ129" i="2"/>
  <c r="BJ142" i="2"/>
  <c r="BJ487" i="2"/>
  <c r="BJ426" i="2"/>
  <c r="BJ183" i="2"/>
  <c r="BJ496" i="2"/>
  <c r="BJ133" i="2"/>
  <c r="BJ200" i="2"/>
  <c r="BJ293" i="2"/>
  <c r="BJ449" i="2"/>
  <c r="BJ211" i="2"/>
  <c r="BJ439" i="2"/>
  <c r="BJ481" i="2"/>
  <c r="BJ75" i="2"/>
  <c r="BJ38" i="2"/>
  <c r="BJ236" i="2"/>
  <c r="BJ466" i="2"/>
  <c r="BJ13" i="2"/>
  <c r="BJ151" i="2"/>
  <c r="BJ410" i="2"/>
  <c r="BJ337" i="2"/>
  <c r="BJ149" i="2"/>
  <c r="BJ94" i="2"/>
  <c r="BJ125" i="2"/>
  <c r="BJ374" i="2"/>
  <c r="BJ423" i="2"/>
  <c r="BJ291" i="2"/>
  <c r="BJ378" i="2"/>
  <c r="BJ179" i="2"/>
  <c r="BJ116" i="2"/>
  <c r="BJ474" i="2"/>
  <c r="BJ452" i="2"/>
  <c r="BJ55" i="2"/>
  <c r="BJ205" i="2"/>
  <c r="BJ62" i="2"/>
  <c r="BJ88" i="2"/>
  <c r="BJ281" i="2"/>
  <c r="BJ298" i="2"/>
  <c r="BJ436" i="2"/>
  <c r="BJ85" i="2"/>
  <c r="BJ460" i="2"/>
  <c r="BJ46" i="2"/>
  <c r="BJ53" i="2"/>
  <c r="BJ497" i="2"/>
  <c r="BJ495" i="2"/>
  <c r="BJ478" i="2"/>
  <c r="BJ357" i="2"/>
  <c r="BJ156" i="2"/>
  <c r="BJ31" i="2"/>
  <c r="BJ265" i="2"/>
  <c r="BJ138" i="2"/>
  <c r="BJ119" i="2"/>
  <c r="BJ484" i="2"/>
  <c r="BJ240" i="2"/>
  <c r="BJ349" i="2"/>
  <c r="BJ98" i="2"/>
  <c r="BJ358" i="2"/>
  <c r="BJ203" i="2"/>
  <c r="BJ488" i="2"/>
  <c r="BJ516" i="2"/>
  <c r="BJ238" i="2"/>
  <c r="BJ243" i="2"/>
  <c r="BJ244" i="2"/>
  <c r="BJ199" i="2"/>
  <c r="BJ247" i="2"/>
  <c r="BJ424" i="2"/>
  <c r="BJ301" i="2"/>
  <c r="BJ227" i="2"/>
  <c r="BJ404" i="2"/>
  <c r="BJ6" i="2"/>
  <c r="BJ15" i="2"/>
  <c r="BJ113" i="2"/>
  <c r="BJ315" i="2"/>
  <c r="BJ508" i="2"/>
  <c r="BJ331" i="2"/>
  <c r="BJ186" i="2"/>
  <c r="BJ499" i="2"/>
  <c r="BJ431" i="2"/>
  <c r="BJ121" i="2"/>
  <c r="BJ73" i="2"/>
  <c r="BJ235" i="2"/>
  <c r="BJ214" i="2"/>
  <c r="BJ361" i="2"/>
  <c r="BJ131" i="2"/>
  <c r="BJ368" i="2"/>
  <c r="BJ39" i="2"/>
  <c r="BJ317" i="2"/>
  <c r="BJ34" i="2"/>
  <c r="BJ329" i="2"/>
  <c r="BJ328" i="2"/>
  <c r="BJ27" i="2"/>
  <c r="BJ266" i="2"/>
  <c r="BJ194" i="2"/>
  <c r="BJ400" i="2"/>
  <c r="BJ351" i="2"/>
  <c r="BJ178" i="2"/>
  <c r="BJ44" i="2"/>
  <c r="BJ269" i="2"/>
  <c r="BJ271" i="2"/>
  <c r="BJ270" i="2"/>
  <c r="BJ114" i="2"/>
  <c r="BJ249" i="2"/>
  <c r="BJ182" i="2"/>
  <c r="BJ352" i="2"/>
  <c r="BJ8" i="2"/>
  <c r="BJ383" i="2"/>
  <c r="BJ330" i="2"/>
  <c r="BJ413" i="2"/>
  <c r="BJ68" i="2"/>
  <c r="BJ471" i="2"/>
  <c r="BJ451" i="2"/>
  <c r="BJ99" i="2"/>
  <c r="BJ511" i="2"/>
  <c r="BJ468" i="2"/>
  <c r="BJ394" i="2"/>
  <c r="BJ440" i="2"/>
  <c r="BJ398" i="2"/>
  <c r="BJ69" i="2"/>
  <c r="BJ24" i="2"/>
  <c r="BJ401" i="2"/>
  <c r="BJ485" i="2"/>
  <c r="BJ422" i="2"/>
  <c r="BJ130" i="2"/>
  <c r="BJ250" i="2"/>
  <c r="BJ326" i="2"/>
  <c r="BJ115" i="2"/>
  <c r="BJ152" i="2"/>
  <c r="BJ40" i="2"/>
  <c r="BJ86" i="2"/>
  <c r="BJ70" i="2"/>
  <c r="BJ386" i="2"/>
  <c r="BJ97" i="2"/>
  <c r="BJ174" i="2"/>
  <c r="BJ150" i="2"/>
  <c r="BJ175" i="2"/>
  <c r="BJ376" i="2"/>
  <c r="BJ420" i="2"/>
  <c r="BJ196" i="2"/>
  <c r="BJ222" i="2"/>
  <c r="BJ225" i="2"/>
  <c r="BJ197" i="2"/>
  <c r="BJ407" i="2"/>
  <c r="BJ28" i="2"/>
  <c r="BJ100" i="2"/>
  <c r="BJ453" i="2"/>
  <c r="BJ297" i="2"/>
  <c r="BJ10" i="2"/>
  <c r="BJ455" i="2"/>
  <c r="BJ256" i="2"/>
  <c r="BJ59" i="2"/>
  <c r="BJ284" i="2"/>
  <c r="BJ145" i="2"/>
  <c r="BJ144" i="2"/>
  <c r="BJ500" i="2"/>
  <c r="BJ42" i="2"/>
  <c r="BJ402" i="2"/>
  <c r="BJ26" i="2"/>
  <c r="BJ299" i="2"/>
  <c r="BJ493" i="2"/>
  <c r="BJ430" i="2"/>
  <c r="BJ21" i="2"/>
  <c r="BJ519" i="2"/>
  <c r="BJ49" i="2"/>
  <c r="BJ106" i="2"/>
  <c r="BJ314" i="2"/>
  <c r="BJ419" i="2"/>
  <c r="BJ397" i="2"/>
  <c r="BJ195" i="2"/>
  <c r="BJ509" i="2"/>
  <c r="BJ223" i="2"/>
  <c r="BJ465" i="2"/>
  <c r="BJ319" i="2"/>
  <c r="BJ201" i="2"/>
  <c r="BJ381" i="2"/>
  <c r="BJ450" i="2"/>
  <c r="BJ494" i="2"/>
  <c r="BJ157" i="2"/>
  <c r="BJ207" i="2"/>
  <c r="BJ48" i="2"/>
  <c r="BJ23" i="2"/>
  <c r="BJ57" i="2"/>
  <c r="BJ87" i="2"/>
  <c r="BJ160" i="2"/>
  <c r="BJ288" i="2"/>
  <c r="BJ188" i="2"/>
  <c r="BH19" i="8"/>
  <c r="BH53" i="8"/>
  <c r="BH44" i="8"/>
  <c r="BH11" i="8"/>
  <c r="BH92" i="8"/>
  <c r="BH23" i="8"/>
  <c r="BH30" i="8"/>
  <c r="BH115" i="8"/>
  <c r="BH41" i="8"/>
  <c r="BH89" i="8"/>
  <c r="BH103" i="8"/>
  <c r="BH56" i="8"/>
  <c r="BH83" i="8"/>
  <c r="BH75" i="8"/>
  <c r="BH145" i="8"/>
  <c r="BH144" i="8"/>
  <c r="BH9" i="8"/>
  <c r="BH138" i="8"/>
  <c r="BH128" i="8"/>
  <c r="BH84" i="8"/>
  <c r="BH120" i="8"/>
  <c r="BH6" i="8"/>
  <c r="BH76" i="8"/>
  <c r="BC135" i="8"/>
  <c r="BH135" i="8" s="1"/>
  <c r="BC133" i="8"/>
  <c r="BH133" i="8" s="1"/>
  <c r="BC40" i="8"/>
  <c r="BH40" i="8" s="1"/>
  <c r="BC101" i="8"/>
  <c r="BH101" i="8" s="1"/>
  <c r="BC81" i="8"/>
  <c r="BH81" i="8" s="1"/>
  <c r="BC62" i="8"/>
  <c r="BH62" i="8" s="1"/>
  <c r="BC152" i="8"/>
  <c r="BH152" i="8" s="1"/>
  <c r="BC116" i="8"/>
  <c r="BH116" i="8" s="1"/>
  <c r="BC33" i="8"/>
  <c r="BH33" i="8" s="1"/>
  <c r="BC73" i="8"/>
  <c r="BH73" i="8" s="1"/>
  <c r="BC70" i="8"/>
  <c r="BH70" i="8" s="1"/>
  <c r="BC27" i="8"/>
  <c r="BH27" i="8" s="1"/>
  <c r="BC130" i="8"/>
  <c r="BH130" i="8" s="1"/>
  <c r="BC159" i="8"/>
  <c r="BH159" i="8" s="1"/>
  <c r="BC34" i="8"/>
  <c r="BH34" i="8" s="1"/>
  <c r="BC91" i="8"/>
  <c r="BH91" i="8" s="1"/>
  <c r="BC63" i="8"/>
  <c r="BH63" i="8" s="1"/>
  <c r="BC38" i="8"/>
  <c r="BH38" i="8" s="1"/>
  <c r="BH77" i="8"/>
  <c r="BC22" i="8"/>
  <c r="BH22" i="8" s="1"/>
  <c r="BC124" i="8"/>
  <c r="BH124" i="8" s="1"/>
  <c r="BC155" i="8"/>
  <c r="BH155" i="8" s="1"/>
  <c r="BC117" i="8"/>
  <c r="BH117" i="8" s="1"/>
  <c r="BC93" i="8"/>
  <c r="BH93" i="8" s="1"/>
  <c r="BC57" i="8"/>
  <c r="BH57" i="8" s="1"/>
  <c r="BC72" i="8"/>
  <c r="BH72" i="8" s="1"/>
  <c r="BC136" i="8"/>
  <c r="BH136" i="8" s="1"/>
  <c r="BC98" i="8"/>
  <c r="BH98" i="8" s="1"/>
  <c r="BC26" i="8"/>
  <c r="BH26" i="8" s="1"/>
  <c r="BC61" i="8"/>
  <c r="BH61" i="8" s="1"/>
  <c r="BC100" i="8"/>
  <c r="BH100" i="8" s="1"/>
  <c r="BC7" i="8"/>
  <c r="BH7" i="8" s="1"/>
  <c r="BC69" i="8"/>
  <c r="BH69" i="8" s="1"/>
  <c r="BC13" i="8"/>
  <c r="BH13" i="8" s="1"/>
  <c r="BH54" i="8"/>
  <c r="BC14" i="8"/>
  <c r="BH14" i="8" s="1"/>
  <c r="BC49" i="8"/>
  <c r="BH49" i="8" s="1"/>
  <c r="BC123" i="8"/>
  <c r="BH123" i="8" s="1"/>
  <c r="BC12" i="8"/>
  <c r="BH12" i="8" s="1"/>
  <c r="BC106" i="8"/>
  <c r="BH106" i="8" s="1"/>
  <c r="BC21" i="8"/>
  <c r="BH21" i="8" s="1"/>
  <c r="BC156" i="8"/>
  <c r="BH156" i="8" s="1"/>
  <c r="BC114" i="8"/>
  <c r="BH114" i="8" s="1"/>
  <c r="BC52" i="8"/>
  <c r="BH52" i="8" s="1"/>
  <c r="BC143" i="8"/>
  <c r="BH143" i="8" s="1"/>
  <c r="BC132" i="8"/>
  <c r="BH132" i="8" s="1"/>
  <c r="BC107" i="8"/>
  <c r="BH107" i="8" s="1"/>
  <c r="BH68" i="8"/>
  <c r="BC16" i="8"/>
  <c r="BH16" i="8" s="1"/>
  <c r="BC97" i="8"/>
  <c r="BH97" i="8" s="1"/>
  <c r="BC58" i="8"/>
  <c r="BH58" i="8" s="1"/>
  <c r="BC10" i="8"/>
  <c r="BH10" i="8" s="1"/>
  <c r="BC102" i="8"/>
  <c r="BH102" i="8" s="1"/>
  <c r="BC126" i="8"/>
  <c r="BH126" i="8" s="1"/>
  <c r="BC110" i="8"/>
  <c r="BH110" i="8" s="1"/>
  <c r="BC47" i="8"/>
  <c r="BH47" i="8" s="1"/>
  <c r="BC95" i="8"/>
  <c r="BH95" i="8" s="1"/>
  <c r="BC71" i="8"/>
  <c r="BH71" i="8" s="1"/>
  <c r="BC139" i="8"/>
  <c r="BH139" i="8" s="1"/>
  <c r="BC140" i="8"/>
  <c r="BH140" i="8" s="1"/>
  <c r="BH94" i="8"/>
  <c r="BC105" i="8"/>
  <c r="BH105" i="8" s="1"/>
  <c r="BC125" i="8"/>
  <c r="BH125" i="8" s="1"/>
  <c r="BC17" i="8"/>
  <c r="BH17" i="8" s="1"/>
  <c r="BC15" i="8"/>
  <c r="BH15" i="8" s="1"/>
  <c r="BC46" i="8"/>
  <c r="BH46" i="8" s="1"/>
  <c r="BC36" i="8"/>
  <c r="BH36" i="8" s="1"/>
  <c r="BH16" i="9"/>
  <c r="BH15" i="9"/>
  <c r="BH10" i="9"/>
  <c r="BH28" i="6"/>
  <c r="BH55" i="6"/>
  <c r="BH42" i="6"/>
  <c r="BJ270" i="5"/>
  <c r="BD17" i="9"/>
  <c r="BA17" i="9"/>
  <c r="BC17" i="9"/>
  <c r="BE17" i="9"/>
  <c r="BF17" i="9"/>
  <c r="BG17" i="9"/>
  <c r="BB17" i="9"/>
  <c r="BL8" i="14"/>
  <c r="BL24" i="14"/>
  <c r="BL74" i="3"/>
  <c r="BL63" i="3"/>
  <c r="BL48" i="14"/>
  <c r="BL16" i="14"/>
  <c r="BL26" i="14"/>
  <c r="BL46" i="14"/>
  <c r="BL36" i="14"/>
  <c r="BL9" i="14"/>
  <c r="BL11" i="14"/>
  <c r="BL29" i="14"/>
  <c r="BL38" i="14"/>
  <c r="BL6" i="14"/>
  <c r="BL40" i="14"/>
  <c r="BL12" i="14"/>
  <c r="BL22" i="14"/>
  <c r="BL32" i="14"/>
  <c r="BL10" i="14"/>
  <c r="BL45" i="14"/>
  <c r="BL25" i="14"/>
  <c r="BL19" i="14"/>
  <c r="BL13" i="14"/>
  <c r="BL14" i="14"/>
  <c r="BL28" i="14"/>
  <c r="BL21" i="14"/>
  <c r="BL7" i="14"/>
  <c r="BL20" i="14"/>
  <c r="BL31" i="14"/>
  <c r="BL27" i="14"/>
  <c r="BL37" i="14"/>
  <c r="BL65" i="11"/>
  <c r="BL105" i="11"/>
  <c r="BL44" i="11"/>
  <c r="BL63" i="11"/>
  <c r="BL64" i="11"/>
  <c r="BL94" i="11"/>
  <c r="BL11" i="11"/>
  <c r="BL43" i="11"/>
  <c r="BL81" i="11"/>
  <c r="BL40" i="11"/>
  <c r="BL122" i="11"/>
  <c r="BL7" i="11"/>
  <c r="BL51" i="11"/>
  <c r="BL109" i="11"/>
  <c r="BL20" i="11"/>
  <c r="BL52" i="11"/>
  <c r="BL32" i="11"/>
  <c r="BL61" i="11"/>
  <c r="BL48" i="11"/>
  <c r="BL57" i="11"/>
  <c r="BL33" i="11"/>
  <c r="BL14" i="11"/>
  <c r="BL66" i="11"/>
  <c r="BL87" i="11"/>
  <c r="BL9" i="11"/>
  <c r="BL12" i="11"/>
  <c r="BL23" i="11"/>
  <c r="BL38" i="11"/>
  <c r="BL6" i="11"/>
  <c r="BL18" i="11"/>
  <c r="BL113" i="11"/>
  <c r="BL8" i="11"/>
  <c r="BL79" i="11"/>
  <c r="BL30" i="11"/>
  <c r="BL15" i="11"/>
  <c r="BL28" i="11"/>
  <c r="BL25" i="11"/>
  <c r="BL107" i="11"/>
  <c r="BL16" i="11"/>
  <c r="BL21" i="11"/>
  <c r="BL26" i="11"/>
  <c r="BL72" i="11"/>
  <c r="BL58" i="11"/>
  <c r="BL85" i="11"/>
  <c r="BL27" i="11"/>
  <c r="BL95" i="11"/>
  <c r="BL42" i="11"/>
  <c r="BL10" i="11"/>
  <c r="BL54" i="11"/>
  <c r="BL34" i="11"/>
  <c r="BL114" i="11"/>
  <c r="BL116" i="11"/>
  <c r="BL92" i="11"/>
  <c r="BL101" i="11"/>
  <c r="BL17" i="11"/>
  <c r="BL76" i="11"/>
  <c r="BL118" i="11"/>
  <c r="BL99" i="11"/>
  <c r="BL119" i="11"/>
  <c r="BL29" i="11"/>
  <c r="BL45" i="11"/>
  <c r="BL13" i="11"/>
  <c r="BL83" i="11"/>
  <c r="BL89" i="11"/>
  <c r="BK65" i="11"/>
  <c r="BK105" i="11"/>
  <c r="BK44" i="11"/>
  <c r="BK63" i="11"/>
  <c r="BK64" i="11"/>
  <c r="BK94" i="11"/>
  <c r="BK11" i="11"/>
  <c r="BK43" i="11"/>
  <c r="BK81" i="11"/>
  <c r="BK40" i="11"/>
  <c r="BK122" i="11"/>
  <c r="BK7" i="11"/>
  <c r="BK51" i="11"/>
  <c r="BK109" i="11"/>
  <c r="BK20" i="11"/>
  <c r="BK52" i="11"/>
  <c r="BK32" i="11"/>
  <c r="BK61" i="11"/>
  <c r="BK48" i="11"/>
  <c r="BK57" i="11"/>
  <c r="BK33" i="11"/>
  <c r="BK14" i="11"/>
  <c r="BK66" i="11"/>
  <c r="BK87" i="11"/>
  <c r="BK9" i="11"/>
  <c r="BK12" i="11"/>
  <c r="BK23" i="11"/>
  <c r="BK38" i="11"/>
  <c r="BK6" i="11"/>
  <c r="BK18" i="11"/>
  <c r="BK113" i="11"/>
  <c r="BK8" i="11"/>
  <c r="BK79" i="11"/>
  <c r="BK30" i="11"/>
  <c r="BK15" i="11"/>
  <c r="BK28" i="11"/>
  <c r="BK25" i="11"/>
  <c r="BK107" i="11"/>
  <c r="BK16" i="11"/>
  <c r="BK21" i="11"/>
  <c r="BK26" i="11"/>
  <c r="BK72" i="11"/>
  <c r="BK58" i="11"/>
  <c r="BK85" i="11"/>
  <c r="BK27" i="11"/>
  <c r="BK95" i="11"/>
  <c r="BK42" i="11"/>
  <c r="BK10" i="11"/>
  <c r="BK54" i="11"/>
  <c r="BK34" i="11"/>
  <c r="BK114" i="11"/>
  <c r="BK116" i="11"/>
  <c r="BK92" i="11"/>
  <c r="BK101" i="11"/>
  <c r="BK17" i="11"/>
  <c r="BK76" i="11"/>
  <c r="BK118" i="11"/>
  <c r="BK99" i="11"/>
  <c r="BK119" i="11"/>
  <c r="BK29" i="11"/>
  <c r="BK45" i="11"/>
  <c r="BK13" i="11"/>
  <c r="BK83" i="11"/>
  <c r="BK89" i="11"/>
  <c r="BJ65" i="11"/>
  <c r="BJ105" i="11"/>
  <c r="BJ44" i="11"/>
  <c r="BJ63" i="11"/>
  <c r="BJ64" i="11"/>
  <c r="BJ94" i="11"/>
  <c r="BJ11" i="11"/>
  <c r="BJ43" i="11"/>
  <c r="BJ81" i="11"/>
  <c r="BJ40" i="11"/>
  <c r="BJ122" i="11"/>
  <c r="BJ7" i="11"/>
  <c r="BJ51" i="11"/>
  <c r="BJ109" i="11"/>
  <c r="BJ20" i="11"/>
  <c r="BJ52" i="11"/>
  <c r="BJ32" i="11"/>
  <c r="BJ61" i="11"/>
  <c r="BJ48" i="11"/>
  <c r="BJ57" i="11"/>
  <c r="BJ33" i="11"/>
  <c r="BJ14" i="11"/>
  <c r="BJ66" i="11"/>
  <c r="BJ87" i="11"/>
  <c r="BJ9" i="11"/>
  <c r="BJ12" i="11"/>
  <c r="BJ23" i="11"/>
  <c r="BJ38" i="11"/>
  <c r="BJ6" i="11"/>
  <c r="BJ18" i="11"/>
  <c r="BJ113" i="11"/>
  <c r="BJ8" i="11"/>
  <c r="BJ79" i="11"/>
  <c r="BJ30" i="11"/>
  <c r="BJ15" i="11"/>
  <c r="BJ28" i="11"/>
  <c r="BJ25" i="11"/>
  <c r="BJ107" i="11"/>
  <c r="BJ16" i="11"/>
  <c r="BJ21" i="11"/>
  <c r="BJ26" i="11"/>
  <c r="BJ72" i="11"/>
  <c r="BJ58" i="11"/>
  <c r="BJ85" i="11"/>
  <c r="BJ27" i="11"/>
  <c r="BJ95" i="11"/>
  <c r="BJ42" i="11"/>
  <c r="BJ10" i="11"/>
  <c r="BJ54" i="11"/>
  <c r="BJ34" i="11"/>
  <c r="BJ114" i="11"/>
  <c r="BJ116" i="11"/>
  <c r="BJ92" i="11"/>
  <c r="BJ101" i="11"/>
  <c r="BJ17" i="11"/>
  <c r="BJ76" i="11"/>
  <c r="BJ118" i="11"/>
  <c r="BJ99" i="11"/>
  <c r="BJ119" i="11"/>
  <c r="BJ29" i="11"/>
  <c r="BJ45" i="11"/>
  <c r="BJ13" i="11"/>
  <c r="BJ83" i="11"/>
  <c r="BJ89" i="11"/>
  <c r="BN367" i="13"/>
  <c r="BM367" i="13"/>
  <c r="BL367" i="13"/>
  <c r="BN32" i="12"/>
  <c r="BM32" i="12"/>
  <c r="BL32" i="12"/>
  <c r="BL38" i="3"/>
  <c r="BL58" i="3"/>
  <c r="BL59" i="3"/>
  <c r="BL9" i="3"/>
  <c r="BL41" i="3"/>
  <c r="BL66" i="3"/>
  <c r="BL49" i="3"/>
  <c r="BL10" i="3"/>
  <c r="BL73" i="3"/>
  <c r="BL15" i="3"/>
  <c r="BL28" i="3"/>
  <c r="BL16" i="3"/>
  <c r="BL8" i="3"/>
  <c r="BL7" i="3"/>
  <c r="BL78" i="3"/>
  <c r="BL11" i="3"/>
  <c r="BL51" i="3"/>
  <c r="BL80" i="3"/>
  <c r="BL13" i="3"/>
  <c r="BL48" i="3"/>
  <c r="BL20" i="3"/>
  <c r="BL12" i="3"/>
  <c r="BL17" i="3"/>
  <c r="BL81" i="3"/>
  <c r="BL71" i="3"/>
  <c r="BL83" i="3"/>
  <c r="BL24" i="3"/>
  <c r="BL25" i="3"/>
  <c r="BL67" i="3"/>
  <c r="BL60" i="3"/>
  <c r="BL14" i="3"/>
  <c r="BL6" i="3"/>
  <c r="BL21" i="3"/>
  <c r="BL26" i="3"/>
  <c r="BL19" i="3"/>
  <c r="BL34" i="3"/>
  <c r="BL43" i="3"/>
  <c r="BK38" i="3"/>
  <c r="BK58" i="3"/>
  <c r="BK59" i="3"/>
  <c r="BK9" i="3"/>
  <c r="BK41" i="3"/>
  <c r="BK66" i="3"/>
  <c r="BK76" i="3"/>
  <c r="BK63" i="3"/>
  <c r="BK49" i="3"/>
  <c r="BK10" i="3"/>
  <c r="BK77" i="3"/>
  <c r="BK73" i="3"/>
  <c r="BK15" i="3"/>
  <c r="BK28" i="3"/>
  <c r="BK74" i="3"/>
  <c r="BK16" i="3"/>
  <c r="BK8" i="3"/>
  <c r="BK79" i="3"/>
  <c r="BK7" i="3"/>
  <c r="BK78" i="3"/>
  <c r="BK11" i="3"/>
  <c r="BK35" i="3"/>
  <c r="BK51" i="3"/>
  <c r="BK57" i="3"/>
  <c r="BK80" i="3"/>
  <c r="BK13" i="3"/>
  <c r="BK48" i="3"/>
  <c r="BK20" i="3"/>
  <c r="BK12" i="3"/>
  <c r="BK68" i="3"/>
  <c r="BK17" i="3"/>
  <c r="BK81" i="3"/>
  <c r="BK71" i="3"/>
  <c r="BK83" i="3"/>
  <c r="BK24" i="3"/>
  <c r="BK25" i="3"/>
  <c r="BK67" i="3"/>
  <c r="BK39" i="3"/>
  <c r="BK60" i="3"/>
  <c r="BK14" i="3"/>
  <c r="BK6" i="3"/>
  <c r="BK18" i="3"/>
  <c r="BK21" i="3"/>
  <c r="BK26" i="3"/>
  <c r="BK19" i="3"/>
  <c r="BK69" i="3"/>
  <c r="BK34" i="3"/>
  <c r="BK43" i="3"/>
  <c r="BJ38" i="3"/>
  <c r="BJ58" i="3"/>
  <c r="BJ59" i="3"/>
  <c r="BJ9" i="3"/>
  <c r="BJ41" i="3"/>
  <c r="BJ66" i="3"/>
  <c r="BJ76" i="3"/>
  <c r="BJ63" i="3"/>
  <c r="BJ49" i="3"/>
  <c r="BJ10" i="3"/>
  <c r="BJ77" i="3"/>
  <c r="BJ73" i="3"/>
  <c r="BJ15" i="3"/>
  <c r="BJ28" i="3"/>
  <c r="BJ74" i="3"/>
  <c r="BJ16" i="3"/>
  <c r="BJ8" i="3"/>
  <c r="BJ79" i="3"/>
  <c r="BJ7" i="3"/>
  <c r="BJ78" i="3"/>
  <c r="BJ11" i="3"/>
  <c r="BJ35" i="3"/>
  <c r="BJ51" i="3"/>
  <c r="BJ57" i="3"/>
  <c r="BJ80" i="3"/>
  <c r="BJ13" i="3"/>
  <c r="BJ48" i="3"/>
  <c r="BJ20" i="3"/>
  <c r="BJ12" i="3"/>
  <c r="BJ68" i="3"/>
  <c r="BJ17" i="3"/>
  <c r="BJ81" i="3"/>
  <c r="BJ71" i="3"/>
  <c r="BJ83" i="3"/>
  <c r="BJ24" i="3"/>
  <c r="BJ25" i="3"/>
  <c r="BJ67" i="3"/>
  <c r="BJ39" i="3"/>
  <c r="BJ60" i="3"/>
  <c r="BJ14" i="3"/>
  <c r="BJ6" i="3"/>
  <c r="BJ18" i="3"/>
  <c r="BJ21" i="3"/>
  <c r="BJ26" i="3"/>
  <c r="BJ19" i="3"/>
  <c r="BJ69" i="3"/>
  <c r="BJ34" i="3"/>
  <c r="BJ43" i="3"/>
  <c r="BL50" i="8"/>
  <c r="BL9" i="8"/>
  <c r="BL20" i="8"/>
  <c r="BL78" i="8"/>
  <c r="BL71" i="8"/>
  <c r="BL106" i="8"/>
  <c r="BL129" i="8"/>
  <c r="BL38" i="8"/>
  <c r="BL87" i="8"/>
  <c r="BL70" i="8"/>
  <c r="BL140" i="8"/>
  <c r="BL79" i="8"/>
  <c r="BL95" i="8"/>
  <c r="BL132" i="8"/>
  <c r="BL80" i="8"/>
  <c r="BL57" i="8"/>
  <c r="BL103" i="8"/>
  <c r="BL21" i="8"/>
  <c r="BL123" i="8"/>
  <c r="BL107" i="8"/>
  <c r="BL145" i="8"/>
  <c r="BL131" i="8"/>
  <c r="BL156" i="8"/>
  <c r="BL33" i="8"/>
  <c r="BL19" i="8"/>
  <c r="BL44" i="8"/>
  <c r="BL101" i="8"/>
  <c r="BL92" i="8"/>
  <c r="BL89" i="8"/>
  <c r="BL113" i="8"/>
  <c r="BL36" i="8"/>
  <c r="BL67" i="8"/>
  <c r="BL124" i="8"/>
  <c r="BL151" i="8"/>
  <c r="BL135" i="8"/>
  <c r="BL128" i="8"/>
  <c r="BL115" i="8"/>
  <c r="BL139" i="8"/>
  <c r="BL105" i="8"/>
  <c r="BL47" i="8"/>
  <c r="BL13" i="8"/>
  <c r="BL24" i="8"/>
  <c r="BL17" i="8"/>
  <c r="BL29" i="8"/>
  <c r="BL152" i="8"/>
  <c r="BL45" i="8"/>
  <c r="BL31" i="8"/>
  <c r="BL10" i="8"/>
  <c r="BL99" i="8"/>
  <c r="BL52" i="8"/>
  <c r="BL155" i="8"/>
  <c r="BL97" i="8"/>
  <c r="BL159" i="8"/>
  <c r="BL7" i="8"/>
  <c r="BL35" i="8"/>
  <c r="BL11" i="8"/>
  <c r="BL6" i="8"/>
  <c r="BL40" i="8"/>
  <c r="BL43" i="8"/>
  <c r="BL16" i="8"/>
  <c r="BL39" i="8"/>
  <c r="BL75" i="8"/>
  <c r="BL62" i="8"/>
  <c r="BL114" i="8"/>
  <c r="BL25" i="8"/>
  <c r="BL81" i="8"/>
  <c r="BL63" i="8"/>
  <c r="BL34" i="8"/>
  <c r="BL51" i="8"/>
  <c r="BL110" i="8"/>
  <c r="BL12" i="8"/>
  <c r="BL143" i="8"/>
  <c r="BL118" i="8"/>
  <c r="BL119" i="8"/>
  <c r="BL68" i="8"/>
  <c r="BL26" i="8"/>
  <c r="BL58" i="8"/>
  <c r="BL53" i="8"/>
  <c r="BL83" i="8"/>
  <c r="BL98" i="8"/>
  <c r="BL120" i="8"/>
  <c r="BL54" i="8"/>
  <c r="BL61" i="8"/>
  <c r="BK50" i="8"/>
  <c r="BK9" i="8"/>
  <c r="BK20" i="8"/>
  <c r="BK78" i="8"/>
  <c r="BK71" i="8"/>
  <c r="BK106" i="8"/>
  <c r="BK129" i="8"/>
  <c r="BK38" i="8"/>
  <c r="BK87" i="8"/>
  <c r="BK70" i="8"/>
  <c r="BK140" i="8"/>
  <c r="BK79" i="8"/>
  <c r="BK95" i="8"/>
  <c r="BK132" i="8"/>
  <c r="BK80" i="8"/>
  <c r="BK57" i="8"/>
  <c r="BK103" i="8"/>
  <c r="BK21" i="8"/>
  <c r="BK94" i="8"/>
  <c r="BK123" i="8"/>
  <c r="BK107" i="8"/>
  <c r="BK145" i="8"/>
  <c r="BK131" i="8"/>
  <c r="BK156" i="8"/>
  <c r="BK33" i="8"/>
  <c r="BK19" i="8"/>
  <c r="BK44" i="8"/>
  <c r="BK101" i="8"/>
  <c r="BK92" i="8"/>
  <c r="BK89" i="8"/>
  <c r="BK113" i="8"/>
  <c r="BK36" i="8"/>
  <c r="BK67" i="8"/>
  <c r="BK124" i="8"/>
  <c r="BK151" i="8"/>
  <c r="BK135" i="8"/>
  <c r="BK128" i="8"/>
  <c r="BK115" i="8"/>
  <c r="BK139" i="8"/>
  <c r="BK105" i="8"/>
  <c r="BK47" i="8"/>
  <c r="BK13" i="8"/>
  <c r="BK24" i="8"/>
  <c r="BK17" i="8"/>
  <c r="BK29" i="8"/>
  <c r="BK152" i="8"/>
  <c r="BK45" i="8"/>
  <c r="BK31" i="8"/>
  <c r="BK10" i="8"/>
  <c r="BK99" i="8"/>
  <c r="BK52" i="8"/>
  <c r="BK155" i="8"/>
  <c r="BK97" i="8"/>
  <c r="BK159" i="8"/>
  <c r="BK7" i="8"/>
  <c r="BK35" i="8"/>
  <c r="BK11" i="8"/>
  <c r="BK6" i="8"/>
  <c r="BK40" i="8"/>
  <c r="BK43" i="8"/>
  <c r="BK16" i="8"/>
  <c r="BK39" i="8"/>
  <c r="BK75" i="8"/>
  <c r="BK62" i="8"/>
  <c r="BK8" i="8"/>
  <c r="BK114" i="8"/>
  <c r="BK14" i="8"/>
  <c r="BK25" i="8"/>
  <c r="BK81" i="8"/>
  <c r="BK63" i="8"/>
  <c r="BK34" i="8"/>
  <c r="BK51" i="8"/>
  <c r="BK110" i="8"/>
  <c r="BK12" i="8"/>
  <c r="BK143" i="8"/>
  <c r="BK118" i="8"/>
  <c r="BK119" i="8"/>
  <c r="BK68" i="8"/>
  <c r="BK26" i="8"/>
  <c r="BK58" i="8"/>
  <c r="BK130" i="8"/>
  <c r="BK53" i="8"/>
  <c r="BK83" i="8"/>
  <c r="BK98" i="8"/>
  <c r="BK120" i="8"/>
  <c r="BK54" i="8"/>
  <c r="BK61" i="8"/>
  <c r="BJ50" i="8"/>
  <c r="BJ9" i="8"/>
  <c r="BJ20" i="8"/>
  <c r="BJ78" i="8"/>
  <c r="BJ71" i="8"/>
  <c r="BJ106" i="8"/>
  <c r="BJ129" i="8"/>
  <c r="BJ38" i="8"/>
  <c r="BJ87" i="8"/>
  <c r="BJ70" i="8"/>
  <c r="BJ140" i="8"/>
  <c r="BJ79" i="8"/>
  <c r="BJ95" i="8"/>
  <c r="BJ132" i="8"/>
  <c r="BJ80" i="8"/>
  <c r="BJ57" i="8"/>
  <c r="BJ103" i="8"/>
  <c r="BJ21" i="8"/>
  <c r="BJ94" i="8"/>
  <c r="BJ123" i="8"/>
  <c r="BJ107" i="8"/>
  <c r="BJ145" i="8"/>
  <c r="BJ131" i="8"/>
  <c r="BJ156" i="8"/>
  <c r="BJ33" i="8"/>
  <c r="BJ19" i="8"/>
  <c r="BJ44" i="8"/>
  <c r="BJ101" i="8"/>
  <c r="BJ92" i="8"/>
  <c r="BJ89" i="8"/>
  <c r="BJ113" i="8"/>
  <c r="BJ36" i="8"/>
  <c r="BJ67" i="8"/>
  <c r="BJ124" i="8"/>
  <c r="BJ151" i="8"/>
  <c r="BJ135" i="8"/>
  <c r="BJ128" i="8"/>
  <c r="BJ115" i="8"/>
  <c r="BJ139" i="8"/>
  <c r="BJ105" i="8"/>
  <c r="BJ47" i="8"/>
  <c r="BJ13" i="8"/>
  <c r="BJ24" i="8"/>
  <c r="BJ17" i="8"/>
  <c r="BJ29" i="8"/>
  <c r="BJ152" i="8"/>
  <c r="BJ45" i="8"/>
  <c r="BJ31" i="8"/>
  <c r="BJ10" i="8"/>
  <c r="BJ99" i="8"/>
  <c r="BJ52" i="8"/>
  <c r="BJ155" i="8"/>
  <c r="BJ97" i="8"/>
  <c r="BJ159" i="8"/>
  <c r="BJ7" i="8"/>
  <c r="BJ35" i="8"/>
  <c r="BJ11" i="8"/>
  <c r="BJ6" i="8"/>
  <c r="BJ40" i="8"/>
  <c r="BJ43" i="8"/>
  <c r="BJ16" i="8"/>
  <c r="BJ39" i="8"/>
  <c r="BJ75" i="8"/>
  <c r="BJ62" i="8"/>
  <c r="BJ8" i="8"/>
  <c r="BJ114" i="8"/>
  <c r="BJ14" i="8"/>
  <c r="BJ25" i="8"/>
  <c r="BJ81" i="8"/>
  <c r="BJ63" i="8"/>
  <c r="BJ34" i="8"/>
  <c r="BJ51" i="8"/>
  <c r="BJ110" i="8"/>
  <c r="BJ12" i="8"/>
  <c r="BJ143" i="8"/>
  <c r="BJ118" i="8"/>
  <c r="BJ119" i="8"/>
  <c r="BJ68" i="8"/>
  <c r="BJ26" i="8"/>
  <c r="BJ58" i="8"/>
  <c r="BJ130" i="8"/>
  <c r="BJ53" i="8"/>
  <c r="BJ83" i="8"/>
  <c r="BJ98" i="8"/>
  <c r="BJ120" i="8"/>
  <c r="BJ54" i="8"/>
  <c r="BJ61" i="8"/>
  <c r="BJ18" i="6"/>
  <c r="BJ12" i="6"/>
  <c r="BJ23" i="6"/>
  <c r="BJ33" i="6"/>
  <c r="BJ15" i="6"/>
  <c r="BJ39" i="6"/>
  <c r="BJ9" i="6"/>
  <c r="BJ6" i="6"/>
  <c r="BJ40" i="6"/>
  <c r="BJ43" i="6"/>
  <c r="BJ7" i="6"/>
  <c r="BJ31" i="6"/>
  <c r="BJ13" i="6"/>
  <c r="BJ27" i="6"/>
  <c r="BJ45" i="6"/>
  <c r="BJ47" i="6"/>
  <c r="BJ51" i="6"/>
  <c r="BJ17" i="6"/>
  <c r="BJ56" i="6"/>
  <c r="BJ60" i="6"/>
  <c r="BJ62" i="6"/>
  <c r="BJ63" i="6"/>
  <c r="BJ10" i="6"/>
  <c r="BJ44" i="6"/>
  <c r="BJ53" i="6"/>
  <c r="BJ54" i="6"/>
  <c r="BJ57" i="6"/>
  <c r="BJ58" i="6"/>
  <c r="BJ20" i="6"/>
  <c r="BJ61" i="6"/>
  <c r="BJ30" i="6"/>
  <c r="BJ24" i="6"/>
  <c r="BJ35" i="6"/>
  <c r="BJ41" i="6"/>
  <c r="BJ46" i="6"/>
  <c r="BJ29" i="6"/>
  <c r="BJ32" i="6"/>
  <c r="BJ48" i="6"/>
  <c r="BJ52" i="6"/>
  <c r="BJ22" i="6"/>
  <c r="BJ25" i="6"/>
  <c r="BJ26" i="6"/>
  <c r="BJ8" i="6"/>
  <c r="BJ50" i="6"/>
  <c r="BJ14" i="6"/>
  <c r="BJ38" i="6"/>
  <c r="BL61" i="6"/>
  <c r="BL38" i="6"/>
  <c r="BL30" i="6"/>
  <c r="BL9" i="6"/>
  <c r="BL6" i="6"/>
  <c r="BL15" i="6"/>
  <c r="BL40" i="6"/>
  <c r="BL29" i="6"/>
  <c r="BL33" i="6"/>
  <c r="BL7" i="6"/>
  <c r="BL24" i="6"/>
  <c r="BL53" i="6"/>
  <c r="BL46" i="6"/>
  <c r="BL8" i="6"/>
  <c r="BL12" i="6"/>
  <c r="BL31" i="6"/>
  <c r="BL41" i="6"/>
  <c r="BL52" i="6"/>
  <c r="BL57" i="6"/>
  <c r="BL25" i="6"/>
  <c r="BL13" i="6"/>
  <c r="BL32" i="6"/>
  <c r="BL18" i="6"/>
  <c r="BL50" i="6"/>
  <c r="BL27" i="6"/>
  <c r="BL10" i="6"/>
  <c r="BL48" i="6"/>
  <c r="BL11" i="6"/>
  <c r="BL20" i="6"/>
  <c r="BL14" i="6"/>
  <c r="BL44" i="6"/>
  <c r="BL47" i="6"/>
  <c r="BL26" i="6"/>
  <c r="BK17" i="6"/>
  <c r="BK56" i="6"/>
  <c r="BK61" i="6"/>
  <c r="BK38" i="6"/>
  <c r="BK30" i="6"/>
  <c r="BK9" i="6"/>
  <c r="BK6" i="6"/>
  <c r="BK15" i="6"/>
  <c r="BK40" i="6"/>
  <c r="BK29" i="6"/>
  <c r="BK33" i="6"/>
  <c r="BK43" i="6"/>
  <c r="BK7" i="6"/>
  <c r="BK24" i="6"/>
  <c r="BK53" i="6"/>
  <c r="BK46" i="6"/>
  <c r="BK8" i="6"/>
  <c r="BK12" i="6"/>
  <c r="BK60" i="6"/>
  <c r="BK31" i="6"/>
  <c r="BK54" i="6"/>
  <c r="BK23" i="6"/>
  <c r="BK41" i="6"/>
  <c r="BK35" i="6"/>
  <c r="BK22" i="6"/>
  <c r="BK52" i="6"/>
  <c r="BK62" i="6"/>
  <c r="BK57" i="6"/>
  <c r="BK25" i="6"/>
  <c r="BK13" i="6"/>
  <c r="BK32" i="6"/>
  <c r="BK63" i="6"/>
  <c r="BK18" i="6"/>
  <c r="BK50" i="6"/>
  <c r="BK27" i="6"/>
  <c r="BK10" i="6"/>
  <c r="BK48" i="6"/>
  <c r="BK11" i="6"/>
  <c r="BK58" i="6"/>
  <c r="BK20" i="6"/>
  <c r="BK45" i="6"/>
  <c r="BK14" i="6"/>
  <c r="BK44" i="6"/>
  <c r="BK47" i="6"/>
  <c r="BK26" i="6"/>
  <c r="BK51" i="6"/>
  <c r="BJ11" i="6"/>
  <c r="BL201" i="5"/>
  <c r="BM57" i="5"/>
  <c r="BM60" i="5"/>
  <c r="BM65" i="5"/>
  <c r="BM231" i="5"/>
  <c r="BM189" i="5"/>
  <c r="BM121" i="5"/>
  <c r="BM111" i="5"/>
  <c r="BM27" i="5"/>
  <c r="BM267" i="5"/>
  <c r="BM252" i="5"/>
  <c r="BM199" i="5"/>
  <c r="BM251" i="5"/>
  <c r="BM59" i="5"/>
  <c r="BM56" i="5"/>
  <c r="BM20" i="5"/>
  <c r="BM190" i="5"/>
  <c r="BM236" i="5"/>
  <c r="BM54" i="5"/>
  <c r="BM6" i="5"/>
  <c r="BM272" i="5"/>
  <c r="BM286" i="5"/>
  <c r="BM43" i="5"/>
  <c r="BM210" i="5"/>
  <c r="BM234" i="5"/>
  <c r="BM222" i="5"/>
  <c r="BM246" i="5"/>
  <c r="BM11" i="5"/>
  <c r="BM25" i="5"/>
  <c r="BM262" i="5"/>
  <c r="BM77" i="5"/>
  <c r="BM154" i="5"/>
  <c r="BM31" i="5"/>
  <c r="BM275" i="5"/>
  <c r="BM287" i="5"/>
  <c r="BM49" i="5"/>
  <c r="BM264" i="5"/>
  <c r="BM155" i="5"/>
  <c r="BM37" i="5"/>
  <c r="BM148" i="5"/>
  <c r="BM289" i="5"/>
  <c r="BM15" i="5"/>
  <c r="BM41" i="5"/>
  <c r="BM52" i="5"/>
  <c r="BM221" i="5"/>
  <c r="BM181" i="5"/>
  <c r="BM187" i="5"/>
  <c r="BM160" i="5"/>
  <c r="BM86" i="5"/>
  <c r="BM16" i="5"/>
  <c r="BM209" i="5"/>
  <c r="BM112" i="5"/>
  <c r="BM118" i="5"/>
  <c r="BM69" i="5"/>
  <c r="BM240" i="5"/>
  <c r="BM115" i="5"/>
  <c r="BM108" i="5"/>
  <c r="BM232" i="5"/>
  <c r="BM19" i="5"/>
  <c r="BM50" i="5"/>
  <c r="BM67" i="5"/>
  <c r="BM134" i="5"/>
  <c r="BM143" i="5"/>
  <c r="BM217" i="5"/>
  <c r="BM96" i="5"/>
  <c r="BM178" i="5"/>
  <c r="BM63" i="5"/>
  <c r="BM213" i="5"/>
  <c r="BM224" i="5"/>
  <c r="BM196" i="5"/>
  <c r="BM206" i="5"/>
  <c r="BM158" i="5"/>
  <c r="BM26" i="5"/>
  <c r="BM12" i="5"/>
  <c r="BM128" i="5"/>
  <c r="BM39" i="5"/>
  <c r="BM95" i="5"/>
  <c r="BM242" i="5"/>
  <c r="BM271" i="5"/>
  <c r="BM48" i="5"/>
  <c r="BM243" i="5"/>
  <c r="BM40" i="5"/>
  <c r="BM253" i="5"/>
  <c r="BM116" i="5"/>
  <c r="BM204" i="5"/>
  <c r="BM91" i="5"/>
  <c r="BM38" i="5"/>
  <c r="BM44" i="5"/>
  <c r="BM106" i="5"/>
  <c r="BM161" i="5"/>
  <c r="BM259" i="5"/>
  <c r="BM51" i="5"/>
  <c r="BM92" i="5"/>
  <c r="BM10" i="5"/>
  <c r="BM81" i="5"/>
  <c r="BM172" i="5"/>
  <c r="BM9" i="5"/>
  <c r="BM62" i="5"/>
  <c r="BM36" i="5"/>
  <c r="BM101" i="5"/>
  <c r="BM34" i="5"/>
  <c r="BM70" i="5"/>
  <c r="BM99" i="5"/>
  <c r="BM35" i="5"/>
  <c r="BM22" i="5"/>
  <c r="BM238" i="5"/>
  <c r="BM24" i="5"/>
  <c r="BM180" i="5"/>
  <c r="BM159" i="5"/>
  <c r="BM140" i="5"/>
  <c r="BM203" i="5"/>
  <c r="BM147" i="5"/>
  <c r="BM17" i="5"/>
  <c r="BM8" i="5"/>
  <c r="BM102" i="5"/>
  <c r="BM139" i="5"/>
  <c r="BM263" i="5"/>
  <c r="BM173" i="5"/>
  <c r="BM192" i="5"/>
  <c r="BM127" i="5"/>
  <c r="BM137" i="5"/>
  <c r="BM120" i="5"/>
  <c r="BM219" i="5"/>
  <c r="BM114" i="5"/>
  <c r="BM233" i="5"/>
  <c r="BM261" i="5"/>
  <c r="BM47" i="5"/>
  <c r="BM42" i="5"/>
  <c r="BM18" i="5"/>
  <c r="BM146" i="5"/>
  <c r="BM268" i="5"/>
  <c r="BM163" i="5"/>
  <c r="BM168" i="5"/>
  <c r="BM214" i="5"/>
  <c r="BM177" i="5"/>
  <c r="BM167" i="5"/>
  <c r="BM129" i="5"/>
  <c r="BM7" i="5"/>
  <c r="BM193" i="5"/>
  <c r="BM29" i="5"/>
  <c r="BM174" i="5"/>
  <c r="BM109" i="5"/>
  <c r="BM176" i="5"/>
  <c r="BM208" i="5"/>
  <c r="BM284" i="5"/>
  <c r="BM277" i="5"/>
  <c r="BM61" i="5"/>
  <c r="BM281" i="5"/>
  <c r="BM33" i="5"/>
  <c r="BM215" i="5"/>
  <c r="BM218" i="5"/>
  <c r="BM179" i="5"/>
  <c r="BM294" i="5"/>
  <c r="BM175" i="5"/>
  <c r="BM21" i="5"/>
  <c r="BM138" i="5"/>
  <c r="BM244" i="5"/>
  <c r="BM291" i="5"/>
  <c r="BM14" i="5"/>
  <c r="BM293" i="5"/>
  <c r="BM227" i="5"/>
  <c r="BM13" i="5"/>
  <c r="BM136" i="5"/>
  <c r="BM249" i="5"/>
  <c r="BM260" i="5"/>
  <c r="BM266" i="5"/>
  <c r="BM73" i="5"/>
  <c r="BM103" i="5"/>
  <c r="BM131" i="5"/>
  <c r="BM254" i="5"/>
  <c r="BM290" i="5"/>
  <c r="BM279" i="5"/>
  <c r="BM23" i="5"/>
  <c r="BM282" i="5"/>
  <c r="BM230" i="5"/>
  <c r="BM186" i="5"/>
  <c r="BM201" i="5"/>
  <c r="BL57" i="5"/>
  <c r="BL60" i="5"/>
  <c r="BL65" i="5"/>
  <c r="BL231" i="5"/>
  <c r="BL189" i="5"/>
  <c r="BL121" i="5"/>
  <c r="BL111" i="5"/>
  <c r="BL27" i="5"/>
  <c r="BL267" i="5"/>
  <c r="BL252" i="5"/>
  <c r="BL199" i="5"/>
  <c r="BL251" i="5"/>
  <c r="BL59" i="5"/>
  <c r="BL56" i="5"/>
  <c r="BL20" i="5"/>
  <c r="BL190" i="5"/>
  <c r="BL236" i="5"/>
  <c r="BL54" i="5"/>
  <c r="BL6" i="5"/>
  <c r="BL272" i="5"/>
  <c r="BL286" i="5"/>
  <c r="BL43" i="5"/>
  <c r="BL210" i="5"/>
  <c r="BL234" i="5"/>
  <c r="BL222" i="5"/>
  <c r="BL246" i="5"/>
  <c r="BL11" i="5"/>
  <c r="BL25" i="5"/>
  <c r="BL262" i="5"/>
  <c r="BL77" i="5"/>
  <c r="BL154" i="5"/>
  <c r="BL31" i="5"/>
  <c r="BL275" i="5"/>
  <c r="BL287" i="5"/>
  <c r="BL49" i="5"/>
  <c r="BL264" i="5"/>
  <c r="BL155" i="5"/>
  <c r="BL37" i="5"/>
  <c r="BL148" i="5"/>
  <c r="BL289" i="5"/>
  <c r="BL15" i="5"/>
  <c r="BL41" i="5"/>
  <c r="BL52" i="5"/>
  <c r="BL221" i="5"/>
  <c r="BL181" i="5"/>
  <c r="BL187" i="5"/>
  <c r="BL160" i="5"/>
  <c r="BL86" i="5"/>
  <c r="BL16" i="5"/>
  <c r="BL209" i="5"/>
  <c r="BL112" i="5"/>
  <c r="BL118" i="5"/>
  <c r="BL69" i="5"/>
  <c r="BL240" i="5"/>
  <c r="BL115" i="5"/>
  <c r="BL108" i="5"/>
  <c r="BL232" i="5"/>
  <c r="BL19" i="5"/>
  <c r="BL50" i="5"/>
  <c r="BL67" i="5"/>
  <c r="BL134" i="5"/>
  <c r="BL143" i="5"/>
  <c r="BL217" i="5"/>
  <c r="BL96" i="5"/>
  <c r="BL178" i="5"/>
  <c r="BL63" i="5"/>
  <c r="BL213" i="5"/>
  <c r="BL224" i="5"/>
  <c r="BL196" i="5"/>
  <c r="BL206" i="5"/>
  <c r="BL158" i="5"/>
  <c r="BL26" i="5"/>
  <c r="BL12" i="5"/>
  <c r="BL128" i="5"/>
  <c r="BL39" i="5"/>
  <c r="BL95" i="5"/>
  <c r="BL242" i="5"/>
  <c r="BL271" i="5"/>
  <c r="BL48" i="5"/>
  <c r="BL243" i="5"/>
  <c r="BL40" i="5"/>
  <c r="BL253" i="5"/>
  <c r="BL116" i="5"/>
  <c r="BL204" i="5"/>
  <c r="BL91" i="5"/>
  <c r="BL38" i="5"/>
  <c r="BL44" i="5"/>
  <c r="BL106" i="5"/>
  <c r="BL161" i="5"/>
  <c r="BL259" i="5"/>
  <c r="BL51" i="5"/>
  <c r="BL92" i="5"/>
  <c r="BL10" i="5"/>
  <c r="BL81" i="5"/>
  <c r="BL172" i="5"/>
  <c r="BL9" i="5"/>
  <c r="BL62" i="5"/>
  <c r="BL36" i="5"/>
  <c r="BL101" i="5"/>
  <c r="BL34" i="5"/>
  <c r="BL70" i="5"/>
  <c r="BL99" i="5"/>
  <c r="BL35" i="5"/>
  <c r="BL22" i="5"/>
  <c r="BL238" i="5"/>
  <c r="BL24" i="5"/>
  <c r="BL180" i="5"/>
  <c r="BL159" i="5"/>
  <c r="BL140" i="5"/>
  <c r="BL203" i="5"/>
  <c r="BL147" i="5"/>
  <c r="BL17" i="5"/>
  <c r="BL8" i="5"/>
  <c r="BL102" i="5"/>
  <c r="BL139" i="5"/>
  <c r="BL263" i="5"/>
  <c r="BL173" i="5"/>
  <c r="BL192" i="5"/>
  <c r="BL127" i="5"/>
  <c r="BL137" i="5"/>
  <c r="BL120" i="5"/>
  <c r="BL219" i="5"/>
  <c r="BL114" i="5"/>
  <c r="BL233" i="5"/>
  <c r="BL261" i="5"/>
  <c r="BL47" i="5"/>
  <c r="BL42" i="5"/>
  <c r="BL18" i="5"/>
  <c r="BL146" i="5"/>
  <c r="BL268" i="5"/>
  <c r="BL163" i="5"/>
  <c r="BL168" i="5"/>
  <c r="BL214" i="5"/>
  <c r="BL177" i="5"/>
  <c r="BL167" i="5"/>
  <c r="BL129" i="5"/>
  <c r="BL7" i="5"/>
  <c r="BL193" i="5"/>
  <c r="BL29" i="5"/>
  <c r="BL174" i="5"/>
  <c r="BL109" i="5"/>
  <c r="BL176" i="5"/>
  <c r="BL208" i="5"/>
  <c r="BL284" i="5"/>
  <c r="BL277" i="5"/>
  <c r="BL61" i="5"/>
  <c r="BL281" i="5"/>
  <c r="BL33" i="5"/>
  <c r="BL215" i="5"/>
  <c r="BL218" i="5"/>
  <c r="BL179" i="5"/>
  <c r="BL294" i="5"/>
  <c r="BL175" i="5"/>
  <c r="BL21" i="5"/>
  <c r="BL138" i="5"/>
  <c r="BL244" i="5"/>
  <c r="BL291" i="5"/>
  <c r="BL14" i="5"/>
  <c r="BL293" i="5"/>
  <c r="BL227" i="5"/>
  <c r="BL13" i="5"/>
  <c r="BL136" i="5"/>
  <c r="BL249" i="5"/>
  <c r="BL260" i="5"/>
  <c r="BL266" i="5"/>
  <c r="BL73" i="5"/>
  <c r="BL103" i="5"/>
  <c r="BL131" i="5"/>
  <c r="BL254" i="5"/>
  <c r="BL290" i="5"/>
  <c r="BL279" i="5"/>
  <c r="BL23" i="5"/>
  <c r="BL282" i="5"/>
  <c r="BL230" i="5"/>
  <c r="BL186" i="5"/>
  <c r="BN291" i="4"/>
  <c r="BM50" i="4"/>
  <c r="BM354" i="4"/>
  <c r="BM323" i="4"/>
  <c r="BM368" i="4"/>
  <c r="BM136" i="4"/>
  <c r="BM56" i="4"/>
  <c r="BM75" i="4"/>
  <c r="BM89" i="4"/>
  <c r="BM283" i="4"/>
  <c r="BM58" i="4"/>
  <c r="BM63" i="4"/>
  <c r="BM382" i="4"/>
  <c r="BM280" i="4"/>
  <c r="BM28" i="4"/>
  <c r="BM192" i="4"/>
  <c r="BM371" i="4"/>
  <c r="BM273" i="4"/>
  <c r="BM427" i="4"/>
  <c r="BM422" i="4"/>
  <c r="BM52" i="4"/>
  <c r="BM260" i="4"/>
  <c r="BM187" i="4"/>
  <c r="BM396" i="4"/>
  <c r="BM254" i="4"/>
  <c r="BM266" i="4"/>
  <c r="BM387" i="4"/>
  <c r="BM374" i="4"/>
  <c r="BM286" i="4"/>
  <c r="BM9" i="4"/>
  <c r="BM310" i="4"/>
  <c r="BM42" i="4"/>
  <c r="BM132" i="4"/>
  <c r="BM307" i="4"/>
  <c r="BM233" i="4"/>
  <c r="BM395" i="4"/>
  <c r="BM326" i="4"/>
  <c r="BM11" i="4"/>
  <c r="BM34" i="4"/>
  <c r="BM338" i="4"/>
  <c r="BM77" i="4"/>
  <c r="BM441" i="4"/>
  <c r="BM267" i="4"/>
  <c r="BM383" i="4"/>
  <c r="BM377" i="4"/>
  <c r="BM411" i="4"/>
  <c r="BM448" i="4"/>
  <c r="BM219" i="4"/>
  <c r="BM226" i="4"/>
  <c r="BM182" i="4"/>
  <c r="BM305" i="4"/>
  <c r="BM86" i="4"/>
  <c r="BM439" i="4"/>
  <c r="BM261" i="4"/>
  <c r="BM20" i="4"/>
  <c r="BM108" i="4"/>
  <c r="BM424" i="4"/>
  <c r="BM19" i="4"/>
  <c r="BM327" i="4"/>
  <c r="BM362" i="4"/>
  <c r="BM340" i="4"/>
  <c r="BM292" i="4"/>
  <c r="BM426" i="4"/>
  <c r="BM92" i="4"/>
  <c r="BM64" i="4"/>
  <c r="BM317" i="4"/>
  <c r="BM109" i="4"/>
  <c r="BM44" i="4"/>
  <c r="BM23" i="4"/>
  <c r="BM394" i="4"/>
  <c r="BM364" i="4"/>
  <c r="BM10" i="4"/>
  <c r="BM81" i="4"/>
  <c r="BM72" i="4"/>
  <c r="BM360" i="4"/>
  <c r="BM96" i="4"/>
  <c r="BM365" i="4"/>
  <c r="BM418" i="4"/>
  <c r="BM124" i="4"/>
  <c r="BM35" i="4"/>
  <c r="BM372" i="4"/>
  <c r="BM205" i="4"/>
  <c r="BM397" i="4"/>
  <c r="BM406" i="4"/>
  <c r="BM404" i="4"/>
  <c r="BM405" i="4"/>
  <c r="BM33" i="4"/>
  <c r="BM116" i="4"/>
  <c r="BM121" i="4"/>
  <c r="BM215" i="4"/>
  <c r="BM30" i="4"/>
  <c r="BM148" i="4"/>
  <c r="BM239" i="4"/>
  <c r="BM85" i="4"/>
  <c r="BM129" i="4"/>
  <c r="BM432" i="4"/>
  <c r="BM43" i="4"/>
  <c r="BM238" i="4"/>
  <c r="BM169" i="4"/>
  <c r="BM8" i="4"/>
  <c r="BM420" i="4"/>
  <c r="BM36" i="4"/>
  <c r="BM97" i="4"/>
  <c r="BM135" i="4"/>
  <c r="BM154" i="4"/>
  <c r="BM322" i="4"/>
  <c r="BM337" i="4"/>
  <c r="BM160" i="4"/>
  <c r="BM180" i="4"/>
  <c r="BM378" i="4"/>
  <c r="BM277" i="4"/>
  <c r="BM146" i="4"/>
  <c r="BM324" i="4"/>
  <c r="BM282" i="4"/>
  <c r="BM443" i="4"/>
  <c r="BM78" i="4"/>
  <c r="BM380" i="4"/>
  <c r="BM334" i="4"/>
  <c r="BM285" i="4"/>
  <c r="BM181" i="4"/>
  <c r="BM161" i="4"/>
  <c r="BM82" i="4"/>
  <c r="BM312" i="4"/>
  <c r="BM200" i="4"/>
  <c r="BM206" i="4"/>
  <c r="BM241" i="4"/>
  <c r="BM393" i="4"/>
  <c r="BM184" i="4"/>
  <c r="BM425" i="4"/>
  <c r="BM90" i="4"/>
  <c r="BM314" i="4"/>
  <c r="BM433" i="4"/>
  <c r="BM163" i="4"/>
  <c r="BM264" i="4"/>
  <c r="BM351" i="4"/>
  <c r="BM201" i="4"/>
  <c r="BM174" i="4"/>
  <c r="BM193" i="4"/>
  <c r="BM389" i="4"/>
  <c r="BM107" i="4"/>
  <c r="BM293" i="4"/>
  <c r="BM344" i="4"/>
  <c r="BM122" i="4"/>
  <c r="BM388" i="4"/>
  <c r="BM240" i="4"/>
  <c r="BM316" i="4"/>
  <c r="BM367" i="4"/>
  <c r="BM263" i="4"/>
  <c r="BM287" i="4"/>
  <c r="BM346" i="4"/>
  <c r="BM71" i="4"/>
  <c r="BM294" i="4"/>
  <c r="BM415" i="4"/>
  <c r="BM332" i="4"/>
  <c r="BM152" i="4"/>
  <c r="BM386" i="4"/>
  <c r="BM130" i="4"/>
  <c r="BM299" i="4"/>
  <c r="BM106" i="4"/>
  <c r="BM300" i="4"/>
  <c r="BM268" i="4"/>
  <c r="BM291" i="4"/>
  <c r="BM446" i="4"/>
  <c r="BM311" i="4"/>
  <c r="BM343" i="4"/>
  <c r="BM202" i="4"/>
  <c r="BM342" i="4"/>
  <c r="BM333" i="4"/>
  <c r="BM347" i="4"/>
  <c r="BM203" i="4"/>
  <c r="BM359" i="4"/>
  <c r="BM451" i="4"/>
  <c r="BM7" i="4"/>
  <c r="BM361" i="4"/>
  <c r="BM313" i="4"/>
  <c r="BM40" i="4"/>
  <c r="BM409" i="4"/>
  <c r="BM428" i="4"/>
  <c r="BM370" i="4"/>
  <c r="BM87" i="4"/>
  <c r="BM381" i="4"/>
  <c r="BM341" i="4"/>
  <c r="BM231" i="4"/>
  <c r="BM276" i="4"/>
  <c r="BM450" i="4"/>
  <c r="BM38" i="4"/>
  <c r="BM306" i="4"/>
  <c r="BM48" i="4"/>
  <c r="BM142" i="4"/>
  <c r="BM353" i="4"/>
  <c r="BM302" i="4"/>
  <c r="BM80" i="4"/>
  <c r="BM434" i="4"/>
  <c r="BM399" i="4"/>
  <c r="BM13" i="4"/>
  <c r="BM315" i="4"/>
  <c r="BM198" i="4"/>
  <c r="BM440" i="4"/>
  <c r="BM21" i="4"/>
  <c r="BM390" i="4"/>
  <c r="BM88" i="4"/>
  <c r="BM147" i="4"/>
  <c r="BM196" i="4"/>
  <c r="BM103" i="4"/>
  <c r="BM128" i="4"/>
  <c r="BM403" i="4"/>
  <c r="BM138" i="4"/>
  <c r="BM349" i="4"/>
  <c r="BM118" i="4"/>
  <c r="BM186" i="4"/>
  <c r="BM228" i="4"/>
  <c r="BM6" i="4"/>
  <c r="BM70" i="4"/>
  <c r="BM423" i="4"/>
  <c r="BM91" i="4"/>
  <c r="BM47" i="4"/>
  <c r="BM27" i="4"/>
  <c r="BM119" i="4"/>
  <c r="BM356" i="4"/>
  <c r="BM55" i="4"/>
  <c r="BM431" i="4"/>
  <c r="BM41" i="4"/>
  <c r="BM438" i="4"/>
  <c r="BM14" i="4"/>
  <c r="BM101" i="4"/>
  <c r="BM125" i="4"/>
  <c r="BM73" i="4"/>
  <c r="BM144" i="4"/>
  <c r="BM65" i="4"/>
  <c r="BM143" i="4"/>
  <c r="BM53" i="4"/>
  <c r="BM436" i="4"/>
  <c r="BM25" i="4"/>
  <c r="BM98" i="4"/>
  <c r="BM384" i="4"/>
  <c r="BM335" i="4"/>
  <c r="BM288" i="4"/>
  <c r="BM442" i="4"/>
  <c r="BM227" i="4"/>
  <c r="BM150" i="4"/>
  <c r="BM100" i="4"/>
  <c r="BM156" i="4"/>
  <c r="BM164" i="4"/>
  <c r="BM123" i="4"/>
  <c r="BM66" i="4"/>
  <c r="BM275" i="4"/>
  <c r="BM421" i="4"/>
  <c r="BM24" i="4"/>
  <c r="BM113" i="4"/>
  <c r="BM437" i="4"/>
  <c r="BM141" i="4"/>
  <c r="BM177" i="4"/>
  <c r="BM444" i="4"/>
  <c r="BM257" i="4"/>
  <c r="BM167" i="4"/>
  <c r="BM69" i="4"/>
  <c r="BM104" i="4"/>
  <c r="BM137" i="4"/>
  <c r="BM229" i="4"/>
  <c r="BM379" i="4"/>
  <c r="BM230" i="4"/>
  <c r="BM190" i="4"/>
  <c r="BM204" i="4"/>
  <c r="BM105" i="4"/>
  <c r="BM212" i="4"/>
  <c r="BM67" i="4"/>
  <c r="BM110" i="4"/>
  <c r="BM391" i="4"/>
  <c r="BM32" i="4"/>
  <c r="BM37" i="4"/>
  <c r="BM402" i="4"/>
  <c r="BM93" i="4"/>
  <c r="BM189" i="4"/>
  <c r="BM242" i="4"/>
  <c r="BM46" i="4"/>
  <c r="BM295" i="4"/>
  <c r="BM155" i="4"/>
  <c r="BM274" i="4"/>
  <c r="BM412" i="4"/>
  <c r="BM17" i="4"/>
  <c r="BM290" i="4"/>
  <c r="BM279" i="4"/>
  <c r="BM304" i="4"/>
  <c r="BM168" i="4"/>
  <c r="BM318" i="4"/>
  <c r="BM209" i="4"/>
  <c r="BM319" i="4"/>
  <c r="BM12" i="4"/>
  <c r="BM366" i="4"/>
  <c r="BM244" i="4"/>
  <c r="BM392" i="4"/>
  <c r="BM83" i="4"/>
  <c r="BM57" i="4"/>
  <c r="BM175" i="4"/>
  <c r="BM278" i="4"/>
  <c r="BM328" i="4"/>
  <c r="BM255" i="4"/>
  <c r="BM153" i="4"/>
  <c r="BM246" i="4"/>
  <c r="BM243" i="4"/>
  <c r="BM309" i="4"/>
  <c r="BM111" i="4"/>
  <c r="BM170" i="4"/>
  <c r="BM321" i="4"/>
  <c r="BM18" i="4"/>
  <c r="BM214" i="4"/>
  <c r="BM39" i="4"/>
  <c r="BM416" i="4"/>
  <c r="BM140" i="4"/>
  <c r="BM74" i="4"/>
  <c r="BM49" i="4"/>
  <c r="BM54" i="4"/>
  <c r="BM115" i="4"/>
  <c r="BM183" i="4"/>
  <c r="BM445" i="4"/>
  <c r="BM207" i="4"/>
  <c r="BM51" i="4"/>
  <c r="BM262" i="4"/>
  <c r="BM213" i="4"/>
  <c r="BM197" i="4"/>
  <c r="BM348" i="4"/>
  <c r="BM289" i="4"/>
  <c r="BM151" i="4"/>
  <c r="BM220" i="4"/>
  <c r="BM224" i="4"/>
  <c r="BM247" i="4"/>
  <c r="BM188" i="4"/>
  <c r="BM259" i="4"/>
  <c r="BM159" i="4"/>
  <c r="BM172" i="4"/>
  <c r="BM76" i="4"/>
  <c r="BM221" i="4"/>
  <c r="BM79" i="4"/>
  <c r="BM218" i="4"/>
  <c r="BM350" i="4"/>
  <c r="BM251" i="4"/>
  <c r="BM363" i="4"/>
  <c r="BM22" i="4"/>
  <c r="BM303" i="4"/>
  <c r="BM258" i="4"/>
  <c r="BM270" i="4"/>
  <c r="BM369" i="4"/>
  <c r="BM15" i="4"/>
  <c r="BM373" i="4"/>
  <c r="BM60" i="4"/>
  <c r="BM29" i="4"/>
  <c r="BM430" i="4"/>
  <c r="BM407" i="4"/>
  <c r="BM358" i="4"/>
  <c r="BM249" i="4"/>
  <c r="BM16" i="4"/>
  <c r="BM222" i="4"/>
  <c r="BM162" i="4"/>
  <c r="BM61" i="4"/>
  <c r="BL50" i="4"/>
  <c r="BL354" i="4"/>
  <c r="BL323" i="4"/>
  <c r="BL368" i="4"/>
  <c r="BL136" i="4"/>
  <c r="BL56" i="4"/>
  <c r="BL75" i="4"/>
  <c r="BL89" i="4"/>
  <c r="BL283" i="4"/>
  <c r="BL58" i="4"/>
  <c r="BL63" i="4"/>
  <c r="BL382" i="4"/>
  <c r="BL280" i="4"/>
  <c r="BL28" i="4"/>
  <c r="BL192" i="4"/>
  <c r="BL371" i="4"/>
  <c r="BL273" i="4"/>
  <c r="BL427" i="4"/>
  <c r="BL422" i="4"/>
  <c r="BL52" i="4"/>
  <c r="BL260" i="4"/>
  <c r="BL187" i="4"/>
  <c r="BL396" i="4"/>
  <c r="BL254" i="4"/>
  <c r="BL266" i="4"/>
  <c r="BL387" i="4"/>
  <c r="BL374" i="4"/>
  <c r="BL286" i="4"/>
  <c r="BL9" i="4"/>
  <c r="BL310" i="4"/>
  <c r="BL42" i="4"/>
  <c r="BL132" i="4"/>
  <c r="BL307" i="4"/>
  <c r="BL233" i="4"/>
  <c r="BL395" i="4"/>
  <c r="BL326" i="4"/>
  <c r="BL11" i="4"/>
  <c r="BL34" i="4"/>
  <c r="BL338" i="4"/>
  <c r="BL77" i="4"/>
  <c r="BL441" i="4"/>
  <c r="BL267" i="4"/>
  <c r="BL383" i="4"/>
  <c r="BL377" i="4"/>
  <c r="BL411" i="4"/>
  <c r="BL448" i="4"/>
  <c r="BL219" i="4"/>
  <c r="BL226" i="4"/>
  <c r="BL182" i="4"/>
  <c r="BL305" i="4"/>
  <c r="BL86" i="4"/>
  <c r="BL439" i="4"/>
  <c r="BL261" i="4"/>
  <c r="BL20" i="4"/>
  <c r="BL108" i="4"/>
  <c r="BL424" i="4"/>
  <c r="BL19" i="4"/>
  <c r="BL327" i="4"/>
  <c r="BL362" i="4"/>
  <c r="BL340" i="4"/>
  <c r="BL292" i="4"/>
  <c r="BL426" i="4"/>
  <c r="BL92" i="4"/>
  <c r="BL64" i="4"/>
  <c r="BL317" i="4"/>
  <c r="BL109" i="4"/>
  <c r="BL44" i="4"/>
  <c r="BL23" i="4"/>
  <c r="BL394" i="4"/>
  <c r="BL364" i="4"/>
  <c r="BL10" i="4"/>
  <c r="BL81" i="4"/>
  <c r="BL72" i="4"/>
  <c r="BL360" i="4"/>
  <c r="BL96" i="4"/>
  <c r="BL365" i="4"/>
  <c r="BL418" i="4"/>
  <c r="BL124" i="4"/>
  <c r="BL35" i="4"/>
  <c r="BL372" i="4"/>
  <c r="BL205" i="4"/>
  <c r="BL397" i="4"/>
  <c r="BL406" i="4"/>
  <c r="BL404" i="4"/>
  <c r="BL405" i="4"/>
  <c r="BL33" i="4"/>
  <c r="BL116" i="4"/>
  <c r="BL121" i="4"/>
  <c r="BL215" i="4"/>
  <c r="BL30" i="4"/>
  <c r="BL148" i="4"/>
  <c r="BL239" i="4"/>
  <c r="BL85" i="4"/>
  <c r="BL129" i="4"/>
  <c r="BL432" i="4"/>
  <c r="BL43" i="4"/>
  <c r="BL238" i="4"/>
  <c r="BL169" i="4"/>
  <c r="BL8" i="4"/>
  <c r="BL420" i="4"/>
  <c r="BL36" i="4"/>
  <c r="BL97" i="4"/>
  <c r="BL135" i="4"/>
  <c r="BL154" i="4"/>
  <c r="BL322" i="4"/>
  <c r="BL337" i="4"/>
  <c r="BL160" i="4"/>
  <c r="BL180" i="4"/>
  <c r="BL378" i="4"/>
  <c r="BL277" i="4"/>
  <c r="BL146" i="4"/>
  <c r="BL324" i="4"/>
  <c r="BL282" i="4"/>
  <c r="BL443" i="4"/>
  <c r="BL78" i="4"/>
  <c r="BL380" i="4"/>
  <c r="BL334" i="4"/>
  <c r="BL285" i="4"/>
  <c r="BL181" i="4"/>
  <c r="BL161" i="4"/>
  <c r="BL82" i="4"/>
  <c r="BL312" i="4"/>
  <c r="BL200" i="4"/>
  <c r="BL206" i="4"/>
  <c r="BL241" i="4"/>
  <c r="BL393" i="4"/>
  <c r="BL184" i="4"/>
  <c r="BL425" i="4"/>
  <c r="BL90" i="4"/>
  <c r="BL314" i="4"/>
  <c r="BL433" i="4"/>
  <c r="BL163" i="4"/>
  <c r="BL264" i="4"/>
  <c r="BL351" i="4"/>
  <c r="BL201" i="4"/>
  <c r="BL174" i="4"/>
  <c r="BL193" i="4"/>
  <c r="BL389" i="4"/>
  <c r="BL107" i="4"/>
  <c r="BL293" i="4"/>
  <c r="BL344" i="4"/>
  <c r="BL122" i="4"/>
  <c r="BL388" i="4"/>
  <c r="BL240" i="4"/>
  <c r="BL316" i="4"/>
  <c r="BL367" i="4"/>
  <c r="BL263" i="4"/>
  <c r="BL287" i="4"/>
  <c r="BL346" i="4"/>
  <c r="BL71" i="4"/>
  <c r="BL294" i="4"/>
  <c r="BL415" i="4"/>
  <c r="BL332" i="4"/>
  <c r="BL152" i="4"/>
  <c r="BL386" i="4"/>
  <c r="BL130" i="4"/>
  <c r="BL299" i="4"/>
  <c r="BL106" i="4"/>
  <c r="BL300" i="4"/>
  <c r="BL268" i="4"/>
  <c r="BL291" i="4"/>
  <c r="BL446" i="4"/>
  <c r="BL311" i="4"/>
  <c r="BL343" i="4"/>
  <c r="BL202" i="4"/>
  <c r="BL342" i="4"/>
  <c r="BL333" i="4"/>
  <c r="BL347" i="4"/>
  <c r="BL203" i="4"/>
  <c r="BL359" i="4"/>
  <c r="BL451" i="4"/>
  <c r="BL7" i="4"/>
  <c r="BL361" i="4"/>
  <c r="BL313" i="4"/>
  <c r="BL40" i="4"/>
  <c r="BL409" i="4"/>
  <c r="BL428" i="4"/>
  <c r="BL370" i="4"/>
  <c r="BL87" i="4"/>
  <c r="BL381" i="4"/>
  <c r="BL341" i="4"/>
  <c r="BL231" i="4"/>
  <c r="BL276" i="4"/>
  <c r="BL450" i="4"/>
  <c r="BL38" i="4"/>
  <c r="BL306" i="4"/>
  <c r="BL48" i="4"/>
  <c r="BL142" i="4"/>
  <c r="BL353" i="4"/>
  <c r="BL302" i="4"/>
  <c r="BL80" i="4"/>
  <c r="BL434" i="4"/>
  <c r="BL399" i="4"/>
  <c r="BL13" i="4"/>
  <c r="BL315" i="4"/>
  <c r="BL198" i="4"/>
  <c r="BL440" i="4"/>
  <c r="BL21" i="4"/>
  <c r="BL390" i="4"/>
  <c r="BL88" i="4"/>
  <c r="BL147" i="4"/>
  <c r="BL196" i="4"/>
  <c r="BL103" i="4"/>
  <c r="BL128" i="4"/>
  <c r="BL403" i="4"/>
  <c r="BL138" i="4"/>
  <c r="BL349" i="4"/>
  <c r="BL118" i="4"/>
  <c r="BL186" i="4"/>
  <c r="BL228" i="4"/>
  <c r="BL6" i="4"/>
  <c r="BL70" i="4"/>
  <c r="BL423" i="4"/>
  <c r="BL91" i="4"/>
  <c r="BL47" i="4"/>
  <c r="BL27" i="4"/>
  <c r="BL119" i="4"/>
  <c r="BL356" i="4"/>
  <c r="BL55" i="4"/>
  <c r="BL431" i="4"/>
  <c r="BL41" i="4"/>
  <c r="BL438" i="4"/>
  <c r="BL14" i="4"/>
  <c r="BL101" i="4"/>
  <c r="BL125" i="4"/>
  <c r="BL73" i="4"/>
  <c r="BL144" i="4"/>
  <c r="BL65" i="4"/>
  <c r="BL143" i="4"/>
  <c r="BL53" i="4"/>
  <c r="BL436" i="4"/>
  <c r="BL25" i="4"/>
  <c r="BL98" i="4"/>
  <c r="BL384" i="4"/>
  <c r="BL335" i="4"/>
  <c r="BL288" i="4"/>
  <c r="BL442" i="4"/>
  <c r="BL227" i="4"/>
  <c r="BL150" i="4"/>
  <c r="BL100" i="4"/>
  <c r="BL156" i="4"/>
  <c r="BL164" i="4"/>
  <c r="BL123" i="4"/>
  <c r="BL66" i="4"/>
  <c r="BL275" i="4"/>
  <c r="BL421" i="4"/>
  <c r="BL24" i="4"/>
  <c r="BL113" i="4"/>
  <c r="BL437" i="4"/>
  <c r="BL141" i="4"/>
  <c r="BL177" i="4"/>
  <c r="BL444" i="4"/>
  <c r="BL257" i="4"/>
  <c r="BL167" i="4"/>
  <c r="BL69" i="4"/>
  <c r="BL104" i="4"/>
  <c r="BL137" i="4"/>
  <c r="BL229" i="4"/>
  <c r="BL379" i="4"/>
  <c r="BL230" i="4"/>
  <c r="BL190" i="4"/>
  <c r="BL204" i="4"/>
  <c r="BL105" i="4"/>
  <c r="BL212" i="4"/>
  <c r="BL67" i="4"/>
  <c r="BL110" i="4"/>
  <c r="BL391" i="4"/>
  <c r="BL32" i="4"/>
  <c r="BL37" i="4"/>
  <c r="BL402" i="4"/>
  <c r="BL93" i="4"/>
  <c r="BL189" i="4"/>
  <c r="BL242" i="4"/>
  <c r="BL46" i="4"/>
  <c r="BL295" i="4"/>
  <c r="BL155" i="4"/>
  <c r="BL274" i="4"/>
  <c r="BL412" i="4"/>
  <c r="BL17" i="4"/>
  <c r="BL290" i="4"/>
  <c r="BL279" i="4"/>
  <c r="BL304" i="4"/>
  <c r="BL168" i="4"/>
  <c r="BL318" i="4"/>
  <c r="BL209" i="4"/>
  <c r="BL319" i="4"/>
  <c r="BL12" i="4"/>
  <c r="BL366" i="4"/>
  <c r="BL244" i="4"/>
  <c r="BL392" i="4"/>
  <c r="BL83" i="4"/>
  <c r="BL57" i="4"/>
  <c r="BL175" i="4"/>
  <c r="BL278" i="4"/>
  <c r="BL328" i="4"/>
  <c r="BL255" i="4"/>
  <c r="BL153" i="4"/>
  <c r="BL246" i="4"/>
  <c r="BL243" i="4"/>
  <c r="BL309" i="4"/>
  <c r="BL111" i="4"/>
  <c r="BL170" i="4"/>
  <c r="BL321" i="4"/>
  <c r="BL18" i="4"/>
  <c r="BL214" i="4"/>
  <c r="BL39" i="4"/>
  <c r="BL416" i="4"/>
  <c r="BL140" i="4"/>
  <c r="BL74" i="4"/>
  <c r="BL49" i="4"/>
  <c r="BL54" i="4"/>
  <c r="BL115" i="4"/>
  <c r="BL183" i="4"/>
  <c r="BL445" i="4"/>
  <c r="BL207" i="4"/>
  <c r="BL51" i="4"/>
  <c r="BL262" i="4"/>
  <c r="BL213" i="4"/>
  <c r="BL197" i="4"/>
  <c r="BL348" i="4"/>
  <c r="BL289" i="4"/>
  <c r="BL151" i="4"/>
  <c r="BL220" i="4"/>
  <c r="BL224" i="4"/>
  <c r="BL247" i="4"/>
  <c r="BL188" i="4"/>
  <c r="BL259" i="4"/>
  <c r="BL159" i="4"/>
  <c r="BL172" i="4"/>
  <c r="BL76" i="4"/>
  <c r="BL221" i="4"/>
  <c r="BL79" i="4"/>
  <c r="BL218" i="4"/>
  <c r="BL350" i="4"/>
  <c r="BL251" i="4"/>
  <c r="BL363" i="4"/>
  <c r="BL22" i="4"/>
  <c r="BL303" i="4"/>
  <c r="BL258" i="4"/>
  <c r="BL270" i="4"/>
  <c r="BL369" i="4"/>
  <c r="BL15" i="4"/>
  <c r="BL373" i="4"/>
  <c r="BL60" i="4"/>
  <c r="BL29" i="4"/>
  <c r="BL430" i="4"/>
  <c r="BL407" i="4"/>
  <c r="BL358" i="4"/>
  <c r="BL249" i="4"/>
  <c r="BL16" i="4"/>
  <c r="BL222" i="4"/>
  <c r="BL162" i="4"/>
  <c r="BL61" i="4"/>
  <c r="BN93" i="2"/>
  <c r="BM452" i="2"/>
  <c r="BM51" i="2"/>
  <c r="BM149" i="2"/>
  <c r="BM171" i="2"/>
  <c r="BM484" i="2"/>
  <c r="BM308" i="2"/>
  <c r="BM115" i="2"/>
  <c r="BM397" i="2"/>
  <c r="BM75" i="2"/>
  <c r="BM212" i="2"/>
  <c r="BM236" i="2"/>
  <c r="BM130" i="2"/>
  <c r="BM180" i="2"/>
  <c r="BM413" i="2"/>
  <c r="BM195" i="2"/>
  <c r="BM23" i="2"/>
  <c r="BM92" i="2"/>
  <c r="BM210" i="2"/>
  <c r="BM345" i="2"/>
  <c r="BM270" i="2"/>
  <c r="BM219" i="2"/>
  <c r="BM224" i="2"/>
  <c r="BM63" i="2"/>
  <c r="BM331" i="2"/>
  <c r="BM240" i="2"/>
  <c r="BM62" i="2"/>
  <c r="BM208" i="2"/>
  <c r="BM474" i="2"/>
  <c r="BM256" i="2"/>
  <c r="BM401" i="2"/>
  <c r="BM218" i="2"/>
  <c r="BM431" i="2"/>
  <c r="BM196" i="2"/>
  <c r="BM199" i="2"/>
  <c r="BM102" i="2"/>
  <c r="BM493" i="2"/>
  <c r="BM438" i="2"/>
  <c r="BM273" i="2"/>
  <c r="BM251" i="2"/>
  <c r="BM254" i="2"/>
  <c r="BM304" i="2"/>
  <c r="BM50" i="2"/>
  <c r="BM477" i="2"/>
  <c r="BM72" i="2"/>
  <c r="BM511" i="2"/>
  <c r="BM142" i="2"/>
  <c r="BM16" i="2"/>
  <c r="BM114" i="2"/>
  <c r="BM104" i="2"/>
  <c r="BM470" i="2"/>
  <c r="BM200" i="2"/>
  <c r="BM492" i="2"/>
  <c r="BM294" i="2"/>
  <c r="BM14" i="2"/>
  <c r="BM217" i="2"/>
  <c r="BM48" i="2"/>
  <c r="BM182" i="2"/>
  <c r="BM65" i="2"/>
  <c r="BM451" i="2"/>
  <c r="BM64" i="2"/>
  <c r="BM440" i="2"/>
  <c r="BM502" i="2"/>
  <c r="BM56" i="2"/>
  <c r="BM449" i="2"/>
  <c r="BM76" i="2"/>
  <c r="BM243" i="2"/>
  <c r="BM472" i="2"/>
  <c r="BM494" i="2"/>
  <c r="BM505" i="2"/>
  <c r="BM100" i="2"/>
  <c r="BM28" i="2"/>
  <c r="BM138" i="2"/>
  <c r="BM314" i="2"/>
  <c r="BM315" i="2"/>
  <c r="BM146" i="2"/>
  <c r="BM278" i="2"/>
  <c r="BM97" i="2"/>
  <c r="BM483" i="2"/>
  <c r="BM324" i="2"/>
  <c r="BM26" i="2"/>
  <c r="BM7" i="2"/>
  <c r="BM45" i="2"/>
  <c r="BM188" i="2"/>
  <c r="BM158" i="2"/>
  <c r="BM19" i="2"/>
  <c r="BM336" i="2"/>
  <c r="BM263" i="2"/>
  <c r="BM110" i="2"/>
  <c r="BM184" i="2"/>
  <c r="BM140" i="2"/>
  <c r="BM211" i="2"/>
  <c r="BM58" i="2"/>
  <c r="BM157" i="2"/>
  <c r="BM503" i="2"/>
  <c r="BM25" i="2"/>
  <c r="BM222" i="2"/>
  <c r="BM478" i="2"/>
  <c r="BM232" i="2"/>
  <c r="BM501" i="2"/>
  <c r="BM73" i="2"/>
  <c r="BM450" i="2"/>
  <c r="BM85" i="2"/>
  <c r="BM313" i="2"/>
  <c r="BM361" i="2"/>
  <c r="BM357" i="2"/>
  <c r="BM189" i="2"/>
  <c r="BM93" i="2"/>
  <c r="BM318" i="2"/>
  <c r="BM197" i="2"/>
  <c r="BM79" i="2"/>
  <c r="BM36" i="2"/>
  <c r="BM22" i="2"/>
  <c r="BM390" i="2"/>
  <c r="BM66" i="2"/>
  <c r="BM274" i="2"/>
  <c r="BM349" i="2"/>
  <c r="BM198" i="2"/>
  <c r="BM235" i="2"/>
  <c r="BM293" i="2"/>
  <c r="BM68" i="2"/>
  <c r="BM162" i="2"/>
  <c r="BM343" i="2"/>
  <c r="BM441" i="2"/>
  <c r="BM103" i="2"/>
  <c r="BM326" i="2"/>
  <c r="BM385" i="2"/>
  <c r="BM230" i="2"/>
  <c r="BM83" i="2"/>
  <c r="BM310" i="2"/>
  <c r="BM333" i="2"/>
  <c r="BM20" i="2"/>
  <c r="BM356" i="2"/>
  <c r="BM137" i="2"/>
  <c r="BM372" i="2"/>
  <c r="BM57" i="2"/>
  <c r="BM405" i="2"/>
  <c r="BM67" i="2"/>
  <c r="BM367" i="2"/>
  <c r="BM378" i="2"/>
  <c r="BM307" i="2"/>
  <c r="BM61" i="2"/>
  <c r="BM259" i="2"/>
  <c r="BM379" i="2"/>
  <c r="BM84" i="2"/>
  <c r="BM407" i="2"/>
  <c r="BM297" i="2"/>
  <c r="BM281" i="2"/>
  <c r="BM78" i="2"/>
  <c r="BM434" i="2"/>
  <c r="BM124" i="2"/>
  <c r="BM87" i="2"/>
  <c r="BM394" i="2"/>
  <c r="BM300" i="2"/>
  <c r="BM120" i="2"/>
  <c r="BM194" i="2"/>
  <c r="BM418" i="2"/>
  <c r="BM516" i="2"/>
  <c r="BM34" i="2"/>
  <c r="BM330" i="2"/>
  <c r="BM289" i="2"/>
  <c r="BM94" i="2"/>
  <c r="BM416" i="2"/>
  <c r="BM344" i="2"/>
  <c r="BM131" i="2"/>
  <c r="BM398" i="2"/>
  <c r="BM35" i="2"/>
  <c r="BM59" i="2"/>
  <c r="BM439" i="2"/>
  <c r="BM287" i="2"/>
  <c r="BM80" i="2"/>
  <c r="BM133" i="2"/>
  <c r="BM457" i="2"/>
  <c r="BM446" i="2"/>
  <c r="BM498" i="2"/>
  <c r="BM161" i="2"/>
  <c r="BM174" i="2"/>
  <c r="BM517" i="2"/>
  <c r="BM420" i="2"/>
  <c r="BM468" i="2"/>
  <c r="BM206" i="2"/>
  <c r="BM261" i="2"/>
  <c r="BM98" i="2"/>
  <c r="BM228" i="2"/>
  <c r="BM6" i="2"/>
  <c r="BM9" i="2"/>
  <c r="BM69" i="2"/>
  <c r="BM17" i="2"/>
  <c r="BM456" i="2"/>
  <c r="BM437" i="2"/>
  <c r="BM96" i="2"/>
  <c r="BM320" i="2"/>
  <c r="BM338" i="2"/>
  <c r="BM43" i="2"/>
  <c r="BM455" i="2"/>
  <c r="BM156" i="2"/>
  <c r="BM242" i="2"/>
  <c r="BM481" i="2"/>
  <c r="BM55" i="2"/>
  <c r="BM363" i="2"/>
  <c r="BM383" i="2"/>
  <c r="BM204" i="2"/>
  <c r="BM154" i="2"/>
  <c r="BM444" i="2"/>
  <c r="BM351" i="2"/>
  <c r="BM205" i="2"/>
  <c r="BM108" i="2"/>
  <c r="BM170" i="2"/>
  <c r="BM400" i="2"/>
  <c r="BM89" i="2"/>
  <c r="BM436" i="2"/>
  <c r="BM521" i="2"/>
  <c r="BM485" i="2"/>
  <c r="BM496" i="2"/>
  <c r="BM229" i="2"/>
  <c r="BM249" i="2"/>
  <c r="BM30" i="2"/>
  <c r="BM132" i="2"/>
  <c r="BM292" i="2"/>
  <c r="BM288" i="2"/>
  <c r="BM29" i="2"/>
  <c r="BM178" i="2"/>
  <c r="BM382" i="2"/>
  <c r="BM462" i="2"/>
  <c r="BM121" i="2"/>
  <c r="BM226" i="2"/>
  <c r="BM52" i="2"/>
  <c r="BM322" i="2"/>
  <c r="BM10" i="2"/>
  <c r="BM319" i="2"/>
  <c r="BM90" i="2"/>
  <c r="BM106" i="2"/>
  <c r="BM410" i="2"/>
  <c r="BM40" i="2"/>
  <c r="BM376" i="2"/>
  <c r="BM54" i="2"/>
  <c r="BM111" i="2"/>
  <c r="BM518" i="2"/>
  <c r="BM500" i="2"/>
  <c r="BM91" i="2"/>
  <c r="BM145" i="2"/>
  <c r="BM31" i="2"/>
  <c r="BM252" i="2"/>
  <c r="BM423" i="2"/>
  <c r="BM39" i="2"/>
  <c r="BM329" i="2"/>
  <c r="BM268" i="2"/>
  <c r="BM406" i="2"/>
  <c r="BM271" i="2"/>
  <c r="BM476" i="2"/>
  <c r="BM141" i="2"/>
  <c r="BM179" i="2"/>
  <c r="BM424" i="2"/>
  <c r="BM37" i="2"/>
  <c r="BM152" i="2"/>
  <c r="BM105" i="2"/>
  <c r="BM216" i="2"/>
  <c r="BM402" i="2"/>
  <c r="BM465" i="2"/>
  <c r="BM86" i="2"/>
  <c r="BM60" i="2"/>
  <c r="BM207" i="2"/>
  <c r="BM265" i="2"/>
  <c r="BM214" i="2"/>
  <c r="BM459" i="2"/>
  <c r="BM419" i="2"/>
  <c r="BM471" i="2"/>
  <c r="BM453" i="2"/>
  <c r="BM374" i="2"/>
  <c r="BM46" i="2"/>
  <c r="BM155" i="2"/>
  <c r="BM480" i="2"/>
  <c r="BM77" i="2"/>
  <c r="BM113" i="2"/>
  <c r="BM269" i="2"/>
  <c r="BM151" i="2"/>
  <c r="BM391" i="2"/>
  <c r="BM299" i="2"/>
  <c r="BM301" i="2"/>
  <c r="BM24" i="2"/>
  <c r="BM377" i="2"/>
  <c r="BM337" i="2"/>
  <c r="BM159" i="2"/>
  <c r="BM417" i="2"/>
  <c r="BM41" i="2"/>
  <c r="BM510" i="2"/>
  <c r="BM42" i="2"/>
  <c r="BM368" i="2"/>
  <c r="BM247" i="2"/>
  <c r="BM225" i="2"/>
  <c r="BM21" i="2"/>
  <c r="BM291" i="2"/>
  <c r="BM375" i="2"/>
  <c r="BM38" i="2"/>
  <c r="BM302" i="2"/>
  <c r="BM422" i="2"/>
  <c r="BM514" i="2"/>
  <c r="BM74" i="2"/>
  <c r="BM12" i="2"/>
  <c r="BM509" i="2"/>
  <c r="BM466" i="2"/>
  <c r="BM53" i="2"/>
  <c r="BM125" i="2"/>
  <c r="BM27" i="2"/>
  <c r="BM147" i="2"/>
  <c r="BM482" i="2"/>
  <c r="BM404" i="2"/>
  <c r="BM11" i="2"/>
  <c r="BM164" i="2"/>
  <c r="BM488" i="2"/>
  <c r="BM414" i="2"/>
  <c r="BM119" i="2"/>
  <c r="BM369" i="2"/>
  <c r="BM430" i="2"/>
  <c r="BM487" i="2"/>
  <c r="BM186" i="2"/>
  <c r="BM32" i="2"/>
  <c r="BM202" i="2"/>
  <c r="BM507" i="2"/>
  <c r="BM165" i="2"/>
  <c r="BM183" i="2"/>
  <c r="BM392" i="2"/>
  <c r="BM332" i="2"/>
  <c r="BM18" i="2"/>
  <c r="BM463" i="2"/>
  <c r="BM33" i="2"/>
  <c r="BM190" i="2"/>
  <c r="BM239" i="2"/>
  <c r="BM508" i="2"/>
  <c r="BM227" i="2"/>
  <c r="BM381" i="2"/>
  <c r="BM127" i="2"/>
  <c r="BM201" i="2"/>
  <c r="BM284" i="2"/>
  <c r="BM409" i="2"/>
  <c r="BM486" i="2"/>
  <c r="BM435" i="2"/>
  <c r="BM143" i="2"/>
  <c r="BM467" i="2"/>
  <c r="BM241" i="2"/>
  <c r="BM298" i="2"/>
  <c r="BM203" i="2"/>
  <c r="BM328" i="2"/>
  <c r="BM388" i="2"/>
  <c r="BM353" i="2"/>
  <c r="BM220" i="2"/>
  <c r="BM317" i="2"/>
  <c r="BM71" i="2"/>
  <c r="BM499" i="2"/>
  <c r="BM81" i="2"/>
  <c r="BM316" i="2"/>
  <c r="BM255" i="2"/>
  <c r="BM443" i="2"/>
  <c r="BM358" i="2"/>
  <c r="BM266" i="2"/>
  <c r="BM341" i="2"/>
  <c r="BM519" i="2"/>
  <c r="BM15" i="2"/>
  <c r="BM99" i="2"/>
  <c r="BM380" i="2"/>
  <c r="BM460" i="2"/>
  <c r="BM250" i="2"/>
  <c r="BM238" i="2"/>
  <c r="BM512" i="2"/>
  <c r="BM8" i="2"/>
  <c r="BM285" i="2"/>
  <c r="BM447" i="2"/>
  <c r="BM44" i="2"/>
  <c r="BM244" i="2"/>
  <c r="BM491" i="2"/>
  <c r="BM479" i="2"/>
  <c r="BM497" i="2"/>
  <c r="BM129" i="2"/>
  <c r="BM495" i="2"/>
  <c r="BM515" i="2"/>
  <c r="BM280" i="2"/>
  <c r="BM364" i="2"/>
  <c r="BM172" i="2"/>
  <c r="BM506" i="2"/>
  <c r="BM49" i="2"/>
  <c r="BM168" i="2"/>
  <c r="BM82" i="2"/>
  <c r="BM13" i="2"/>
  <c r="BM386" i="2"/>
  <c r="BM432" i="2"/>
  <c r="BM70" i="2"/>
  <c r="BM88" i="2"/>
  <c r="BL452" i="2"/>
  <c r="BL51" i="2"/>
  <c r="BL149" i="2"/>
  <c r="BL171" i="2"/>
  <c r="BL484" i="2"/>
  <c r="BL308" i="2"/>
  <c r="BL115" i="2"/>
  <c r="BL397" i="2"/>
  <c r="BL75" i="2"/>
  <c r="BL212" i="2"/>
  <c r="BL236" i="2"/>
  <c r="BL130" i="2"/>
  <c r="BL180" i="2"/>
  <c r="BL413" i="2"/>
  <c r="BL195" i="2"/>
  <c r="BL23" i="2"/>
  <c r="BL92" i="2"/>
  <c r="BL210" i="2"/>
  <c r="BL345" i="2"/>
  <c r="BL270" i="2"/>
  <c r="BL219" i="2"/>
  <c r="BL224" i="2"/>
  <c r="BL63" i="2"/>
  <c r="BL331" i="2"/>
  <c r="BL240" i="2"/>
  <c r="BL62" i="2"/>
  <c r="BL208" i="2"/>
  <c r="BL474" i="2"/>
  <c r="BL256" i="2"/>
  <c r="BL401" i="2"/>
  <c r="BL218" i="2"/>
  <c r="BL431" i="2"/>
  <c r="BL196" i="2"/>
  <c r="BL199" i="2"/>
  <c r="BL102" i="2"/>
  <c r="BL493" i="2"/>
  <c r="BL438" i="2"/>
  <c r="BL273" i="2"/>
  <c r="BL251" i="2"/>
  <c r="BL254" i="2"/>
  <c r="BL304" i="2"/>
  <c r="BL50" i="2"/>
  <c r="BL477" i="2"/>
  <c r="BL72" i="2"/>
  <c r="BL511" i="2"/>
  <c r="BL142" i="2"/>
  <c r="BL16" i="2"/>
  <c r="BL114" i="2"/>
  <c r="BL104" i="2"/>
  <c r="BL470" i="2"/>
  <c r="BL200" i="2"/>
  <c r="BL492" i="2"/>
  <c r="BL294" i="2"/>
  <c r="BL14" i="2"/>
  <c r="BL217" i="2"/>
  <c r="BL48" i="2"/>
  <c r="BL182" i="2"/>
  <c r="BL65" i="2"/>
  <c r="BL451" i="2"/>
  <c r="BL64" i="2"/>
  <c r="BL440" i="2"/>
  <c r="BL502" i="2"/>
  <c r="BL56" i="2"/>
  <c r="BL449" i="2"/>
  <c r="BL76" i="2"/>
  <c r="BL243" i="2"/>
  <c r="BL472" i="2"/>
  <c r="BL494" i="2"/>
  <c r="BL505" i="2"/>
  <c r="BL100" i="2"/>
  <c r="BL28" i="2"/>
  <c r="BL138" i="2"/>
  <c r="BL314" i="2"/>
  <c r="BL315" i="2"/>
  <c r="BL146" i="2"/>
  <c r="BL278" i="2"/>
  <c r="BL97" i="2"/>
  <c r="BL483" i="2"/>
  <c r="BL324" i="2"/>
  <c r="BL26" i="2"/>
  <c r="BL7" i="2"/>
  <c r="BL45" i="2"/>
  <c r="BL188" i="2"/>
  <c r="BL158" i="2"/>
  <c r="BL19" i="2"/>
  <c r="BL336" i="2"/>
  <c r="BL263" i="2"/>
  <c r="BL110" i="2"/>
  <c r="BL184" i="2"/>
  <c r="BL140" i="2"/>
  <c r="BL211" i="2"/>
  <c r="BL58" i="2"/>
  <c r="BL157" i="2"/>
  <c r="BL503" i="2"/>
  <c r="BL25" i="2"/>
  <c r="BL222" i="2"/>
  <c r="BL478" i="2"/>
  <c r="BL232" i="2"/>
  <c r="BL501" i="2"/>
  <c r="BL73" i="2"/>
  <c r="BL450" i="2"/>
  <c r="BL85" i="2"/>
  <c r="BL313" i="2"/>
  <c r="BL361" i="2"/>
  <c r="BL357" i="2"/>
  <c r="BL189" i="2"/>
  <c r="BL93" i="2"/>
  <c r="BL318" i="2"/>
  <c r="BL197" i="2"/>
  <c r="BL79" i="2"/>
  <c r="BL36" i="2"/>
  <c r="BL22" i="2"/>
  <c r="BL390" i="2"/>
  <c r="BL66" i="2"/>
  <c r="BL274" i="2"/>
  <c r="BL349" i="2"/>
  <c r="BL198" i="2"/>
  <c r="BL235" i="2"/>
  <c r="BL293" i="2"/>
  <c r="BL68" i="2"/>
  <c r="BL162" i="2"/>
  <c r="BL343" i="2"/>
  <c r="BL441" i="2"/>
  <c r="BL103" i="2"/>
  <c r="BL326" i="2"/>
  <c r="BL385" i="2"/>
  <c r="BL230" i="2"/>
  <c r="BL83" i="2"/>
  <c r="BL310" i="2"/>
  <c r="BL333" i="2"/>
  <c r="BL20" i="2"/>
  <c r="BL356" i="2"/>
  <c r="BL137" i="2"/>
  <c r="BL372" i="2"/>
  <c r="BL57" i="2"/>
  <c r="BL405" i="2"/>
  <c r="BL67" i="2"/>
  <c r="BL367" i="2"/>
  <c r="BL378" i="2"/>
  <c r="BL307" i="2"/>
  <c r="BL61" i="2"/>
  <c r="BL259" i="2"/>
  <c r="BL379" i="2"/>
  <c r="BL84" i="2"/>
  <c r="BL407" i="2"/>
  <c r="BL297" i="2"/>
  <c r="BL281" i="2"/>
  <c r="BL78" i="2"/>
  <c r="BL434" i="2"/>
  <c r="BL124" i="2"/>
  <c r="BL87" i="2"/>
  <c r="BL394" i="2"/>
  <c r="BL300" i="2"/>
  <c r="BL120" i="2"/>
  <c r="BL194" i="2"/>
  <c r="BL418" i="2"/>
  <c r="BL516" i="2"/>
  <c r="BL34" i="2"/>
  <c r="BL330" i="2"/>
  <c r="BL289" i="2"/>
  <c r="BL94" i="2"/>
  <c r="BL416" i="2"/>
  <c r="BL344" i="2"/>
  <c r="BL131" i="2"/>
  <c r="BL398" i="2"/>
  <c r="BL35" i="2"/>
  <c r="BL59" i="2"/>
  <c r="BL439" i="2"/>
  <c r="BL287" i="2"/>
  <c r="BL80" i="2"/>
  <c r="BL133" i="2"/>
  <c r="BL457" i="2"/>
  <c r="BL446" i="2"/>
  <c r="BL498" i="2"/>
  <c r="BL161" i="2"/>
  <c r="BL174" i="2"/>
  <c r="BL517" i="2"/>
  <c r="BL420" i="2"/>
  <c r="BL468" i="2"/>
  <c r="BL206" i="2"/>
  <c r="BL261" i="2"/>
  <c r="BL98" i="2"/>
  <c r="BL228" i="2"/>
  <c r="BL6" i="2"/>
  <c r="BL9" i="2"/>
  <c r="BL69" i="2"/>
  <c r="BL17" i="2"/>
  <c r="BL456" i="2"/>
  <c r="BL437" i="2"/>
  <c r="BL96" i="2"/>
  <c r="BL320" i="2"/>
  <c r="BL338" i="2"/>
  <c r="BL43" i="2"/>
  <c r="BL455" i="2"/>
  <c r="BL156" i="2"/>
  <c r="BL242" i="2"/>
  <c r="BL481" i="2"/>
  <c r="BL55" i="2"/>
  <c r="BL363" i="2"/>
  <c r="BL383" i="2"/>
  <c r="BL204" i="2"/>
  <c r="BL154" i="2"/>
  <c r="BL444" i="2"/>
  <c r="BL351" i="2"/>
  <c r="BL205" i="2"/>
  <c r="BL108" i="2"/>
  <c r="BL170" i="2"/>
  <c r="BL400" i="2"/>
  <c r="BL89" i="2"/>
  <c r="BL436" i="2"/>
  <c r="BL521" i="2"/>
  <c r="BL485" i="2"/>
  <c r="BL496" i="2"/>
  <c r="BL229" i="2"/>
  <c r="BL249" i="2"/>
  <c r="BL30" i="2"/>
  <c r="BL132" i="2"/>
  <c r="BL292" i="2"/>
  <c r="BL288" i="2"/>
  <c r="BL29" i="2"/>
  <c r="BL178" i="2"/>
  <c r="BL382" i="2"/>
  <c r="BL462" i="2"/>
  <c r="BL121" i="2"/>
  <c r="BL226" i="2"/>
  <c r="BL52" i="2"/>
  <c r="BL322" i="2"/>
  <c r="BL10" i="2"/>
  <c r="BL319" i="2"/>
  <c r="BL90" i="2"/>
  <c r="BL106" i="2"/>
  <c r="BL410" i="2"/>
  <c r="BL40" i="2"/>
  <c r="BL376" i="2"/>
  <c r="BL54" i="2"/>
  <c r="BL111" i="2"/>
  <c r="BL518" i="2"/>
  <c r="BL500" i="2"/>
  <c r="BL91" i="2"/>
  <c r="BL145" i="2"/>
  <c r="BL31" i="2"/>
  <c r="BL252" i="2"/>
  <c r="BL423" i="2"/>
  <c r="BL39" i="2"/>
  <c r="BL329" i="2"/>
  <c r="BL268" i="2"/>
  <c r="BL406" i="2"/>
  <c r="BL271" i="2"/>
  <c r="BL476" i="2"/>
  <c r="BL141" i="2"/>
  <c r="BL179" i="2"/>
  <c r="BL424" i="2"/>
  <c r="BL37" i="2"/>
  <c r="BL152" i="2"/>
  <c r="BL105" i="2"/>
  <c r="BL216" i="2"/>
  <c r="BL402" i="2"/>
  <c r="BL465" i="2"/>
  <c r="BL86" i="2"/>
  <c r="BL60" i="2"/>
  <c r="BL207" i="2"/>
  <c r="BL265" i="2"/>
  <c r="BL214" i="2"/>
  <c r="BL459" i="2"/>
  <c r="BL419" i="2"/>
  <c r="BL471" i="2"/>
  <c r="BL453" i="2"/>
  <c r="BL374" i="2"/>
  <c r="BL46" i="2"/>
  <c r="BL155" i="2"/>
  <c r="BL480" i="2"/>
  <c r="BL77" i="2"/>
  <c r="BL113" i="2"/>
  <c r="BL269" i="2"/>
  <c r="BL151" i="2"/>
  <c r="BL391" i="2"/>
  <c r="BL299" i="2"/>
  <c r="BL301" i="2"/>
  <c r="BL24" i="2"/>
  <c r="BL377" i="2"/>
  <c r="BL337" i="2"/>
  <c r="BL159" i="2"/>
  <c r="BL417" i="2"/>
  <c r="BL41" i="2"/>
  <c r="BL510" i="2"/>
  <c r="BL42" i="2"/>
  <c r="BL368" i="2"/>
  <c r="BL247" i="2"/>
  <c r="BL225" i="2"/>
  <c r="BL21" i="2"/>
  <c r="BL291" i="2"/>
  <c r="BL375" i="2"/>
  <c r="BL38" i="2"/>
  <c r="BL302" i="2"/>
  <c r="BL422" i="2"/>
  <c r="BL514" i="2"/>
  <c r="BL74" i="2"/>
  <c r="BL12" i="2"/>
  <c r="BL509" i="2"/>
  <c r="BL466" i="2"/>
  <c r="BL53" i="2"/>
  <c r="BL125" i="2"/>
  <c r="BL27" i="2"/>
  <c r="BL147" i="2"/>
  <c r="BL482" i="2"/>
  <c r="BL404" i="2"/>
  <c r="BL11" i="2"/>
  <c r="BL164" i="2"/>
  <c r="BL488" i="2"/>
  <c r="BL414" i="2"/>
  <c r="BL119" i="2"/>
  <c r="BL369" i="2"/>
  <c r="BL430" i="2"/>
  <c r="BL487" i="2"/>
  <c r="BL186" i="2"/>
  <c r="BL32" i="2"/>
  <c r="BL202" i="2"/>
  <c r="BL507" i="2"/>
  <c r="BL165" i="2"/>
  <c r="BL183" i="2"/>
  <c r="BL392" i="2"/>
  <c r="BL332" i="2"/>
  <c r="BL18" i="2"/>
  <c r="BL463" i="2"/>
  <c r="BL33" i="2"/>
  <c r="BL190" i="2"/>
  <c r="BL239" i="2"/>
  <c r="BL508" i="2"/>
  <c r="BL227" i="2"/>
  <c r="BL381" i="2"/>
  <c r="BL127" i="2"/>
  <c r="BL201" i="2"/>
  <c r="BL284" i="2"/>
  <c r="BL409" i="2"/>
  <c r="BL486" i="2"/>
  <c r="BL435" i="2"/>
  <c r="BL143" i="2"/>
  <c r="BL467" i="2"/>
  <c r="BL241" i="2"/>
  <c r="BL298" i="2"/>
  <c r="BL203" i="2"/>
  <c r="BL328" i="2"/>
  <c r="BL388" i="2"/>
  <c r="BL353" i="2"/>
  <c r="BL220" i="2"/>
  <c r="BL317" i="2"/>
  <c r="BL71" i="2"/>
  <c r="BL499" i="2"/>
  <c r="BL81" i="2"/>
  <c r="BL316" i="2"/>
  <c r="BL255" i="2"/>
  <c r="BL443" i="2"/>
  <c r="BL358" i="2"/>
  <c r="BL266" i="2"/>
  <c r="BL341" i="2"/>
  <c r="BL519" i="2"/>
  <c r="BL15" i="2"/>
  <c r="BL99" i="2"/>
  <c r="BL380" i="2"/>
  <c r="BL460" i="2"/>
  <c r="BL250" i="2"/>
  <c r="BL238" i="2"/>
  <c r="BL512" i="2"/>
  <c r="BL8" i="2"/>
  <c r="BL285" i="2"/>
  <c r="BL447" i="2"/>
  <c r="BL44" i="2"/>
  <c r="BL244" i="2"/>
  <c r="BL491" i="2"/>
  <c r="BL479" i="2"/>
  <c r="BL497" i="2"/>
  <c r="BL129" i="2"/>
  <c r="BL495" i="2"/>
  <c r="BL515" i="2"/>
  <c r="BL280" i="2"/>
  <c r="BL364" i="2"/>
  <c r="BL172" i="2"/>
  <c r="BL506" i="2"/>
  <c r="BL49" i="2"/>
  <c r="BL168" i="2"/>
  <c r="BL82" i="2"/>
  <c r="BL13" i="2"/>
  <c r="BL386" i="2"/>
  <c r="BL432" i="2"/>
  <c r="BL70" i="2"/>
  <c r="BL88" i="2"/>
  <c r="BN342" i="1"/>
  <c r="BM30" i="1"/>
  <c r="BM39" i="1"/>
  <c r="BM37" i="1"/>
  <c r="BM60" i="1"/>
  <c r="BM162" i="1"/>
  <c r="BM291" i="1"/>
  <c r="BM11" i="1"/>
  <c r="BM547" i="1"/>
  <c r="BM395" i="1"/>
  <c r="BM25" i="1"/>
  <c r="BM45" i="1"/>
  <c r="BM67" i="1"/>
  <c r="BM43" i="1"/>
  <c r="BM183" i="1"/>
  <c r="BM196" i="1"/>
  <c r="BM79" i="1"/>
  <c r="BM114" i="1"/>
  <c r="BM161" i="1"/>
  <c r="BM8" i="1"/>
  <c r="BM47" i="1"/>
  <c r="BM226" i="1"/>
  <c r="BM52" i="1"/>
  <c r="BM277" i="1"/>
  <c r="BM315" i="1"/>
  <c r="BM327" i="1"/>
  <c r="BM350" i="1"/>
  <c r="BM53" i="1"/>
  <c r="BM208" i="1"/>
  <c r="BM35" i="1"/>
  <c r="BM455" i="1"/>
  <c r="BM495" i="1"/>
  <c r="BM363" i="1"/>
  <c r="BM82" i="1"/>
  <c r="BM6" i="1"/>
  <c r="BM142" i="1"/>
  <c r="BM181" i="1"/>
  <c r="BM23" i="1"/>
  <c r="BM223" i="1"/>
  <c r="BM246" i="1"/>
  <c r="BM166" i="1"/>
  <c r="BM317" i="1"/>
  <c r="BM329" i="1"/>
  <c r="BM182" i="1"/>
  <c r="BM398" i="1"/>
  <c r="BM89" i="1"/>
  <c r="BM412" i="1"/>
  <c r="BM64" i="1"/>
  <c r="BM502" i="1"/>
  <c r="BM510" i="1"/>
  <c r="BM542" i="1"/>
  <c r="BM24" i="1"/>
  <c r="BM50" i="1"/>
  <c r="BM61" i="1"/>
  <c r="BM164" i="1"/>
  <c r="BM26" i="1"/>
  <c r="BM31" i="1"/>
  <c r="BM136" i="1"/>
  <c r="BM108" i="1"/>
  <c r="BM295" i="1"/>
  <c r="BM54" i="1"/>
  <c r="BM334" i="1"/>
  <c r="BM352" i="1"/>
  <c r="BM394" i="1"/>
  <c r="BM418" i="1"/>
  <c r="BM452" i="1"/>
  <c r="BM468" i="1"/>
  <c r="BM438" i="1"/>
  <c r="BM521" i="1"/>
  <c r="BM537" i="1"/>
  <c r="BM16" i="1"/>
  <c r="BM36" i="1"/>
  <c r="BM12" i="1"/>
  <c r="BM44" i="1"/>
  <c r="BM203" i="1"/>
  <c r="BM238" i="1"/>
  <c r="BM258" i="1"/>
  <c r="BM281" i="1"/>
  <c r="BM300" i="1"/>
  <c r="BM321" i="1"/>
  <c r="BM347" i="1"/>
  <c r="BM174" i="1"/>
  <c r="BM405" i="1"/>
  <c r="BM410" i="1"/>
  <c r="BM439" i="1"/>
  <c r="BM457" i="1"/>
  <c r="BM482" i="1"/>
  <c r="BM512" i="1"/>
  <c r="BM548" i="1"/>
  <c r="BM10" i="1"/>
  <c r="BM124" i="1"/>
  <c r="BM143" i="1"/>
  <c r="BM175" i="1"/>
  <c r="BM201" i="1"/>
  <c r="BM68" i="1"/>
  <c r="BM286" i="1"/>
  <c r="BM17" i="1"/>
  <c r="BM323" i="1"/>
  <c r="BM42" i="1"/>
  <c r="BM415" i="1"/>
  <c r="BM32" i="1"/>
  <c r="BM467" i="1"/>
  <c r="BM498" i="1"/>
  <c r="BM526" i="1"/>
  <c r="BM531" i="1"/>
  <c r="BM107" i="1"/>
  <c r="BM148" i="1"/>
  <c r="BM180" i="1"/>
  <c r="BM204" i="1"/>
  <c r="BM233" i="1"/>
  <c r="BM268" i="1"/>
  <c r="BM275" i="1"/>
  <c r="BM336" i="1"/>
  <c r="BM342" i="1"/>
  <c r="BM381" i="1"/>
  <c r="BM235" i="1"/>
  <c r="BM427" i="1"/>
  <c r="BM471" i="1"/>
  <c r="BM524" i="1"/>
  <c r="BM501" i="1"/>
  <c r="BM40" i="1"/>
  <c r="BM123" i="1"/>
  <c r="BM150" i="1"/>
  <c r="BM184" i="1"/>
  <c r="BM202" i="1"/>
  <c r="BM222" i="1"/>
  <c r="BM185" i="1"/>
  <c r="BM137" i="1"/>
  <c r="BM90" i="1"/>
  <c r="BM348" i="1"/>
  <c r="BM378" i="1"/>
  <c r="BM396" i="1"/>
  <c r="BM421" i="1"/>
  <c r="BM451" i="1"/>
  <c r="BM478" i="1"/>
  <c r="BM511" i="1"/>
  <c r="BM541" i="1"/>
  <c r="BM13" i="1"/>
  <c r="BM103" i="1"/>
  <c r="BM9" i="1"/>
  <c r="BM28" i="1"/>
  <c r="BM194" i="1"/>
  <c r="BM227" i="1"/>
  <c r="BM251" i="1"/>
  <c r="BM57" i="1"/>
  <c r="BM97" i="1"/>
  <c r="BM58" i="1"/>
  <c r="BM73" i="1"/>
  <c r="BM417" i="1"/>
  <c r="BM436" i="1"/>
  <c r="BM475" i="1"/>
  <c r="BM503" i="1"/>
  <c r="BM294" i="1"/>
  <c r="BM532" i="1"/>
  <c r="BM7" i="1"/>
  <c r="BM20" i="1"/>
  <c r="BM19" i="1"/>
  <c r="BM21" i="1"/>
  <c r="BM51" i="1"/>
  <c r="BM140" i="1"/>
  <c r="BM190" i="1"/>
  <c r="BM187" i="1"/>
  <c r="BM288" i="1"/>
  <c r="BM324" i="1"/>
  <c r="BM368" i="1"/>
  <c r="BM77" i="1"/>
  <c r="BM38" i="1"/>
  <c r="BM15" i="1"/>
  <c r="BM63" i="1"/>
  <c r="BM237" i="1"/>
  <c r="BM293" i="1"/>
  <c r="BM360" i="1"/>
  <c r="BM425" i="1"/>
  <c r="BM446" i="1"/>
  <c r="BM461" i="1"/>
  <c r="BM483" i="1"/>
  <c r="BM549" i="1"/>
  <c r="BM130" i="1"/>
  <c r="BM340" i="1"/>
  <c r="BM523" i="1"/>
  <c r="BM80" i="1"/>
  <c r="BM118" i="1"/>
  <c r="BM263" i="1"/>
  <c r="BM289" i="1"/>
  <c r="BM388" i="1"/>
  <c r="BM112" i="1"/>
  <c r="BM154" i="1"/>
  <c r="BM207" i="1"/>
  <c r="BM225" i="1"/>
  <c r="BM301" i="1"/>
  <c r="BM339" i="1"/>
  <c r="BM343" i="1"/>
  <c r="BM370" i="1"/>
  <c r="BM419" i="1"/>
  <c r="BM448" i="1"/>
  <c r="BM473" i="1"/>
  <c r="BM488" i="1"/>
  <c r="BM527" i="1"/>
  <c r="BM534" i="1"/>
  <c r="BM85" i="1"/>
  <c r="BM129" i="1"/>
  <c r="BM155" i="1"/>
  <c r="BM261" i="1"/>
  <c r="BM308" i="1"/>
  <c r="BM385" i="1"/>
  <c r="BM492" i="1"/>
  <c r="BM505" i="1"/>
  <c r="BM539" i="1"/>
  <c r="BM84" i="1"/>
  <c r="BM100" i="1"/>
  <c r="BM240" i="1"/>
  <c r="BM69" i="1"/>
  <c r="BM66" i="1"/>
  <c r="BM460" i="1"/>
  <c r="BM168" i="1"/>
  <c r="BM46" i="1"/>
  <c r="BM256" i="1"/>
  <c r="BM274" i="1"/>
  <c r="BM423" i="1"/>
  <c r="BM550" i="1"/>
  <c r="BM101" i="1"/>
  <c r="BM59" i="1"/>
  <c r="BM132" i="1"/>
  <c r="BM210" i="1"/>
  <c r="BM270" i="1"/>
  <c r="BM83" i="1"/>
  <c r="BM104" i="1"/>
  <c r="BM178" i="1"/>
  <c r="BM229" i="1"/>
  <c r="BM250" i="1"/>
  <c r="BM314" i="1"/>
  <c r="BM330" i="1"/>
  <c r="BM106" i="1"/>
  <c r="BM254" i="1"/>
  <c r="BM309" i="1"/>
  <c r="BM353" i="1"/>
  <c r="BM402" i="1"/>
  <c r="BM434" i="1"/>
  <c r="BM479" i="1"/>
  <c r="BM493" i="1"/>
  <c r="BM87" i="1"/>
  <c r="BM49" i="1"/>
  <c r="BM217" i="1"/>
  <c r="BM232" i="1"/>
  <c r="BM282" i="1"/>
  <c r="BM365" i="1"/>
  <c r="BM125" i="1"/>
  <c r="BM373" i="1"/>
  <c r="BM397" i="1"/>
  <c r="BM411" i="1"/>
  <c r="BM191" i="1"/>
  <c r="BM516" i="1"/>
  <c r="BM544" i="1"/>
  <c r="BM98" i="1"/>
  <c r="BM153" i="1"/>
  <c r="BM179" i="1"/>
  <c r="BM214" i="1"/>
  <c r="BM218" i="1"/>
  <c r="BM109" i="1"/>
  <c r="BM517" i="1"/>
  <c r="BM310" i="1"/>
  <c r="BM326" i="1"/>
  <c r="BM362" i="1"/>
  <c r="BM449" i="1"/>
  <c r="BM462" i="1"/>
  <c r="BM147" i="1"/>
  <c r="BM236" i="1"/>
  <c r="BM499" i="1"/>
  <c r="BM242" i="1"/>
  <c r="BM257" i="1"/>
  <c r="BM318" i="1"/>
  <c r="BM346" i="1"/>
  <c r="BM540" i="1"/>
  <c r="BM56" i="1"/>
  <c r="BM91" i="1"/>
  <c r="BM92" i="1"/>
  <c r="BM139" i="1"/>
  <c r="BM382" i="1"/>
  <c r="BM390" i="1"/>
  <c r="BM420" i="1"/>
  <c r="BM450" i="1"/>
  <c r="BM469" i="1"/>
  <c r="BM500" i="1"/>
  <c r="BM445" i="1"/>
  <c r="BM113" i="1"/>
  <c r="BM272" i="1"/>
  <c r="BM470" i="1"/>
  <c r="BM491" i="1"/>
  <c r="BM157" i="1"/>
  <c r="BM543" i="1"/>
  <c r="BM176" i="1"/>
  <c r="BM337" i="1"/>
  <c r="BM389" i="1"/>
  <c r="BM485" i="1"/>
  <c r="BM152" i="1"/>
  <c r="BM205" i="1"/>
  <c r="BM284" i="1"/>
  <c r="BM305" i="1"/>
  <c r="BM356" i="1"/>
  <c r="BM428" i="1"/>
  <c r="BM433" i="1"/>
  <c r="BM458" i="1"/>
  <c r="BM520" i="1"/>
  <c r="BM538" i="1"/>
  <c r="BM127" i="1"/>
  <c r="BM144" i="1"/>
  <c r="BM325" i="1"/>
  <c r="BM110" i="1"/>
  <c r="BM198" i="1"/>
  <c r="BM253" i="1"/>
  <c r="BM316" i="1"/>
  <c r="BM371" i="1"/>
  <c r="BM393" i="1"/>
  <c r="BM497" i="1"/>
  <c r="BM93" i="1"/>
  <c r="BM116" i="1"/>
  <c r="BM171" i="1"/>
  <c r="BM197" i="1"/>
  <c r="BM131" i="1"/>
  <c r="BM280" i="1"/>
  <c r="BM307" i="1"/>
  <c r="BM319" i="1"/>
  <c r="BM386" i="1"/>
  <c r="BM407" i="1"/>
  <c r="BM447" i="1"/>
  <c r="BM476" i="1"/>
  <c r="BM487" i="1"/>
  <c r="BM513" i="1"/>
  <c r="BM530" i="1"/>
  <c r="BM78" i="1"/>
  <c r="BM156" i="1"/>
  <c r="BM192" i="1"/>
  <c r="BM220" i="1"/>
  <c r="BM260" i="1"/>
  <c r="BM276" i="1"/>
  <c r="BM299" i="1"/>
  <c r="BM322" i="1"/>
  <c r="BM344" i="1"/>
  <c r="BM366" i="1"/>
  <c r="BM403" i="1"/>
  <c r="BM170" i="1"/>
  <c r="BM215" i="1"/>
  <c r="BM248" i="1"/>
  <c r="BM271" i="1"/>
  <c r="BM354" i="1"/>
  <c r="BM374" i="1"/>
  <c r="BM255" i="1"/>
  <c r="BM441" i="1"/>
  <c r="BM459" i="1"/>
  <c r="BM481" i="1"/>
  <c r="BM525" i="1"/>
  <c r="BM535" i="1"/>
  <c r="BM34" i="1"/>
  <c r="BM234" i="1"/>
  <c r="BM62" i="1"/>
  <c r="BM338" i="1"/>
  <c r="BM359" i="1"/>
  <c r="BM372" i="1"/>
  <c r="BM430" i="1"/>
  <c r="BM440" i="1"/>
  <c r="BM188" i="1"/>
  <c r="BM494" i="1"/>
  <c r="BM76" i="1"/>
  <c r="BM94" i="1"/>
  <c r="BM120" i="1"/>
  <c r="BM159" i="1"/>
  <c r="BM195" i="1"/>
  <c r="BM228" i="1"/>
  <c r="BM265" i="1"/>
  <c r="BM285" i="1"/>
  <c r="BM313" i="1"/>
  <c r="BM332" i="1"/>
  <c r="BM349" i="1"/>
  <c r="BM367" i="1"/>
  <c r="BM400" i="1"/>
  <c r="BM443" i="1"/>
  <c r="BM474" i="1"/>
  <c r="BM14" i="1"/>
  <c r="BM146" i="1"/>
  <c r="BM193" i="1"/>
  <c r="BM221" i="1"/>
  <c r="BM169" i="1"/>
  <c r="BM273" i="1"/>
  <c r="BM312" i="1"/>
  <c r="BM75" i="1"/>
  <c r="BM99" i="1"/>
  <c r="BM22" i="1"/>
  <c r="BM167" i="1"/>
  <c r="BM241" i="1"/>
  <c r="BM264" i="1"/>
  <c r="BM290" i="1"/>
  <c r="BM189" i="1"/>
  <c r="BM331" i="1"/>
  <c r="BM357" i="1"/>
  <c r="BM72" i="1"/>
  <c r="BM422" i="1"/>
  <c r="BM453" i="1"/>
  <c r="BM465" i="1"/>
  <c r="BM504" i="1"/>
  <c r="BM515" i="1"/>
  <c r="BM514" i="1"/>
  <c r="BM105" i="1"/>
  <c r="BM145" i="1"/>
  <c r="BM200" i="1"/>
  <c r="BM252" i="1"/>
  <c r="BM287" i="1"/>
  <c r="BM306" i="1"/>
  <c r="BM245" i="1"/>
  <c r="BM355" i="1"/>
  <c r="BM380" i="1"/>
  <c r="BM413" i="1"/>
  <c r="BM477" i="1"/>
  <c r="BM486" i="1"/>
  <c r="BM509" i="1"/>
  <c r="BM29" i="1"/>
  <c r="BM199" i="1"/>
  <c r="BM230" i="1"/>
  <c r="BM247" i="1"/>
  <c r="BM333" i="1"/>
  <c r="BM138" i="1"/>
  <c r="BM456" i="1"/>
  <c r="BM522" i="1"/>
  <c r="BM536" i="1"/>
  <c r="BM96" i="1"/>
  <c r="BM134" i="1"/>
  <c r="BM209" i="1"/>
  <c r="BM239" i="1"/>
  <c r="BM158" i="1"/>
  <c r="BM311" i="1"/>
  <c r="BM375" i="1"/>
  <c r="BM399" i="1"/>
  <c r="BM429" i="1"/>
  <c r="BM432" i="1"/>
  <c r="BM464" i="1"/>
  <c r="BM496" i="1"/>
  <c r="BM519" i="1"/>
  <c r="BM546" i="1"/>
  <c r="BM86" i="1"/>
  <c r="BM95" i="1"/>
  <c r="BM121" i="1"/>
  <c r="BM165" i="1"/>
  <c r="BM177" i="1"/>
  <c r="BM216" i="1"/>
  <c r="BM219" i="1"/>
  <c r="BL219" i="1"/>
  <c r="BL30" i="1"/>
  <c r="BL39" i="1"/>
  <c r="BL37" i="1"/>
  <c r="BL60" i="1"/>
  <c r="BL162" i="1"/>
  <c r="BL291" i="1"/>
  <c r="BL11" i="1"/>
  <c r="BL547" i="1"/>
  <c r="BL395" i="1"/>
  <c r="BL25" i="1"/>
  <c r="BL45" i="1"/>
  <c r="BL67" i="1"/>
  <c r="BL43" i="1"/>
  <c r="BL183" i="1"/>
  <c r="BL196" i="1"/>
  <c r="BL79" i="1"/>
  <c r="BL114" i="1"/>
  <c r="BL161" i="1"/>
  <c r="BL8" i="1"/>
  <c r="BL47" i="1"/>
  <c r="BL226" i="1"/>
  <c r="BL52" i="1"/>
  <c r="BL277" i="1"/>
  <c r="BL315" i="1"/>
  <c r="BL327" i="1"/>
  <c r="BL350" i="1"/>
  <c r="BL53" i="1"/>
  <c r="BL208" i="1"/>
  <c r="BL35" i="1"/>
  <c r="BL455" i="1"/>
  <c r="BL495" i="1"/>
  <c r="BL363" i="1"/>
  <c r="BL82" i="1"/>
  <c r="BL6" i="1"/>
  <c r="BL142" i="1"/>
  <c r="BL181" i="1"/>
  <c r="BL23" i="1"/>
  <c r="BL223" i="1"/>
  <c r="BL246" i="1"/>
  <c r="BL166" i="1"/>
  <c r="BL317" i="1"/>
  <c r="BL329" i="1"/>
  <c r="BL182" i="1"/>
  <c r="BL398" i="1"/>
  <c r="BL89" i="1"/>
  <c r="BL412" i="1"/>
  <c r="BL64" i="1"/>
  <c r="BL502" i="1"/>
  <c r="BL510" i="1"/>
  <c r="BL542" i="1"/>
  <c r="BL24" i="1"/>
  <c r="BL50" i="1"/>
  <c r="BL61" i="1"/>
  <c r="BL164" i="1"/>
  <c r="BL26" i="1"/>
  <c r="BL31" i="1"/>
  <c r="BL136" i="1"/>
  <c r="BL108" i="1"/>
  <c r="BL295" i="1"/>
  <c r="BL54" i="1"/>
  <c r="BL334" i="1"/>
  <c r="BL352" i="1"/>
  <c r="BL394" i="1"/>
  <c r="BL418" i="1"/>
  <c r="BL452" i="1"/>
  <c r="BL468" i="1"/>
  <c r="BL438" i="1"/>
  <c r="BL521" i="1"/>
  <c r="BL537" i="1"/>
  <c r="BL16" i="1"/>
  <c r="BL36" i="1"/>
  <c r="BL12" i="1"/>
  <c r="BL44" i="1"/>
  <c r="BL203" i="1"/>
  <c r="BL238" i="1"/>
  <c r="BL258" i="1"/>
  <c r="BL281" i="1"/>
  <c r="BL300" i="1"/>
  <c r="BL321" i="1"/>
  <c r="BL347" i="1"/>
  <c r="BL174" i="1"/>
  <c r="BL405" i="1"/>
  <c r="BL410" i="1"/>
  <c r="BL439" i="1"/>
  <c r="BL457" i="1"/>
  <c r="BL482" i="1"/>
  <c r="BL512" i="1"/>
  <c r="BL548" i="1"/>
  <c r="BL10" i="1"/>
  <c r="BL124" i="1"/>
  <c r="BL143" i="1"/>
  <c r="BL175" i="1"/>
  <c r="BL201" i="1"/>
  <c r="BL68" i="1"/>
  <c r="BL286" i="1"/>
  <c r="BL17" i="1"/>
  <c r="BL323" i="1"/>
  <c r="BL42" i="1"/>
  <c r="BL415" i="1"/>
  <c r="BL32" i="1"/>
  <c r="BL467" i="1"/>
  <c r="BL498" i="1"/>
  <c r="BL526" i="1"/>
  <c r="BL531" i="1"/>
  <c r="BL107" i="1"/>
  <c r="BL148" i="1"/>
  <c r="BL180" i="1"/>
  <c r="BL204" i="1"/>
  <c r="BL233" i="1"/>
  <c r="BL268" i="1"/>
  <c r="BL275" i="1"/>
  <c r="BL336" i="1"/>
  <c r="BL342" i="1"/>
  <c r="BL381" i="1"/>
  <c r="BL235" i="1"/>
  <c r="BL427" i="1"/>
  <c r="BL471" i="1"/>
  <c r="BL524" i="1"/>
  <c r="BL501" i="1"/>
  <c r="BL40" i="1"/>
  <c r="BL123" i="1"/>
  <c r="BL150" i="1"/>
  <c r="BL184" i="1"/>
  <c r="BL202" i="1"/>
  <c r="BL222" i="1"/>
  <c r="BL185" i="1"/>
  <c r="BL137" i="1"/>
  <c r="BL90" i="1"/>
  <c r="BL348" i="1"/>
  <c r="BL378" i="1"/>
  <c r="BL396" i="1"/>
  <c r="BL421" i="1"/>
  <c r="BL451" i="1"/>
  <c r="BL478" i="1"/>
  <c r="BL511" i="1"/>
  <c r="BL541" i="1"/>
  <c r="BL13" i="1"/>
  <c r="BL103" i="1"/>
  <c r="BL9" i="1"/>
  <c r="BL28" i="1"/>
  <c r="BL194" i="1"/>
  <c r="BL227" i="1"/>
  <c r="BL251" i="1"/>
  <c r="BL57" i="1"/>
  <c r="BL97" i="1"/>
  <c r="BL58" i="1"/>
  <c r="BL73" i="1"/>
  <c r="BL417" i="1"/>
  <c r="BL436" i="1"/>
  <c r="BL475" i="1"/>
  <c r="BL503" i="1"/>
  <c r="BL294" i="1"/>
  <c r="BL532" i="1"/>
  <c r="BL7" i="1"/>
  <c r="BL20" i="1"/>
  <c r="BL19" i="1"/>
  <c r="BL21" i="1"/>
  <c r="BL51" i="1"/>
  <c r="BL140" i="1"/>
  <c r="BL190" i="1"/>
  <c r="BL187" i="1"/>
  <c r="BL288" i="1"/>
  <c r="BL324" i="1"/>
  <c r="BL368" i="1"/>
  <c r="BL77" i="1"/>
  <c r="BL38" i="1"/>
  <c r="BL15" i="1"/>
  <c r="BL63" i="1"/>
  <c r="BL237" i="1"/>
  <c r="BL293" i="1"/>
  <c r="BL360" i="1"/>
  <c r="BL425" i="1"/>
  <c r="BL446" i="1"/>
  <c r="BL461" i="1"/>
  <c r="BL483" i="1"/>
  <c r="BL549" i="1"/>
  <c r="BL130" i="1"/>
  <c r="BL340" i="1"/>
  <c r="BL523" i="1"/>
  <c r="BL80" i="1"/>
  <c r="BL118" i="1"/>
  <c r="BL263" i="1"/>
  <c r="BL289" i="1"/>
  <c r="BL388" i="1"/>
  <c r="BL112" i="1"/>
  <c r="BL154" i="1"/>
  <c r="BL207" i="1"/>
  <c r="BL225" i="1"/>
  <c r="BL301" i="1"/>
  <c r="BL339" i="1"/>
  <c r="BL343" i="1"/>
  <c r="BL370" i="1"/>
  <c r="BL419" i="1"/>
  <c r="BL448" i="1"/>
  <c r="BL473" i="1"/>
  <c r="BL488" i="1"/>
  <c r="BL527" i="1"/>
  <c r="BL534" i="1"/>
  <c r="BL85" i="1"/>
  <c r="BL129" i="1"/>
  <c r="BL155" i="1"/>
  <c r="BL261" i="1"/>
  <c r="BL308" i="1"/>
  <c r="BL385" i="1"/>
  <c r="BL492" i="1"/>
  <c r="BL505" i="1"/>
  <c r="BL539" i="1"/>
  <c r="BL84" i="1"/>
  <c r="BL100" i="1"/>
  <c r="BL240" i="1"/>
  <c r="BL69" i="1"/>
  <c r="BL66" i="1"/>
  <c r="BL460" i="1"/>
  <c r="BL168" i="1"/>
  <c r="BL46" i="1"/>
  <c r="BL256" i="1"/>
  <c r="BL274" i="1"/>
  <c r="BL423" i="1"/>
  <c r="BL550" i="1"/>
  <c r="BL101" i="1"/>
  <c r="BL59" i="1"/>
  <c r="BL132" i="1"/>
  <c r="BL210" i="1"/>
  <c r="BL270" i="1"/>
  <c r="BL83" i="1"/>
  <c r="BL104" i="1"/>
  <c r="BL178" i="1"/>
  <c r="BL229" i="1"/>
  <c r="BL250" i="1"/>
  <c r="BL314" i="1"/>
  <c r="BL330" i="1"/>
  <c r="BL106" i="1"/>
  <c r="BL254" i="1"/>
  <c r="BL309" i="1"/>
  <c r="BL353" i="1"/>
  <c r="BL402" i="1"/>
  <c r="BL434" i="1"/>
  <c r="BL479" i="1"/>
  <c r="BL493" i="1"/>
  <c r="BL87" i="1"/>
  <c r="BL49" i="1"/>
  <c r="BL217" i="1"/>
  <c r="BL232" i="1"/>
  <c r="BL282" i="1"/>
  <c r="BL365" i="1"/>
  <c r="BL125" i="1"/>
  <c r="BL373" i="1"/>
  <c r="BL397" i="1"/>
  <c r="BL411" i="1"/>
  <c r="BL191" i="1"/>
  <c r="BL516" i="1"/>
  <c r="BL544" i="1"/>
  <c r="BL98" i="1"/>
  <c r="BL153" i="1"/>
  <c r="BL179" i="1"/>
  <c r="BL214" i="1"/>
  <c r="BL218" i="1"/>
  <c r="BL109" i="1"/>
  <c r="BL517" i="1"/>
  <c r="BL310" i="1"/>
  <c r="BL326" i="1"/>
  <c r="BL362" i="1"/>
  <c r="BL449" i="1"/>
  <c r="BL462" i="1"/>
  <c r="BL147" i="1"/>
  <c r="BL236" i="1"/>
  <c r="BL499" i="1"/>
  <c r="BL242" i="1"/>
  <c r="BL257" i="1"/>
  <c r="BL318" i="1"/>
  <c r="BL346" i="1"/>
  <c r="BL540" i="1"/>
  <c r="BL56" i="1"/>
  <c r="BL91" i="1"/>
  <c r="BL92" i="1"/>
  <c r="BL139" i="1"/>
  <c r="BL382" i="1"/>
  <c r="BL390" i="1"/>
  <c r="BL420" i="1"/>
  <c r="BL450" i="1"/>
  <c r="BL469" i="1"/>
  <c r="BL500" i="1"/>
  <c r="BL445" i="1"/>
  <c r="BL113" i="1"/>
  <c r="BL272" i="1"/>
  <c r="BL470" i="1"/>
  <c r="BL491" i="1"/>
  <c r="BL157" i="1"/>
  <c r="BL543" i="1"/>
  <c r="BL176" i="1"/>
  <c r="BL337" i="1"/>
  <c r="BL389" i="1"/>
  <c r="BL485" i="1"/>
  <c r="BL152" i="1"/>
  <c r="BL205" i="1"/>
  <c r="BL284" i="1"/>
  <c r="BL305" i="1"/>
  <c r="BL356" i="1"/>
  <c r="BL428" i="1"/>
  <c r="BL433" i="1"/>
  <c r="BL458" i="1"/>
  <c r="BL520" i="1"/>
  <c r="BL538" i="1"/>
  <c r="BL127" i="1"/>
  <c r="BL144" i="1"/>
  <c r="BL325" i="1"/>
  <c r="BL110" i="1"/>
  <c r="BL198" i="1"/>
  <c r="BL253" i="1"/>
  <c r="BL316" i="1"/>
  <c r="BL371" i="1"/>
  <c r="BL393" i="1"/>
  <c r="BL497" i="1"/>
  <c r="BL93" i="1"/>
  <c r="BL116" i="1"/>
  <c r="BL171" i="1"/>
  <c r="BL197" i="1"/>
  <c r="BL131" i="1"/>
  <c r="BL280" i="1"/>
  <c r="BL307" i="1"/>
  <c r="BL319" i="1"/>
  <c r="BL386" i="1"/>
  <c r="BL407" i="1"/>
  <c r="BL447" i="1"/>
  <c r="BL476" i="1"/>
  <c r="BL487" i="1"/>
  <c r="BL513" i="1"/>
  <c r="BL530" i="1"/>
  <c r="BL78" i="1"/>
  <c r="BL156" i="1"/>
  <c r="BL192" i="1"/>
  <c r="BL220" i="1"/>
  <c r="BL260" i="1"/>
  <c r="BL276" i="1"/>
  <c r="BL299" i="1"/>
  <c r="BL322" i="1"/>
  <c r="BL344" i="1"/>
  <c r="BL366" i="1"/>
  <c r="BL403" i="1"/>
  <c r="BL170" i="1"/>
  <c r="BL215" i="1"/>
  <c r="BL248" i="1"/>
  <c r="BL271" i="1"/>
  <c r="BL354" i="1"/>
  <c r="BL374" i="1"/>
  <c r="BL255" i="1"/>
  <c r="BL441" i="1"/>
  <c r="BL459" i="1"/>
  <c r="BL481" i="1"/>
  <c r="BL525" i="1"/>
  <c r="BL535" i="1"/>
  <c r="BL34" i="1"/>
  <c r="BL234" i="1"/>
  <c r="BL62" i="1"/>
  <c r="BL338" i="1"/>
  <c r="BL359" i="1"/>
  <c r="BL372" i="1"/>
  <c r="BL430" i="1"/>
  <c r="BL440" i="1"/>
  <c r="BL188" i="1"/>
  <c r="BL494" i="1"/>
  <c r="BL76" i="1"/>
  <c r="BL94" i="1"/>
  <c r="BL120" i="1"/>
  <c r="BL159" i="1"/>
  <c r="BL195" i="1"/>
  <c r="BL228" i="1"/>
  <c r="BL265" i="1"/>
  <c r="BL285" i="1"/>
  <c r="BL313" i="1"/>
  <c r="BL332" i="1"/>
  <c r="BL349" i="1"/>
  <c r="BL367" i="1"/>
  <c r="BL400" i="1"/>
  <c r="BL443" i="1"/>
  <c r="BL474" i="1"/>
  <c r="BL14" i="1"/>
  <c r="BL146" i="1"/>
  <c r="BL193" i="1"/>
  <c r="BL221" i="1"/>
  <c r="BL169" i="1"/>
  <c r="BL273" i="1"/>
  <c r="BL312" i="1"/>
  <c r="BL75" i="1"/>
  <c r="BL99" i="1"/>
  <c r="BL22" i="1"/>
  <c r="BL167" i="1"/>
  <c r="BL241" i="1"/>
  <c r="BL264" i="1"/>
  <c r="BL290" i="1"/>
  <c r="BL189" i="1"/>
  <c r="BL331" i="1"/>
  <c r="BL357" i="1"/>
  <c r="BL72" i="1"/>
  <c r="BL422" i="1"/>
  <c r="BL453" i="1"/>
  <c r="BL465" i="1"/>
  <c r="BL504" i="1"/>
  <c r="BL515" i="1"/>
  <c r="BL514" i="1"/>
  <c r="BL105" i="1"/>
  <c r="BL145" i="1"/>
  <c r="BL200" i="1"/>
  <c r="BL252" i="1"/>
  <c r="BL287" i="1"/>
  <c r="BL306" i="1"/>
  <c r="BL245" i="1"/>
  <c r="BL355" i="1"/>
  <c r="BL380" i="1"/>
  <c r="BL413" i="1"/>
  <c r="BL477" i="1"/>
  <c r="BL486" i="1"/>
  <c r="BL509" i="1"/>
  <c r="BL29" i="1"/>
  <c r="BL199" i="1"/>
  <c r="BL230" i="1"/>
  <c r="BL247" i="1"/>
  <c r="BL333" i="1"/>
  <c r="BL138" i="1"/>
  <c r="BL456" i="1"/>
  <c r="BL522" i="1"/>
  <c r="BL536" i="1"/>
  <c r="BL96" i="1"/>
  <c r="BL134" i="1"/>
  <c r="BL209" i="1"/>
  <c r="BL239" i="1"/>
  <c r="BL158" i="1"/>
  <c r="BL311" i="1"/>
  <c r="BL375" i="1"/>
  <c r="BL399" i="1"/>
  <c r="BL429" i="1"/>
  <c r="BL432" i="1"/>
  <c r="BL464" i="1"/>
  <c r="BL496" i="1"/>
  <c r="BL519" i="1"/>
  <c r="BL546" i="1"/>
  <c r="BL86" i="1"/>
  <c r="BL95" i="1"/>
  <c r="BL121" i="1"/>
  <c r="BL165" i="1"/>
  <c r="BL177" i="1"/>
  <c r="BL216" i="1"/>
  <c r="BN197" i="10"/>
  <c r="BL26" i="16"/>
  <c r="BN95" i="10"/>
  <c r="BN274" i="10"/>
  <c r="BN12" i="10"/>
  <c r="BL61" i="16"/>
  <c r="BN185" i="10"/>
  <c r="BN137" i="10"/>
  <c r="BL29" i="16"/>
  <c r="BN145" i="10"/>
  <c r="BN112" i="10"/>
  <c r="BN203" i="10"/>
  <c r="BN179" i="10"/>
  <c r="BN147" i="10"/>
  <c r="BN54" i="10"/>
  <c r="BN209" i="10"/>
  <c r="BN41" i="10"/>
  <c r="BL25" i="16"/>
  <c r="BL9" i="16"/>
  <c r="BN193" i="10"/>
  <c r="BM193" i="10"/>
  <c r="BL193" i="10"/>
  <c r="BH17" i="9" l="1"/>
  <c r="BN30" i="10"/>
  <c r="BN17" i="10"/>
  <c r="BN24" i="10"/>
  <c r="BN175" i="10"/>
  <c r="BB172" i="10"/>
  <c r="BL238" i="10"/>
  <c r="BM238" i="10"/>
  <c r="BN238" i="10"/>
  <c r="AZ7" i="7"/>
  <c r="BE7" i="7" s="1"/>
  <c r="BB268" i="1"/>
  <c r="BB468" i="1"/>
  <c r="BB246" i="1"/>
  <c r="BB43" i="1"/>
  <c r="BB240" i="1"/>
  <c r="BB124" i="1"/>
  <c r="BB510" i="1"/>
  <c r="BB31" i="1"/>
  <c r="BB310" i="1"/>
  <c r="BB428" i="1"/>
  <c r="BB301" i="1"/>
  <c r="BB531" i="1"/>
  <c r="BB327" i="1"/>
  <c r="BB14" i="1"/>
  <c r="BB502" i="1"/>
  <c r="BB509" i="1"/>
  <c r="BB86" i="1"/>
  <c r="BB418" i="1"/>
  <c r="BB36" i="1"/>
  <c r="BB161" i="1"/>
  <c r="BB315" i="1"/>
  <c r="BB15" i="1"/>
  <c r="BB549" i="1"/>
  <c r="BB505" i="1"/>
  <c r="BB65" i="1"/>
  <c r="BB186" i="1"/>
  <c r="BB396" i="1"/>
  <c r="BB470" i="1"/>
  <c r="BB248" i="1"/>
  <c r="BB459" i="1"/>
  <c r="BB491" i="1"/>
  <c r="BB504" i="1"/>
  <c r="BB287" i="1"/>
  <c r="BB300" i="1"/>
  <c r="BB37" i="1"/>
  <c r="BB39" i="1"/>
  <c r="BB208" i="1"/>
  <c r="BB24" i="1"/>
  <c r="BB174" i="1"/>
  <c r="BB142" i="1"/>
  <c r="BB47" i="1"/>
  <c r="BB498" i="1"/>
  <c r="BB6" i="1"/>
  <c r="BB451" i="1"/>
  <c r="BB203" i="1"/>
  <c r="BB475" i="1"/>
  <c r="BB51" i="1"/>
  <c r="BB339" i="1"/>
  <c r="BB85" i="1"/>
  <c r="BB7" i="1"/>
  <c r="BB229" i="1"/>
  <c r="BB49" i="1"/>
  <c r="BB242" i="1"/>
  <c r="BB54" i="1"/>
  <c r="BB291" i="1"/>
  <c r="BB150" i="1"/>
  <c r="BB154" i="1"/>
  <c r="BB424" i="1"/>
  <c r="BB132" i="1"/>
  <c r="BB109" i="1"/>
  <c r="BB500" i="1"/>
  <c r="BB325" i="1"/>
  <c r="BB299" i="1"/>
  <c r="BB293" i="1"/>
  <c r="BB349" i="1"/>
  <c r="BB189" i="1"/>
  <c r="BB29" i="1"/>
  <c r="BB350" i="1"/>
  <c r="BB547" i="1"/>
  <c r="BB196" i="1"/>
  <c r="BB35" i="1"/>
  <c r="BB532" i="1"/>
  <c r="BB483" i="1"/>
  <c r="BB274" i="1"/>
  <c r="BB351" i="1"/>
  <c r="BB107" i="1"/>
  <c r="BB166" i="1"/>
  <c r="BB171" i="1"/>
  <c r="BB386" i="1"/>
  <c r="BB374" i="1"/>
  <c r="BB332" i="1"/>
  <c r="BB331" i="1"/>
  <c r="BB306" i="1"/>
  <c r="BB219" i="1"/>
  <c r="BB11" i="1"/>
  <c r="BB67" i="1"/>
  <c r="BB348" i="1"/>
  <c r="BB12" i="1"/>
  <c r="BB60" i="1"/>
  <c r="BB363" i="1"/>
  <c r="BB526" i="1"/>
  <c r="BB207" i="1"/>
  <c r="BB412" i="1"/>
  <c r="BB163" i="1"/>
  <c r="BB250" i="1"/>
  <c r="BB411" i="1"/>
  <c r="BB257" i="1"/>
  <c r="BB458" i="1"/>
  <c r="BB447" i="1"/>
  <c r="BB62" i="1"/>
  <c r="BB443" i="1"/>
  <c r="BB22" i="1"/>
  <c r="BB247" i="1"/>
  <c r="BB399" i="1"/>
  <c r="BB162" i="1"/>
  <c r="BB123" i="1"/>
  <c r="BB182" i="1"/>
  <c r="BB360" i="1"/>
  <c r="BB448" i="1"/>
  <c r="BB173" i="1"/>
  <c r="BB270" i="1"/>
  <c r="BB434" i="1"/>
  <c r="BB346" i="1"/>
  <c r="BB113" i="1"/>
  <c r="BB253" i="1"/>
  <c r="BB181" i="1"/>
  <c r="BB188" i="1"/>
  <c r="BB144" i="1"/>
  <c r="BB453" i="1"/>
  <c r="BB380" i="1"/>
  <c r="BB464" i="1"/>
  <c r="BB53" i="1"/>
  <c r="BB342" i="1"/>
  <c r="BB13" i="1"/>
  <c r="BB20" i="1"/>
  <c r="BB388" i="1"/>
  <c r="BB100" i="1"/>
  <c r="BB423" i="1"/>
  <c r="BB254" i="1"/>
  <c r="BB516" i="1"/>
  <c r="BB499" i="1"/>
  <c r="BB356" i="1"/>
  <c r="BB280" i="1"/>
  <c r="BB530" i="1"/>
  <c r="BB75" i="1"/>
  <c r="BB357" i="1"/>
  <c r="BB217" i="1"/>
  <c r="BB148" i="1"/>
  <c r="BB439" i="1"/>
  <c r="BB534" i="1"/>
  <c r="BB256" i="1"/>
  <c r="BB545" i="1"/>
  <c r="BB479" i="1"/>
  <c r="BB284" i="1"/>
  <c r="BB378" i="1"/>
  <c r="BB366" i="1"/>
  <c r="BB255" i="1"/>
  <c r="BB169" i="1"/>
  <c r="BB105" i="1"/>
  <c r="BB436" i="1"/>
  <c r="BB432" i="1"/>
  <c r="BB30" i="1"/>
  <c r="BB395" i="1"/>
  <c r="BB8" i="1"/>
  <c r="BB289" i="1"/>
  <c r="BB398" i="1"/>
  <c r="BB178" i="1"/>
  <c r="BB309" i="1"/>
  <c r="BB337" i="1"/>
  <c r="BB198" i="1"/>
  <c r="BB319" i="1"/>
  <c r="BB359" i="1"/>
  <c r="BB50" i="1"/>
  <c r="BB495" i="1"/>
  <c r="BB73" i="1"/>
  <c r="BB294" i="1"/>
  <c r="BB539" i="1"/>
  <c r="BB490" i="1"/>
  <c r="BB455" i="1"/>
  <c r="BB318" i="1"/>
  <c r="BB185" i="1"/>
  <c r="BB170" i="1"/>
  <c r="BB429" i="1"/>
  <c r="BB404" i="1"/>
  <c r="BB485" i="1"/>
  <c r="BB265" i="1"/>
  <c r="BB199" i="1"/>
  <c r="BB26" i="1"/>
  <c r="BB410" i="1"/>
  <c r="BB222" i="1"/>
  <c r="BB21" i="1"/>
  <c r="BB118" i="1"/>
  <c r="BB106" i="1"/>
  <c r="BB25" i="1"/>
  <c r="BB91" i="1"/>
  <c r="BB110" i="1"/>
  <c r="BB275" i="1"/>
  <c r="BB285" i="1"/>
  <c r="BB145" i="1"/>
  <c r="BB89" i="1"/>
  <c r="BB158" i="1"/>
  <c r="BB17" i="1"/>
  <c r="BB204" i="1"/>
  <c r="BB190" i="1"/>
  <c r="BB492" i="1"/>
  <c r="BB460" i="1"/>
  <c r="BB347" i="1"/>
  <c r="BB232" i="1"/>
  <c r="BB176" i="1"/>
  <c r="BB220" i="1"/>
  <c r="BB338" i="1"/>
  <c r="BB195" i="1"/>
  <c r="BB264" i="1"/>
  <c r="BB333" i="1"/>
  <c r="BB375" i="1"/>
  <c r="BB226" i="1"/>
  <c r="BB286" i="1"/>
  <c r="BB405" i="1"/>
  <c r="BB317" i="1"/>
  <c r="BB77" i="1"/>
  <c r="BB446" i="1"/>
  <c r="BB84" i="1"/>
  <c r="BB98" i="1"/>
  <c r="BB156" i="1"/>
  <c r="BB34" i="1"/>
  <c r="BB290" i="1"/>
  <c r="BB394" i="1"/>
  <c r="BB177" i="1"/>
  <c r="BB187" i="1"/>
  <c r="BB83" i="1"/>
  <c r="BB353" i="1"/>
  <c r="BB497" i="1"/>
  <c r="BB525" i="1"/>
  <c r="BB146" i="1"/>
  <c r="BB477" i="1"/>
  <c r="BB121" i="1"/>
  <c r="BB281" i="1"/>
  <c r="BB175" i="1"/>
  <c r="BB184" i="1"/>
  <c r="BB227" i="1"/>
  <c r="BB527" i="1"/>
  <c r="BB462" i="1"/>
  <c r="BB215" i="1"/>
  <c r="BB72" i="1"/>
  <c r="AZ18" i="6"/>
  <c r="BA18" i="6" s="1"/>
  <c r="AZ11" i="6"/>
  <c r="BB11" i="6" s="1"/>
  <c r="AZ15" i="6"/>
  <c r="BC15" i="6" s="1"/>
  <c r="AZ12" i="6"/>
  <c r="BD12" i="6" s="1"/>
  <c r="AZ44" i="6"/>
  <c r="BE44" i="6" s="1"/>
  <c r="AZ56" i="6"/>
  <c r="BF56" i="6" s="1"/>
  <c r="AZ20" i="6"/>
  <c r="BA20" i="6" s="1"/>
  <c r="AZ48" i="6"/>
  <c r="BG48" i="6" s="1"/>
  <c r="AZ40" i="6"/>
  <c r="BE40" i="6" s="1"/>
  <c r="AZ52" i="6"/>
  <c r="BD52" i="6" s="1"/>
  <c r="AZ62" i="6"/>
  <c r="BD62" i="6" s="1"/>
  <c r="AZ58" i="6"/>
  <c r="BE58" i="6" s="1"/>
  <c r="AZ60" i="6"/>
  <c r="BF60" i="6" s="1"/>
  <c r="AZ22" i="6"/>
  <c r="BA22" i="6" s="1"/>
  <c r="AZ30" i="6"/>
  <c r="BA30" i="6" s="1"/>
  <c r="AZ47" i="6"/>
  <c r="BA47" i="6" s="1"/>
  <c r="AZ27" i="6"/>
  <c r="BB27" i="6" s="1"/>
  <c r="AZ25" i="6"/>
  <c r="BB25" i="6" s="1"/>
  <c r="AZ13" i="6"/>
  <c r="BC13" i="6" s="1"/>
  <c r="AZ33" i="6"/>
  <c r="BA33" i="6" s="1"/>
  <c r="AZ26" i="6"/>
  <c r="BC26" i="6" s="1"/>
  <c r="AZ7" i="6"/>
  <c r="BD7" i="6" s="1"/>
  <c r="AZ8" i="6"/>
  <c r="BD8" i="6" s="1"/>
  <c r="AZ35" i="6"/>
  <c r="BB35" i="6" s="1"/>
  <c r="AZ41" i="6"/>
  <c r="BC41" i="6" s="1"/>
  <c r="AZ9" i="6"/>
  <c r="BE9" i="6" s="1"/>
  <c r="AZ51" i="6"/>
  <c r="BF51" i="6" s="1"/>
  <c r="AZ50" i="6"/>
  <c r="BE50" i="6" s="1"/>
  <c r="AZ14" i="6"/>
  <c r="BF14" i="6" s="1"/>
  <c r="AZ10" i="6"/>
  <c r="BG10" i="6" s="1"/>
  <c r="AZ46" i="6"/>
  <c r="BD46" i="6" s="1"/>
  <c r="AZ45" i="6"/>
  <c r="BF45" i="6" s="1"/>
  <c r="AZ43" i="6"/>
  <c r="BB43" i="6" s="1"/>
  <c r="AZ57" i="6"/>
  <c r="BA57" i="6" s="1"/>
  <c r="AZ24" i="6"/>
  <c r="BG24" i="6" s="1"/>
  <c r="AZ38" i="6"/>
  <c r="BA38" i="6" s="1"/>
  <c r="AZ53" i="6"/>
  <c r="BC53" i="6" s="1"/>
  <c r="AZ31" i="6"/>
  <c r="BA31" i="6" s="1"/>
  <c r="AZ61" i="6"/>
  <c r="BG61" i="6" s="1"/>
  <c r="AZ23" i="6"/>
  <c r="BF23" i="6" s="1"/>
  <c r="AZ63" i="6"/>
  <c r="BA63" i="6" s="1"/>
  <c r="AZ29" i="6"/>
  <c r="BE29" i="6" s="1"/>
  <c r="AZ17" i="6"/>
  <c r="BD17" i="6" s="1"/>
  <c r="AZ6" i="6"/>
  <c r="BA6" i="6" s="1"/>
  <c r="AZ39" i="6"/>
  <c r="BC39" i="6" s="1"/>
  <c r="AZ54" i="6"/>
  <c r="BB54" i="6" s="1"/>
  <c r="AZ32" i="6"/>
  <c r="BF32" i="6" s="1"/>
  <c r="BN68" i="10"/>
  <c r="BM68" i="10"/>
  <c r="BL68" i="10"/>
  <c r="BN210" i="10"/>
  <c r="BM210" i="10"/>
  <c r="BL210" i="10"/>
  <c r="BN133" i="10"/>
  <c r="BM133" i="10"/>
  <c r="BL133" i="10"/>
  <c r="BN272" i="10"/>
  <c r="BM272" i="10"/>
  <c r="BL272" i="10"/>
  <c r="AZ119" i="8"/>
  <c r="BK38" i="14"/>
  <c r="BJ38" i="14"/>
  <c r="BK37" i="14"/>
  <c r="BJ37" i="14"/>
  <c r="BK26" i="14"/>
  <c r="BJ26" i="14"/>
  <c r="BK97" i="14"/>
  <c r="BJ97" i="14"/>
  <c r="BK28" i="14"/>
  <c r="BJ28" i="14"/>
  <c r="BK16" i="14"/>
  <c r="BJ16" i="14"/>
  <c r="BM30" i="10"/>
  <c r="BL30" i="10"/>
  <c r="BM197" i="10"/>
  <c r="BL197" i="10"/>
  <c r="BM137" i="10"/>
  <c r="BL137" i="10"/>
  <c r="BM124" i="10"/>
  <c r="BL124" i="10"/>
  <c r="BM203" i="10"/>
  <c r="BL203" i="10"/>
  <c r="BM147" i="10"/>
  <c r="BL147" i="10"/>
  <c r="BM41" i="10"/>
  <c r="BL41" i="10"/>
  <c r="BK26" i="16"/>
  <c r="BJ26" i="16"/>
  <c r="BK61" i="16"/>
  <c r="BJ61" i="16"/>
  <c r="BK29" i="16"/>
  <c r="BJ29" i="16"/>
  <c r="BK63" i="16"/>
  <c r="BJ63" i="16"/>
  <c r="BK25" i="16"/>
  <c r="BJ25" i="16"/>
  <c r="BM274" i="10"/>
  <c r="BL274" i="10"/>
  <c r="BM209" i="10"/>
  <c r="BL209" i="10"/>
  <c r="BM179" i="10"/>
  <c r="BL179" i="10"/>
  <c r="BM97" i="10"/>
  <c r="BL97" i="10"/>
  <c r="BM80" i="10"/>
  <c r="BL80" i="10"/>
  <c r="BM145" i="10"/>
  <c r="BL145" i="10"/>
  <c r="BM17" i="10"/>
  <c r="BL17" i="10"/>
  <c r="BM24" i="10"/>
  <c r="BL24" i="10"/>
  <c r="BK40" i="14"/>
  <c r="BJ40" i="14"/>
  <c r="BK24" i="14"/>
  <c r="BJ24" i="14"/>
  <c r="BK148" i="14"/>
  <c r="BJ148" i="14"/>
  <c r="BM54" i="10"/>
  <c r="BL54" i="10"/>
  <c r="BK23" i="16"/>
  <c r="BJ23" i="16"/>
  <c r="BJ9" i="16"/>
  <c r="BK9" i="16"/>
  <c r="BN15" i="10"/>
  <c r="BM15" i="10"/>
  <c r="BL15" i="10"/>
  <c r="BK64" i="14"/>
  <c r="BJ64" i="14"/>
  <c r="BK111" i="14"/>
  <c r="BJ111" i="14"/>
  <c r="BK144" i="14"/>
  <c r="BJ144" i="14"/>
  <c r="BK108" i="14"/>
  <c r="BJ108" i="14"/>
  <c r="BK101" i="14"/>
  <c r="BJ101" i="14"/>
  <c r="BK98" i="14"/>
  <c r="BJ98" i="14"/>
  <c r="BN171" i="10"/>
  <c r="BM171" i="10"/>
  <c r="BL171" i="10"/>
  <c r="BN126" i="10"/>
  <c r="BM126" i="10"/>
  <c r="BL126" i="10"/>
  <c r="BN57" i="10"/>
  <c r="BM57" i="10"/>
  <c r="BL57" i="10"/>
  <c r="BM284" i="10"/>
  <c r="BL284" i="10"/>
  <c r="BN36" i="10"/>
  <c r="BM36" i="10"/>
  <c r="BL36" i="10"/>
  <c r="BN217" i="10"/>
  <c r="BM217" i="10"/>
  <c r="BL217" i="10"/>
  <c r="BN10" i="10"/>
  <c r="BM10" i="10"/>
  <c r="BL10" i="10"/>
  <c r="BN269" i="10"/>
  <c r="BM269" i="10"/>
  <c r="BL269" i="10"/>
  <c r="BN223" i="10"/>
  <c r="BN106" i="10"/>
  <c r="BN235" i="10"/>
  <c r="BN158" i="10"/>
  <c r="BN100" i="10"/>
  <c r="BN121" i="10"/>
  <c r="BN243" i="10"/>
  <c r="BN247" i="10"/>
  <c r="AZ13" i="11"/>
  <c r="BN228" i="10"/>
  <c r="BN286" i="10"/>
  <c r="BN52" i="10"/>
  <c r="BC48" i="6" l="1"/>
  <c r="BA50" i="6"/>
  <c r="BE57" i="6"/>
  <c r="BA29" i="6"/>
  <c r="BC24" i="6"/>
  <c r="BF33" i="6"/>
  <c r="BD61" i="6"/>
  <c r="BG13" i="6"/>
  <c r="BC60" i="6"/>
  <c r="BA23" i="6"/>
  <c r="BF47" i="6"/>
  <c r="BF6" i="6"/>
  <c r="BA58" i="6"/>
  <c r="BA12" i="6"/>
  <c r="BE63" i="6"/>
  <c r="BG9" i="6"/>
  <c r="BD10" i="6"/>
  <c r="BF22" i="6"/>
  <c r="BA17" i="6"/>
  <c r="BC56" i="6"/>
  <c r="BC23" i="6"/>
  <c r="BC61" i="6"/>
  <c r="BD57" i="6"/>
  <c r="BA24" i="6"/>
  <c r="BB9" i="6"/>
  <c r="BE13" i="6"/>
  <c r="BE47" i="6"/>
  <c r="BC51" i="6"/>
  <c r="BG54" i="6"/>
  <c r="BE31" i="6"/>
  <c r="BC14" i="6"/>
  <c r="BG26" i="6"/>
  <c r="BE22" i="6"/>
  <c r="BC32" i="6"/>
  <c r="BG41" i="6"/>
  <c r="BE33" i="6"/>
  <c r="BB60" i="6"/>
  <c r="BG53" i="6"/>
  <c r="BE6" i="6"/>
  <c r="BB56" i="6"/>
  <c r="BG11" i="6"/>
  <c r="BG23" i="6"/>
  <c r="BE23" i="6"/>
  <c r="BB57" i="6"/>
  <c r="BC45" i="6"/>
  <c r="BA9" i="6"/>
  <c r="BG27" i="6"/>
  <c r="BE38" i="6"/>
  <c r="BB51" i="6"/>
  <c r="BF54" i="6"/>
  <c r="BD31" i="6"/>
  <c r="BB14" i="6"/>
  <c r="BG25" i="6"/>
  <c r="BE52" i="6"/>
  <c r="BB32" i="6"/>
  <c r="BG35" i="6"/>
  <c r="BB40" i="6"/>
  <c r="BG43" i="6"/>
  <c r="BE20" i="6"/>
  <c r="BB44" i="6"/>
  <c r="BF18" i="6"/>
  <c r="BD24" i="6"/>
  <c r="BB45" i="6"/>
  <c r="BA7" i="6"/>
  <c r="BF27" i="6"/>
  <c r="BD38" i="6"/>
  <c r="BB58" i="6"/>
  <c r="BF63" i="6"/>
  <c r="BB50" i="6"/>
  <c r="BF25" i="6"/>
  <c r="BD48" i="6"/>
  <c r="BB29" i="6"/>
  <c r="BF35" i="6"/>
  <c r="BA40" i="6"/>
  <c r="BF43" i="6"/>
  <c r="BD20" i="6"/>
  <c r="BA44" i="6"/>
  <c r="BE18" i="6"/>
  <c r="BD119" i="8"/>
  <c r="BE119" i="8"/>
  <c r="BG119" i="8" s="1"/>
  <c r="BF119" i="8"/>
  <c r="BB119" i="8"/>
  <c r="BA119" i="8"/>
  <c r="BC119" i="8" s="1"/>
  <c r="BF7" i="7"/>
  <c r="BD30" i="6"/>
  <c r="BF61" i="6"/>
  <c r="BG57" i="6"/>
  <c r="BF24" i="6"/>
  <c r="BE45" i="6"/>
  <c r="BD9" i="6"/>
  <c r="BC7" i="6"/>
  <c r="BB13" i="6"/>
  <c r="BA27" i="6"/>
  <c r="BG38" i="6"/>
  <c r="BF10" i="6"/>
  <c r="BE51" i="6"/>
  <c r="BD58" i="6"/>
  <c r="BC62" i="6"/>
  <c r="BB39" i="6"/>
  <c r="BA54" i="6"/>
  <c r="BG31" i="6"/>
  <c r="BE14" i="6"/>
  <c r="BD50" i="6"/>
  <c r="BC8" i="6"/>
  <c r="BB26" i="6"/>
  <c r="BA25" i="6"/>
  <c r="BG52" i="6"/>
  <c r="BF48" i="6"/>
  <c r="BE32" i="6"/>
  <c r="BD29" i="6"/>
  <c r="BC46" i="6"/>
  <c r="BB41" i="6"/>
  <c r="BA35" i="6"/>
  <c r="BG30" i="6"/>
  <c r="BE60" i="6"/>
  <c r="BD40" i="6"/>
  <c r="BC17" i="6"/>
  <c r="BB53" i="6"/>
  <c r="BA43" i="6"/>
  <c r="BG20" i="6"/>
  <c r="BE56" i="6"/>
  <c r="BD44" i="6"/>
  <c r="BC12" i="6"/>
  <c r="BB15" i="6"/>
  <c r="BA11" i="6"/>
  <c r="BF11" i="6"/>
  <c r="BE61" i="6"/>
  <c r="BF57" i="6"/>
  <c r="BE24" i="6"/>
  <c r="BD45" i="6"/>
  <c r="BC9" i="6"/>
  <c r="BB7" i="6"/>
  <c r="BA13" i="6"/>
  <c r="BG47" i="6"/>
  <c r="BF38" i="6"/>
  <c r="BE10" i="6"/>
  <c r="BD51" i="6"/>
  <c r="BC58" i="6"/>
  <c r="BB62" i="6"/>
  <c r="BA39" i="6"/>
  <c r="BG63" i="6"/>
  <c r="BF31" i="6"/>
  <c r="BD14" i="6"/>
  <c r="BC50" i="6"/>
  <c r="BB8" i="6"/>
  <c r="BA26" i="6"/>
  <c r="BG22" i="6"/>
  <c r="BF52" i="6"/>
  <c r="BE48" i="6"/>
  <c r="BD32" i="6"/>
  <c r="BC29" i="6"/>
  <c r="BB46" i="6"/>
  <c r="BA41" i="6"/>
  <c r="BG33" i="6"/>
  <c r="BF30" i="6"/>
  <c r="BD60" i="6"/>
  <c r="BC40" i="6"/>
  <c r="BB17" i="6"/>
  <c r="BA53" i="6"/>
  <c r="BG6" i="6"/>
  <c r="BF20" i="6"/>
  <c r="BD56" i="6"/>
  <c r="BC44" i="6"/>
  <c r="BB12" i="6"/>
  <c r="BA15" i="6"/>
  <c r="BG18" i="6"/>
  <c r="BA8" i="6"/>
  <c r="BE30" i="6"/>
  <c r="BC10" i="6"/>
  <c r="BB23" i="6"/>
  <c r="BB61" i="6"/>
  <c r="BC57" i="6"/>
  <c r="BB24" i="6"/>
  <c r="BA45" i="6"/>
  <c r="BG7" i="6"/>
  <c r="BF13" i="6"/>
  <c r="BE27" i="6"/>
  <c r="BD47" i="6"/>
  <c r="BC38" i="6"/>
  <c r="BB10" i="6"/>
  <c r="BA51" i="6"/>
  <c r="BG62" i="6"/>
  <c r="BF39" i="6"/>
  <c r="BE54" i="6"/>
  <c r="BD63" i="6"/>
  <c r="BC31" i="6"/>
  <c r="BA14" i="6"/>
  <c r="BG8" i="6"/>
  <c r="BF26" i="6"/>
  <c r="BE25" i="6"/>
  <c r="BD22" i="6"/>
  <c r="BC52" i="6"/>
  <c r="BB48" i="6"/>
  <c r="BA32" i="6"/>
  <c r="BG46" i="6"/>
  <c r="BF41" i="6"/>
  <c r="BE35" i="6"/>
  <c r="BD33" i="6"/>
  <c r="BC30" i="6"/>
  <c r="BA60" i="6"/>
  <c r="BG17" i="6"/>
  <c r="BF53" i="6"/>
  <c r="BE43" i="6"/>
  <c r="BD6" i="6"/>
  <c r="BC20" i="6"/>
  <c r="BA56" i="6"/>
  <c r="BG12" i="6"/>
  <c r="BF15" i="6"/>
  <c r="BE11" i="6"/>
  <c r="BD18" i="6"/>
  <c r="BA61" i="6"/>
  <c r="BF7" i="6"/>
  <c r="BD27" i="6"/>
  <c r="BC47" i="6"/>
  <c r="BB38" i="6"/>
  <c r="BA10" i="6"/>
  <c r="BG58" i="6"/>
  <c r="BF62" i="6"/>
  <c r="BE39" i="6"/>
  <c r="BD54" i="6"/>
  <c r="BC63" i="6"/>
  <c r="BB31" i="6"/>
  <c r="BG50" i="6"/>
  <c r="BF8" i="6"/>
  <c r="BE26" i="6"/>
  <c r="BD25" i="6"/>
  <c r="BC22" i="6"/>
  <c r="BB52" i="6"/>
  <c r="BA48" i="6"/>
  <c r="BG29" i="6"/>
  <c r="BF46" i="6"/>
  <c r="BE41" i="6"/>
  <c r="BD35" i="6"/>
  <c r="BC33" i="6"/>
  <c r="BB30" i="6"/>
  <c r="BG40" i="6"/>
  <c r="BF17" i="6"/>
  <c r="BE53" i="6"/>
  <c r="BD43" i="6"/>
  <c r="BC6" i="6"/>
  <c r="BB20" i="6"/>
  <c r="BG44" i="6"/>
  <c r="BF12" i="6"/>
  <c r="BE15" i="6"/>
  <c r="BD11" i="6"/>
  <c r="BC18" i="6"/>
  <c r="BA46" i="6"/>
  <c r="BG39" i="6"/>
  <c r="BG15" i="6"/>
  <c r="BD23" i="6"/>
  <c r="BG45" i="6"/>
  <c r="BF9" i="6"/>
  <c r="BE7" i="6"/>
  <c r="BD13" i="6"/>
  <c r="BC27" i="6"/>
  <c r="BB47" i="6"/>
  <c r="BG51" i="6"/>
  <c r="BF58" i="6"/>
  <c r="BE62" i="6"/>
  <c r="BD39" i="6"/>
  <c r="BC54" i="6"/>
  <c r="BB63" i="6"/>
  <c r="BG14" i="6"/>
  <c r="BF50" i="6"/>
  <c r="BE8" i="6"/>
  <c r="BD26" i="6"/>
  <c r="BC25" i="6"/>
  <c r="BB22" i="6"/>
  <c r="BA52" i="6"/>
  <c r="BG32" i="6"/>
  <c r="BF29" i="6"/>
  <c r="BE46" i="6"/>
  <c r="BD41" i="6"/>
  <c r="BC35" i="6"/>
  <c r="BB33" i="6"/>
  <c r="BG60" i="6"/>
  <c r="BF40" i="6"/>
  <c r="BE17" i="6"/>
  <c r="BD53" i="6"/>
  <c r="BC43" i="6"/>
  <c r="BB6" i="6"/>
  <c r="BG56" i="6"/>
  <c r="BF44" i="6"/>
  <c r="BE12" i="6"/>
  <c r="BD15" i="6"/>
  <c r="BC11" i="6"/>
  <c r="BB18" i="6"/>
  <c r="BA62" i="6"/>
  <c r="BH24" i="6" l="1"/>
  <c r="BH13" i="6"/>
  <c r="BH43" i="6"/>
  <c r="BH8" i="6"/>
  <c r="BH41" i="6"/>
  <c r="BH23" i="6"/>
  <c r="BH30" i="6"/>
  <c r="BH56" i="6"/>
  <c r="BH26" i="6"/>
  <c r="BH48" i="6"/>
  <c r="BH14" i="6"/>
  <c r="BH62" i="6"/>
  <c r="BH47" i="6"/>
  <c r="BH33" i="6"/>
  <c r="BH7" i="6"/>
  <c r="BH44" i="6"/>
  <c r="BH11" i="6"/>
  <c r="BH58" i="6"/>
  <c r="BH60" i="6"/>
  <c r="BH46" i="6"/>
  <c r="BH6" i="6"/>
  <c r="BH22" i="6"/>
  <c r="BH45" i="6"/>
  <c r="BH29" i="6"/>
  <c r="BH9" i="6"/>
  <c r="BH20" i="6"/>
  <c r="BH51" i="6"/>
  <c r="BH10" i="6"/>
  <c r="BH35" i="6"/>
  <c r="BH39" i="6"/>
  <c r="BH17" i="6"/>
  <c r="BH27" i="6"/>
  <c r="BH57" i="6"/>
  <c r="BH54" i="6"/>
  <c r="BH31" i="6"/>
  <c r="BH25" i="6"/>
  <c r="BH12" i="6"/>
  <c r="BH32" i="6"/>
  <c r="BH38" i="6"/>
  <c r="BH63" i="6"/>
  <c r="BH18" i="6"/>
  <c r="BH61" i="6"/>
  <c r="BH15" i="6"/>
  <c r="BH40" i="6"/>
  <c r="BH53" i="6"/>
  <c r="BH52" i="6"/>
  <c r="BH50" i="6"/>
  <c r="BH119" i="8"/>
  <c r="BN82" i="10" l="1"/>
  <c r="BL50" i="11" l="1"/>
  <c r="BC13" i="11"/>
  <c r="BE172" i="10"/>
  <c r="BN9" i="10"/>
  <c r="BN119" i="10"/>
  <c r="BN140" i="10"/>
  <c r="BN196" i="10"/>
  <c r="BN127" i="10"/>
  <c r="BN72" i="10"/>
  <c r="BN281" i="10"/>
  <c r="BN111" i="10"/>
  <c r="BN159" i="10"/>
  <c r="BN129" i="10"/>
  <c r="BN186" i="10"/>
  <c r="BN259" i="10"/>
  <c r="BN244" i="10"/>
  <c r="BN290" i="10"/>
  <c r="BN161" i="10"/>
  <c r="BN120" i="10"/>
  <c r="BN34" i="10"/>
  <c r="BN166" i="10"/>
  <c r="BN18" i="10"/>
  <c r="BN35" i="10"/>
  <c r="BN44" i="10"/>
  <c r="BN257" i="10"/>
  <c r="BN189" i="10"/>
  <c r="BN60" i="10"/>
  <c r="BN7" i="10"/>
  <c r="BN194" i="10"/>
  <c r="BN169" i="10"/>
  <c r="BN75" i="10"/>
  <c r="BN270" i="10"/>
  <c r="BN246" i="10"/>
  <c r="BN135" i="10"/>
  <c r="BN253" i="10"/>
  <c r="BN225" i="10"/>
  <c r="BN14" i="10"/>
  <c r="BN182" i="10"/>
  <c r="BN293" i="10"/>
  <c r="BN180" i="10"/>
  <c r="BN232" i="10"/>
  <c r="BN131" i="10"/>
  <c r="BN46" i="10"/>
  <c r="BN273" i="10"/>
  <c r="BN13" i="10"/>
  <c r="BN192" i="10"/>
  <c r="BN160" i="10"/>
  <c r="BN285" i="10"/>
  <c r="BN172" i="10"/>
  <c r="BN8" i="10"/>
  <c r="BN104" i="10"/>
  <c r="BN21" i="10"/>
  <c r="BN227" i="10"/>
  <c r="BN176" i="10"/>
  <c r="BN240" i="10"/>
  <c r="BN39" i="10"/>
  <c r="BN201" i="10"/>
  <c r="BN62" i="10"/>
  <c r="BN125" i="10"/>
  <c r="BN200" i="10"/>
  <c r="BN110" i="10"/>
  <c r="BN76" i="10"/>
  <c r="BN85" i="10"/>
  <c r="BN224" i="10"/>
  <c r="BN198" i="10"/>
  <c r="BN40" i="10"/>
  <c r="BN99" i="10"/>
  <c r="BN78" i="10"/>
  <c r="BN183" i="10"/>
  <c r="BN26" i="10"/>
  <c r="BN11" i="10"/>
  <c r="BN207" i="10"/>
  <c r="BN132" i="10"/>
  <c r="BN118" i="10"/>
  <c r="BN163" i="10"/>
  <c r="BN239" i="10"/>
  <c r="BN38" i="10"/>
  <c r="BN123" i="10"/>
  <c r="BN168" i="10"/>
  <c r="BN190" i="10"/>
  <c r="BN19" i="10"/>
  <c r="BN213" i="10"/>
  <c r="BN287" i="10"/>
  <c r="BN248" i="10"/>
  <c r="BN108" i="10"/>
  <c r="BN91" i="10"/>
  <c r="BN16" i="10"/>
  <c r="BN51" i="10"/>
  <c r="BN258" i="10"/>
  <c r="BN251" i="10"/>
  <c r="BN90" i="10"/>
  <c r="BN226" i="10"/>
  <c r="BN233" i="10"/>
  <c r="BN252" i="10"/>
  <c r="BN74" i="10"/>
  <c r="BN150" i="10"/>
  <c r="BN275" i="10"/>
  <c r="BN208" i="10"/>
  <c r="BN69" i="10"/>
  <c r="BN114" i="10"/>
  <c r="BN174" i="10"/>
  <c r="BN81" i="10"/>
  <c r="BN167" i="10"/>
  <c r="BN6" i="10"/>
  <c r="BN250" i="10"/>
  <c r="BN116" i="10"/>
  <c r="BN156" i="10"/>
  <c r="BN277" i="10"/>
  <c r="BN153" i="10"/>
  <c r="BN155" i="10"/>
  <c r="BN113" i="10"/>
  <c r="BN187" i="10"/>
  <c r="BN79" i="10"/>
  <c r="BN31" i="10"/>
  <c r="BN98" i="10"/>
  <c r="BN205" i="10"/>
  <c r="BN218" i="10"/>
  <c r="BL22" i="8"/>
  <c r="BL39" i="6"/>
  <c r="BC246" i="1"/>
  <c r="BB10" i="1"/>
  <c r="BD10" i="1" s="1"/>
  <c r="BC360" i="1"/>
  <c r="BI7" i="1"/>
  <c r="BE208" i="1"/>
  <c r="BB167" i="1"/>
  <c r="BC167" i="1" s="1"/>
  <c r="BC84" i="1"/>
  <c r="BC118" i="1"/>
  <c r="BB28" i="1"/>
  <c r="BH28" i="1" s="1"/>
  <c r="BE359" i="1"/>
  <c r="BB544" i="1"/>
  <c r="BE544" i="1" s="1"/>
  <c r="BB330" i="1"/>
  <c r="BH330" i="1" s="1"/>
  <c r="BM257" i="10"/>
  <c r="BL257" i="10"/>
  <c r="BL250" i="4"/>
  <c r="BM250" i="4"/>
  <c r="BD142" i="1"/>
  <c r="BB193" i="1"/>
  <c r="BI193" i="1" s="1"/>
  <c r="BC219" i="1"/>
  <c r="BB413" i="1"/>
  <c r="BE413" i="1" s="1"/>
  <c r="BC30" i="1"/>
  <c r="BD531" i="1"/>
  <c r="BB152" i="1"/>
  <c r="BH152" i="1" s="1"/>
  <c r="BH65" i="1"/>
  <c r="BD424" i="1"/>
  <c r="BM281" i="10"/>
  <c r="BL281" i="10"/>
  <c r="BB550" i="1"/>
  <c r="BC550" i="1" s="1"/>
  <c r="BC363" i="1"/>
  <c r="BD85" i="1"/>
  <c r="BC404" i="1"/>
  <c r="BB323" i="1"/>
  <c r="BC323" i="1" s="1"/>
  <c r="BB143" i="1"/>
  <c r="BC143" i="1" s="1"/>
  <c r="BB95" i="1"/>
  <c r="BC95" i="1" s="1"/>
  <c r="BM243" i="10"/>
  <c r="BL243" i="10"/>
  <c r="BM52" i="10"/>
  <c r="BL52" i="10"/>
  <c r="BB334" i="1"/>
  <c r="BD334" i="1" s="1"/>
  <c r="BI24" i="1"/>
  <c r="BG380" i="1"/>
  <c r="BB440" i="1"/>
  <c r="BH440" i="1" s="1"/>
  <c r="BD386" i="1"/>
  <c r="BI485" i="1"/>
  <c r="BB164" i="1"/>
  <c r="BF164" i="1" s="1"/>
  <c r="BB307" i="1"/>
  <c r="BF307" i="1" s="1"/>
  <c r="BM175" i="2"/>
  <c r="BL175" i="2"/>
  <c r="BB38" i="1"/>
  <c r="BC38" i="1" s="1"/>
  <c r="BB469" i="1"/>
  <c r="BC469" i="1" s="1"/>
  <c r="BB114" i="1"/>
  <c r="BC114" i="1" s="1"/>
  <c r="BD331" i="1"/>
  <c r="BB471" i="1"/>
  <c r="BC471" i="1" s="1"/>
  <c r="BB139" i="1"/>
  <c r="BC139" i="1" s="1"/>
  <c r="BC178" i="1"/>
  <c r="BD158" i="1"/>
  <c r="BB201" i="1"/>
  <c r="BE201" i="1" s="1"/>
  <c r="BM247" i="10"/>
  <c r="BL247" i="10"/>
  <c r="BM201" i="10"/>
  <c r="BL201" i="10"/>
  <c r="BB271" i="1"/>
  <c r="BC271" i="1" s="1"/>
  <c r="BB55" i="1"/>
  <c r="BC55" i="1" s="1"/>
  <c r="BB437" i="1"/>
  <c r="BD437" i="1" s="1"/>
  <c r="BC166" i="1"/>
  <c r="BB288" i="1"/>
  <c r="BC288" i="1" s="1"/>
  <c r="BC196" i="1"/>
  <c r="BB261" i="1"/>
  <c r="BC261" i="1" s="1"/>
  <c r="BB313" i="1"/>
  <c r="BE313" i="1" s="1"/>
  <c r="BE502" i="1"/>
  <c r="BK50" i="11"/>
  <c r="BJ50" i="11"/>
  <c r="AZ6" i="3"/>
  <c r="BK9" i="14"/>
  <c r="BJ9" i="14"/>
  <c r="BB482" i="1"/>
  <c r="BC482" i="1" s="1"/>
  <c r="BB258" i="1"/>
  <c r="BE258" i="1" s="1"/>
  <c r="BC256" i="1"/>
  <c r="BC91" i="1"/>
  <c r="BB168" i="1"/>
  <c r="BC168" i="1" s="1"/>
  <c r="BK63" i="14"/>
  <c r="BJ63" i="14"/>
  <c r="BK138" i="14"/>
  <c r="BJ138" i="14"/>
  <c r="AZ8" i="7"/>
  <c r="BB109" i="4"/>
  <c r="BG109" i="4" s="1"/>
  <c r="BB93" i="2"/>
  <c r="BC93" i="2" s="1"/>
  <c r="BB422" i="1"/>
  <c r="BC422" i="1" s="1"/>
  <c r="BB487" i="1"/>
  <c r="BH487" i="1" s="1"/>
  <c r="BB393" i="1"/>
  <c r="BC393" i="1" s="1"/>
  <c r="BC275" i="1"/>
  <c r="BM129" i="10"/>
  <c r="BL129" i="10"/>
  <c r="BK78" i="14"/>
  <c r="BJ78" i="14"/>
  <c r="BK149" i="14"/>
  <c r="BJ149" i="14"/>
  <c r="BB367" i="13"/>
  <c r="BD423" i="1"/>
  <c r="BB344" i="1"/>
  <c r="BC344" i="1" s="1"/>
  <c r="BC309" i="1"/>
  <c r="BI49" i="1"/>
  <c r="BB324" i="1"/>
  <c r="BB236" i="1"/>
  <c r="BB263" i="1"/>
  <c r="BG263" i="1" s="1"/>
  <c r="BF291" i="1"/>
  <c r="BB302" i="1"/>
  <c r="BB512" i="1"/>
  <c r="BB400" i="1"/>
  <c r="BB354" i="1"/>
  <c r="BE354" i="1" s="1"/>
  <c r="BE73" i="1"/>
  <c r="BD319" i="1"/>
  <c r="BC315" i="1"/>
  <c r="BB450" i="1"/>
  <c r="BG450" i="1" s="1"/>
  <c r="BB308" i="1"/>
  <c r="BB209" i="1"/>
  <c r="BH144" i="1"/>
  <c r="BB80" i="1"/>
  <c r="BC80" i="1" s="1"/>
  <c r="BF89" i="1"/>
  <c r="BI451" i="1"/>
  <c r="BH6" i="1"/>
  <c r="BB210" i="1"/>
  <c r="BB321" i="1"/>
  <c r="BF321" i="1" s="1"/>
  <c r="BB538" i="1"/>
  <c r="BB520" i="1"/>
  <c r="BF520" i="1" s="1"/>
  <c r="BG317" i="1"/>
  <c r="BE398" i="1"/>
  <c r="BB234" i="1"/>
  <c r="BI234" i="1" s="1"/>
  <c r="BB127" i="1"/>
  <c r="BE127" i="1" s="1"/>
  <c r="BB372" i="1"/>
  <c r="BC372" i="1" s="1"/>
  <c r="BI176" i="1"/>
  <c r="BB68" i="1"/>
  <c r="BI173" i="1"/>
  <c r="BB233" i="1"/>
  <c r="BD233" i="1" s="1"/>
  <c r="BB96" i="1"/>
  <c r="BG96" i="1" s="1"/>
  <c r="BB541" i="1"/>
  <c r="BC541" i="1" s="1"/>
  <c r="BE318" i="1"/>
  <c r="BB496" i="1"/>
  <c r="BI496" i="1" s="1"/>
  <c r="BB519" i="1"/>
  <c r="BI519" i="1" s="1"/>
  <c r="BH388" i="1"/>
  <c r="BB438" i="1"/>
  <c r="BB235" i="1"/>
  <c r="BE235" i="1" s="1"/>
  <c r="BE36" i="1"/>
  <c r="BE455" i="1"/>
  <c r="BB104" i="1"/>
  <c r="BD418" i="1"/>
  <c r="BB63" i="1"/>
  <c r="BB452" i="1"/>
  <c r="BD347" i="1"/>
  <c r="BB81" i="1"/>
  <c r="BD81" i="1" s="1"/>
  <c r="BB159" i="1"/>
  <c r="BF159" i="1" s="1"/>
  <c r="BB367" i="1"/>
  <c r="BB58" i="1"/>
  <c r="BC58" i="1" s="1"/>
  <c r="BB402" i="1"/>
  <c r="BG402" i="1" s="1"/>
  <c r="BB112" i="1"/>
  <c r="BB202" i="1"/>
  <c r="BF202" i="1" s="1"/>
  <c r="BG349" i="1"/>
  <c r="BE287" i="1"/>
  <c r="BB183" i="1"/>
  <c r="BD183" i="1" s="1"/>
  <c r="BB494" i="1"/>
  <c r="BB370" i="1"/>
  <c r="BG370" i="1" s="1"/>
  <c r="BE490" i="1"/>
  <c r="BB133" i="1"/>
  <c r="BF133" i="1" s="1"/>
  <c r="BB76" i="1"/>
  <c r="BD76" i="1" s="1"/>
  <c r="BB136" i="1"/>
  <c r="BD26" i="1"/>
  <c r="BE479" i="1"/>
  <c r="BB381" i="1"/>
  <c r="BG381" i="1" s="1"/>
  <c r="BB252" i="1"/>
  <c r="BC252" i="1" s="1"/>
  <c r="BB33" i="1"/>
  <c r="BB543" i="1"/>
  <c r="BC543" i="1" s="1"/>
  <c r="BE132" i="1"/>
  <c r="BB542" i="1"/>
  <c r="BD542" i="1" s="1"/>
  <c r="BD399" i="1"/>
  <c r="BD171" i="1"/>
  <c r="BB61" i="1"/>
  <c r="BH446" i="1"/>
  <c r="BD257" i="1"/>
  <c r="BB407" i="1"/>
  <c r="BF407" i="1" s="1"/>
  <c r="BB165" i="1"/>
  <c r="BC165" i="1" s="1"/>
  <c r="BB192" i="1"/>
  <c r="BB218" i="1"/>
  <c r="BG342" i="1"/>
  <c r="BB238" i="1"/>
  <c r="BB373" i="1"/>
  <c r="BB536" i="1"/>
  <c r="BG536" i="1" s="1"/>
  <c r="BC394" i="1"/>
  <c r="BB32" i="1"/>
  <c r="BC32" i="1" s="1"/>
  <c r="BB514" i="1"/>
  <c r="BF514" i="1" s="1"/>
  <c r="BB537" i="1"/>
  <c r="BC537" i="1" s="1"/>
  <c r="BB433" i="1"/>
  <c r="BG433" i="1" s="1"/>
  <c r="BC207" i="1"/>
  <c r="BF109" i="1"/>
  <c r="BB368" i="1"/>
  <c r="BF368" i="1" s="1"/>
  <c r="BB473" i="1"/>
  <c r="BB445" i="1"/>
  <c r="BB311" i="1"/>
  <c r="BB273" i="1"/>
  <c r="BH273" i="1" s="1"/>
  <c r="BB137" i="1"/>
  <c r="BB216" i="1"/>
  <c r="BD216" i="1" s="1"/>
  <c r="BH299" i="1"/>
  <c r="BI464" i="1"/>
  <c r="BB200" i="1"/>
  <c r="BI200" i="1" s="1"/>
  <c r="BB369" i="1"/>
  <c r="BF369" i="1" s="1"/>
  <c r="BF549" i="1"/>
  <c r="BE203" i="1"/>
  <c r="BB180" i="1"/>
  <c r="BI180" i="1" s="1"/>
  <c r="BE434" i="1"/>
  <c r="BF247" i="1"/>
  <c r="BF217" i="1"/>
  <c r="BB205" i="1"/>
  <c r="BI205" i="1" s="1"/>
  <c r="BB249" i="1"/>
  <c r="BB40" i="1"/>
  <c r="BF40" i="1" s="1"/>
  <c r="BE374" i="1"/>
  <c r="BI187" i="1"/>
  <c r="BB457" i="1"/>
  <c r="BC457" i="1" s="1"/>
  <c r="BE339" i="1"/>
  <c r="BB343" i="1"/>
  <c r="BD343" i="1" s="1"/>
  <c r="BF25" i="1"/>
  <c r="BE547" i="1"/>
  <c r="BC310" i="1"/>
  <c r="BB197" i="1"/>
  <c r="BC197" i="1" s="1"/>
  <c r="BB513" i="1"/>
  <c r="BB140" i="1"/>
  <c r="BE39" i="1"/>
  <c r="BB138" i="1"/>
  <c r="BB540" i="1"/>
  <c r="BG540" i="1" s="1"/>
  <c r="BB103" i="1"/>
  <c r="BD148" i="1"/>
  <c r="BB515" i="1"/>
  <c r="BB87" i="1"/>
  <c r="BF87" i="1" s="1"/>
  <c r="BB336" i="1"/>
  <c r="BG336" i="1" s="1"/>
  <c r="BD54" i="1"/>
  <c r="BD60" i="1"/>
  <c r="BD22" i="1"/>
  <c r="BB316" i="1"/>
  <c r="BE316" i="1" s="1"/>
  <c r="BB326" i="1"/>
  <c r="BF326" i="1" s="1"/>
  <c r="BD34" i="1"/>
  <c r="BI545" i="1"/>
  <c r="BB241" i="1"/>
  <c r="BD241" i="1" s="1"/>
  <c r="BC220" i="1"/>
  <c r="BC265" i="1"/>
  <c r="BG242" i="1"/>
  <c r="BB441" i="1"/>
  <c r="BD441" i="1" s="1"/>
  <c r="BC163" i="1"/>
  <c r="BB461" i="1"/>
  <c r="BB371" i="1"/>
  <c r="BD371" i="1" s="1"/>
  <c r="BB16" i="1"/>
  <c r="BC16" i="1" s="1"/>
  <c r="BI405" i="1"/>
  <c r="BB355" i="1"/>
  <c r="BG355" i="1" s="1"/>
  <c r="BD527" i="1"/>
  <c r="BB427" i="1"/>
  <c r="BE427" i="1" s="1"/>
  <c r="BB239" i="1"/>
  <c r="BE239" i="1" s="1"/>
  <c r="BE443" i="1"/>
  <c r="BB52" i="1"/>
  <c r="BC52" i="1" s="1"/>
  <c r="BE83" i="1"/>
  <c r="BB223" i="1"/>
  <c r="BC223" i="1" s="1"/>
  <c r="BB79" i="1"/>
  <c r="BD79" i="1" s="1"/>
  <c r="BB153" i="1"/>
  <c r="BC153" i="1" s="1"/>
  <c r="BB260" i="1"/>
  <c r="BE260" i="1" s="1"/>
  <c r="BB69" i="1"/>
  <c r="BC20" i="1"/>
  <c r="BI290" i="1"/>
  <c r="BB476" i="1"/>
  <c r="BF476" i="1" s="1"/>
  <c r="BB535" i="1"/>
  <c r="BF535" i="1" s="1"/>
  <c r="BB125" i="1"/>
  <c r="BB340" i="1"/>
  <c r="BF510" i="1"/>
  <c r="BB548" i="1"/>
  <c r="BE548" i="1" s="1"/>
  <c r="BB385" i="1"/>
  <c r="BH385" i="1" s="1"/>
  <c r="BB108" i="1"/>
  <c r="BF108" i="1" s="1"/>
  <c r="BB419" i="1"/>
  <c r="BG285" i="1"/>
  <c r="BB390" i="1"/>
  <c r="BG390" i="1" s="1"/>
  <c r="BD86" i="1"/>
  <c r="BF31" i="1"/>
  <c r="BI226" i="1"/>
  <c r="BB147" i="1"/>
  <c r="BH147" i="1" s="1"/>
  <c r="BG204" i="1"/>
  <c r="BF240" i="1"/>
  <c r="BB425" i="1"/>
  <c r="BH425" i="1" s="1"/>
  <c r="BG332" i="1"/>
  <c r="BC254" i="1"/>
  <c r="BE232" i="1"/>
  <c r="BB465" i="1"/>
  <c r="BH465" i="1" s="1"/>
  <c r="BF13" i="1"/>
  <c r="BC491" i="1"/>
  <c r="BI410" i="1"/>
  <c r="BE453" i="1"/>
  <c r="BB44" i="1"/>
  <c r="BB523" i="1"/>
  <c r="BG523" i="1" s="1"/>
  <c r="BC190" i="1"/>
  <c r="BB430" i="1"/>
  <c r="BB488" i="1"/>
  <c r="BC488" i="1" s="1"/>
  <c r="BB409" i="1"/>
  <c r="BD409" i="1" s="1"/>
  <c r="BE264" i="1"/>
  <c r="BB486" i="1"/>
  <c r="BC486" i="1" s="1"/>
  <c r="BB546" i="1"/>
  <c r="BG546" i="1" s="1"/>
  <c r="BF184" i="1"/>
  <c r="BB521" i="1"/>
  <c r="BG477" i="1"/>
  <c r="BD534" i="1"/>
  <c r="BB131" i="1"/>
  <c r="BB57" i="1"/>
  <c r="BD57" i="1" s="1"/>
  <c r="BB362" i="1"/>
  <c r="BC362" i="1" s="1"/>
  <c r="BB449" i="1"/>
  <c r="BE449" i="1" s="1"/>
  <c r="BB97" i="1"/>
  <c r="BF97" i="1" s="1"/>
  <c r="BB329" i="1"/>
  <c r="BF12" i="1"/>
  <c r="BB282" i="1"/>
  <c r="BI282" i="1" s="1"/>
  <c r="BB283" i="1"/>
  <c r="BE283" i="1" s="1"/>
  <c r="BG357" i="1"/>
  <c r="BB352" i="1"/>
  <c r="BC352" i="1" s="1"/>
  <c r="BB397" i="1"/>
  <c r="BC397" i="1" s="1"/>
  <c r="BB66" i="1"/>
  <c r="BB467" i="1"/>
  <c r="BH467" i="1" s="1"/>
  <c r="BB45" i="1"/>
  <c r="BF45" i="1" s="1"/>
  <c r="BB90" i="1"/>
  <c r="BD90" i="1" s="1"/>
  <c r="BG189" i="1"/>
  <c r="BB478" i="1"/>
  <c r="BF478" i="1" s="1"/>
  <c r="BB9" i="1"/>
  <c r="BC9" i="1" s="1"/>
  <c r="BG429" i="1"/>
  <c r="BF327" i="1"/>
  <c r="BB382" i="1"/>
  <c r="BB277" i="1"/>
  <c r="BF277" i="1" s="1"/>
  <c r="BF499" i="1"/>
  <c r="BB517" i="1"/>
  <c r="BI517" i="1" s="1"/>
  <c r="BB279" i="1"/>
  <c r="BI279" i="1" s="1"/>
  <c r="BE154" i="1"/>
  <c r="BB94" i="1"/>
  <c r="BF94" i="1" s="1"/>
  <c r="BB46" i="1"/>
  <c r="BG46" i="1" s="1"/>
  <c r="BH29" i="1"/>
  <c r="BG8" i="1"/>
  <c r="BB92" i="1"/>
  <c r="BE92" i="1" s="1"/>
  <c r="BC161" i="1"/>
  <c r="BE14" i="1"/>
  <c r="BG333" i="1"/>
  <c r="BB522" i="1"/>
  <c r="BH522" i="1" s="1"/>
  <c r="BC222" i="1"/>
  <c r="BB403" i="1"/>
  <c r="BH403" i="1" s="1"/>
  <c r="BB194" i="1"/>
  <c r="BD194" i="1" s="1"/>
  <c r="BB93" i="1"/>
  <c r="BF93" i="1" s="1"/>
  <c r="BG270" i="1"/>
  <c r="BH124" i="1"/>
  <c r="BB99" i="1"/>
  <c r="BC99" i="1" s="1"/>
  <c r="BB454" i="1"/>
  <c r="BF454" i="1" s="1"/>
  <c r="BC15" i="1"/>
  <c r="BG412" i="1"/>
  <c r="BB474" i="1"/>
  <c r="BC474" i="1" s="1"/>
  <c r="BB225" i="1"/>
  <c r="BH225" i="1" s="1"/>
  <c r="BC411" i="1"/>
  <c r="BB134" i="1"/>
  <c r="BC134" i="1" s="1"/>
  <c r="BI113" i="1"/>
  <c r="BC100" i="1"/>
  <c r="BB421" i="1"/>
  <c r="BB228" i="1"/>
  <c r="BC228" i="1" s="1"/>
  <c r="BF47" i="1"/>
  <c r="BB365" i="1"/>
  <c r="BE365" i="1" s="1"/>
  <c r="BB116" i="1"/>
  <c r="BF116" i="1" s="1"/>
  <c r="BB42" i="1"/>
  <c r="BF42" i="1" s="1"/>
  <c r="BB481" i="1"/>
  <c r="BH481" i="1" s="1"/>
  <c r="BE284" i="1"/>
  <c r="BC253" i="1"/>
  <c r="BB493" i="1"/>
  <c r="BB389" i="1"/>
  <c r="BC293" i="1"/>
  <c r="BB120" i="1"/>
  <c r="BB129" i="1"/>
  <c r="BB276" i="1"/>
  <c r="BC276" i="1" s="1"/>
  <c r="BB221" i="1"/>
  <c r="BD221" i="1" s="1"/>
  <c r="BB456" i="1"/>
  <c r="BF456" i="1" s="1"/>
  <c r="BE43" i="1"/>
  <c r="BB157" i="1"/>
  <c r="BF35" i="1"/>
  <c r="BB245" i="1"/>
  <c r="BH245" i="1" s="1"/>
  <c r="BB295" i="1"/>
  <c r="BH295" i="1" s="1"/>
  <c r="BB23" i="1"/>
  <c r="BF23" i="1" s="1"/>
  <c r="BB19" i="1"/>
  <c r="BC19" i="1" s="1"/>
  <c r="BC198" i="1"/>
  <c r="BC110" i="1"/>
  <c r="BB101" i="1"/>
  <c r="BC101" i="1" s="1"/>
  <c r="BB18" i="1"/>
  <c r="BC18" i="1" s="1"/>
  <c r="BC475" i="1"/>
  <c r="BB415" i="1"/>
  <c r="BE415" i="1" s="1"/>
  <c r="BB191" i="1"/>
  <c r="BI62" i="1"/>
  <c r="BC250" i="1"/>
  <c r="BC174" i="1"/>
  <c r="BE72" i="1"/>
  <c r="BF447" i="1"/>
  <c r="BH11" i="1"/>
  <c r="BC280" i="1"/>
  <c r="BD105" i="1"/>
  <c r="BB312" i="1"/>
  <c r="BG312" i="1" s="1"/>
  <c r="BB251" i="1"/>
  <c r="BG439" i="1"/>
  <c r="BC286" i="1"/>
  <c r="BH146" i="1"/>
  <c r="BB420" i="1"/>
  <c r="BG420" i="1" s="1"/>
  <c r="BB524" i="1"/>
  <c r="BD524" i="1" s="1"/>
  <c r="BB314" i="1"/>
  <c r="BB376" i="1"/>
  <c r="BI376" i="1" s="1"/>
  <c r="BB230" i="1"/>
  <c r="BF230" i="1" s="1"/>
  <c r="BH468" i="1"/>
  <c r="BB417" i="1"/>
  <c r="BD417" i="1" s="1"/>
  <c r="BC458" i="1"/>
  <c r="BB64" i="1"/>
  <c r="BE306" i="1"/>
  <c r="BB59" i="1"/>
  <c r="BH59" i="1" s="1"/>
  <c r="BD169" i="1"/>
  <c r="BI53" i="1"/>
  <c r="BB272" i="1"/>
  <c r="BC272" i="1" s="1"/>
  <c r="BB56" i="1"/>
  <c r="BC56" i="1" s="1"/>
  <c r="BD301" i="1"/>
  <c r="BB155" i="1"/>
  <c r="BI155" i="1" s="1"/>
  <c r="BC17" i="1"/>
  <c r="BB135" i="1"/>
  <c r="BE135" i="1" s="1"/>
  <c r="BB78" i="1"/>
  <c r="BI78" i="1" s="1"/>
  <c r="BB305" i="1"/>
  <c r="BD305" i="1" s="1"/>
  <c r="BB41" i="1"/>
  <c r="BD41" i="1" s="1"/>
  <c r="BB237" i="1"/>
  <c r="BC237" i="1" s="1"/>
  <c r="BB130" i="1"/>
  <c r="BE130" i="1" s="1"/>
  <c r="BB214" i="1"/>
  <c r="BD214" i="1" s="1"/>
  <c r="BB501" i="1"/>
  <c r="BG501" i="1" s="1"/>
  <c r="BC195" i="1"/>
  <c r="BB179" i="1"/>
  <c r="BC179" i="1" s="1"/>
  <c r="BB82" i="1"/>
  <c r="BC82" i="1" s="1"/>
  <c r="BC432" i="1"/>
  <c r="BB511" i="1"/>
  <c r="BE511" i="1" s="1"/>
  <c r="BE170" i="1"/>
  <c r="BB503" i="1"/>
  <c r="BD503" i="1" s="1"/>
  <c r="BC199" i="1"/>
  <c r="BH98" i="1"/>
  <c r="BB322" i="1"/>
  <c r="BD322" i="1" s="1"/>
  <c r="BB32" i="12"/>
  <c r="BE32" i="12" s="1"/>
  <c r="BK126" i="14"/>
  <c r="BJ126" i="14"/>
  <c r="BK162" i="14"/>
  <c r="BJ162" i="14"/>
  <c r="BM282" i="10"/>
  <c r="BL282" i="10"/>
  <c r="BM253" i="10"/>
  <c r="BL253" i="10"/>
  <c r="BK29" i="14"/>
  <c r="BJ29" i="14"/>
  <c r="BK117" i="14"/>
  <c r="BJ117" i="14"/>
  <c r="BK69" i="14"/>
  <c r="BJ69" i="14"/>
  <c r="BM180" i="10"/>
  <c r="BL180" i="10"/>
  <c r="BK125" i="14"/>
  <c r="BJ125" i="14"/>
  <c r="BK13" i="14"/>
  <c r="BK137" i="14"/>
  <c r="BJ137" i="14"/>
  <c r="BK62" i="14"/>
  <c r="BJ62" i="14"/>
  <c r="BK147" i="14"/>
  <c r="BJ147" i="14"/>
  <c r="BK119" i="14"/>
  <c r="BJ119" i="14"/>
  <c r="BK104" i="14"/>
  <c r="BJ104" i="14"/>
  <c r="BK115" i="14"/>
  <c r="BJ115" i="14"/>
  <c r="BA7" i="7"/>
  <c r="BI300" i="1"/>
  <c r="BM111" i="10"/>
  <c r="BL111" i="10"/>
  <c r="BM44" i="10"/>
  <c r="BL44" i="10"/>
  <c r="BM26" i="10"/>
  <c r="BL26" i="10"/>
  <c r="BK55" i="14"/>
  <c r="BJ55" i="14"/>
  <c r="BM259" i="10"/>
  <c r="BL259" i="10"/>
  <c r="BM225" i="10"/>
  <c r="BL225" i="10"/>
  <c r="BM169" i="10"/>
  <c r="BL169" i="10"/>
  <c r="BM11" i="10"/>
  <c r="BL11" i="10"/>
  <c r="BM176" i="10"/>
  <c r="BL176" i="10"/>
  <c r="BM104" i="10"/>
  <c r="BL104" i="10"/>
  <c r="BM98" i="10"/>
  <c r="BL98" i="10"/>
  <c r="BM189" i="10"/>
  <c r="BL189" i="10"/>
  <c r="BM251" i="10"/>
  <c r="BL251" i="10"/>
  <c r="BM270" i="10"/>
  <c r="BL270" i="10"/>
  <c r="BK46" i="14"/>
  <c r="BJ46" i="14"/>
  <c r="BK6" i="14"/>
  <c r="BJ6" i="14"/>
  <c r="BK21" i="14"/>
  <c r="BJ21" i="14"/>
  <c r="BK103" i="14"/>
  <c r="BJ103" i="14"/>
  <c r="BK145" i="14"/>
  <c r="BJ145" i="14"/>
  <c r="BK127" i="14"/>
  <c r="BJ127" i="14"/>
  <c r="BK22" i="14"/>
  <c r="BJ22" i="14"/>
  <c r="BK141" i="14"/>
  <c r="BJ141" i="14"/>
  <c r="BK131" i="14"/>
  <c r="BJ131" i="14"/>
  <c r="BK49" i="14"/>
  <c r="BJ49" i="14"/>
  <c r="BK11" i="14"/>
  <c r="BJ11" i="14"/>
  <c r="BM108" i="10"/>
  <c r="BL108" i="10"/>
  <c r="BK163" i="14"/>
  <c r="BJ163" i="14"/>
  <c r="BK31" i="14"/>
  <c r="BJ31" i="14"/>
  <c r="BK12" i="14"/>
  <c r="BJ12" i="14"/>
  <c r="BK19" i="14"/>
  <c r="BJ19" i="14"/>
  <c r="BM155" i="10"/>
  <c r="BL155" i="10"/>
  <c r="BM160" i="10"/>
  <c r="BL160" i="10"/>
  <c r="BM156" i="10"/>
  <c r="BL156" i="10"/>
  <c r="BM123" i="10"/>
  <c r="BL123" i="10"/>
  <c r="BM8" i="10"/>
  <c r="BL8" i="10"/>
  <c r="BK90" i="14"/>
  <c r="BJ90" i="14"/>
  <c r="BM46" i="10"/>
  <c r="BL46" i="10"/>
  <c r="BM239" i="10"/>
  <c r="BL239" i="10"/>
  <c r="BM75" i="10"/>
  <c r="BL75" i="10"/>
  <c r="BM224" i="10"/>
  <c r="BL224" i="10"/>
  <c r="BK36" i="14"/>
  <c r="BJ36" i="14"/>
  <c r="BM125" i="10"/>
  <c r="BL125" i="10"/>
  <c r="BM110" i="10"/>
  <c r="BL110" i="10"/>
  <c r="BM132" i="10"/>
  <c r="BL132" i="10"/>
  <c r="BM275" i="10"/>
  <c r="BL275" i="10"/>
  <c r="BM31" i="10"/>
  <c r="BL31" i="10"/>
  <c r="BM207" i="10"/>
  <c r="BL207" i="10"/>
  <c r="BM38" i="10"/>
  <c r="BL38" i="10"/>
  <c r="BM252" i="10"/>
  <c r="BL252" i="10"/>
  <c r="BM182" i="10"/>
  <c r="BL182" i="10"/>
  <c r="BM118" i="10"/>
  <c r="BL118" i="10"/>
  <c r="BK118" i="14"/>
  <c r="BJ118" i="14"/>
  <c r="BK25" i="14"/>
  <c r="BJ25" i="14"/>
  <c r="BK58" i="14"/>
  <c r="BJ58" i="14"/>
  <c r="BK134" i="14"/>
  <c r="BJ134" i="14"/>
  <c r="BK59" i="14"/>
  <c r="BJ59" i="14"/>
  <c r="BK45" i="14"/>
  <c r="BJ45" i="14"/>
  <c r="BK7" i="14"/>
  <c r="BJ7" i="14"/>
  <c r="BM194" i="10"/>
  <c r="BL194" i="10"/>
  <c r="BM14" i="10"/>
  <c r="BL14" i="10"/>
  <c r="BM294" i="10"/>
  <c r="BL294" i="10"/>
  <c r="BK96" i="14"/>
  <c r="BJ96" i="14"/>
  <c r="BA8" i="7" l="1"/>
  <c r="BG8" i="7" s="1"/>
  <c r="BB8" i="7"/>
  <c r="BG7" i="7"/>
  <c r="BA6" i="3"/>
  <c r="BF6" i="3"/>
  <c r="BG6" i="3"/>
  <c r="BF13" i="11"/>
  <c r="BD13" i="11"/>
  <c r="BA13" i="11"/>
  <c r="BE13" i="11"/>
  <c r="BB13" i="11"/>
  <c r="BG13" i="11"/>
  <c r="BH172" i="10"/>
  <c r="BD172" i="10"/>
  <c r="BC172" i="10"/>
  <c r="BF172" i="10"/>
  <c r="BG172" i="10"/>
  <c r="BI172" i="10"/>
  <c r="BD246" i="1"/>
  <c r="BI331" i="1"/>
  <c r="BG359" i="1"/>
  <c r="BE7" i="1"/>
  <c r="BH359" i="1"/>
  <c r="BD118" i="1"/>
  <c r="BC7" i="1"/>
  <c r="BG330" i="1"/>
  <c r="BD359" i="1"/>
  <c r="BI360" i="1"/>
  <c r="BH7" i="1"/>
  <c r="BG7" i="1"/>
  <c r="BI246" i="1"/>
  <c r="BF330" i="1"/>
  <c r="BC359" i="1"/>
  <c r="BI167" i="1"/>
  <c r="BH360" i="1"/>
  <c r="BI10" i="1"/>
  <c r="BE330" i="1"/>
  <c r="BH167" i="1"/>
  <c r="BG360" i="1"/>
  <c r="BH10" i="1"/>
  <c r="BD330" i="1"/>
  <c r="BG28" i="1"/>
  <c r="BI118" i="1"/>
  <c r="BG167" i="1"/>
  <c r="BF360" i="1"/>
  <c r="BF10" i="1"/>
  <c r="BC330" i="1"/>
  <c r="BI359" i="1"/>
  <c r="BE28" i="1"/>
  <c r="BG118" i="1"/>
  <c r="BF167" i="1"/>
  <c r="BF7" i="1"/>
  <c r="BD360" i="1"/>
  <c r="BC10" i="1"/>
  <c r="BE167" i="1"/>
  <c r="BI143" i="1"/>
  <c r="BI330" i="1"/>
  <c r="BD167" i="1"/>
  <c r="BH143" i="1"/>
  <c r="BC142" i="1"/>
  <c r="BF359" i="1"/>
  <c r="BH84" i="1"/>
  <c r="BG246" i="1"/>
  <c r="BD544" i="1"/>
  <c r="BD208" i="1"/>
  <c r="BC544" i="1"/>
  <c r="BF28" i="1"/>
  <c r="BH118" i="1"/>
  <c r="BI84" i="1"/>
  <c r="BC208" i="1"/>
  <c r="BD7" i="1"/>
  <c r="BE360" i="1"/>
  <c r="BG10" i="1"/>
  <c r="BH246" i="1"/>
  <c r="BI544" i="1"/>
  <c r="BD28" i="1"/>
  <c r="BF118" i="1"/>
  <c r="BG84" i="1"/>
  <c r="BI208" i="1"/>
  <c r="BE10" i="1"/>
  <c r="BF246" i="1"/>
  <c r="BH544" i="1"/>
  <c r="BC28" i="1"/>
  <c r="BE118" i="1"/>
  <c r="BF84" i="1"/>
  <c r="BH208" i="1"/>
  <c r="BE246" i="1"/>
  <c r="BG544" i="1"/>
  <c r="BE84" i="1"/>
  <c r="BG208" i="1"/>
  <c r="BF544" i="1"/>
  <c r="BI28" i="1"/>
  <c r="BD84" i="1"/>
  <c r="BF208" i="1"/>
  <c r="BI531" i="1"/>
  <c r="BG413" i="1"/>
  <c r="BF143" i="1"/>
  <c r="BF531" i="1"/>
  <c r="BF413" i="1"/>
  <c r="BE334" i="1"/>
  <c r="BC531" i="1"/>
  <c r="BD413" i="1"/>
  <c r="BG65" i="1"/>
  <c r="BF65" i="1"/>
  <c r="BD65" i="1"/>
  <c r="BI550" i="1"/>
  <c r="BE424" i="1"/>
  <c r="BG152" i="1"/>
  <c r="BD30" i="1"/>
  <c r="BE219" i="1"/>
  <c r="BC424" i="1"/>
  <c r="BD219" i="1"/>
  <c r="BF440" i="1"/>
  <c r="BI65" i="1"/>
  <c r="BH531" i="1"/>
  <c r="BC413" i="1"/>
  <c r="BH193" i="1"/>
  <c r="BI424" i="1"/>
  <c r="BH424" i="1"/>
  <c r="BI219" i="1"/>
  <c r="BI142" i="1"/>
  <c r="BH95" i="1"/>
  <c r="BG424" i="1"/>
  <c r="BI413" i="1"/>
  <c r="BH219" i="1"/>
  <c r="BG142" i="1"/>
  <c r="BF424" i="1"/>
  <c r="BI30" i="1"/>
  <c r="BH413" i="1"/>
  <c r="BG219" i="1"/>
  <c r="BF142" i="1"/>
  <c r="BF219" i="1"/>
  <c r="BG193" i="1"/>
  <c r="BH142" i="1"/>
  <c r="BF193" i="1"/>
  <c r="BE193" i="1"/>
  <c r="BD193" i="1"/>
  <c r="BE142" i="1"/>
  <c r="BC193" i="1"/>
  <c r="BE65" i="1"/>
  <c r="BF152" i="1"/>
  <c r="BG531" i="1"/>
  <c r="BH30" i="1"/>
  <c r="BE152" i="1"/>
  <c r="BG30" i="1"/>
  <c r="BC65" i="1"/>
  <c r="BD152" i="1"/>
  <c r="BE531" i="1"/>
  <c r="BF30" i="1"/>
  <c r="BC152" i="1"/>
  <c r="BE30" i="1"/>
  <c r="BI152" i="1"/>
  <c r="BI95" i="1"/>
  <c r="BG95" i="1"/>
  <c r="BF95" i="1"/>
  <c r="BE95" i="1"/>
  <c r="BG386" i="1"/>
  <c r="BD95" i="1"/>
  <c r="BC386" i="1"/>
  <c r="BC307" i="1"/>
  <c r="BE143" i="1"/>
  <c r="BI363" i="1"/>
  <c r="BH550" i="1"/>
  <c r="BD143" i="1"/>
  <c r="BI323" i="1"/>
  <c r="BH363" i="1"/>
  <c r="BG550" i="1"/>
  <c r="BH323" i="1"/>
  <c r="BG363" i="1"/>
  <c r="BF550" i="1"/>
  <c r="BC496" i="1"/>
  <c r="BD323" i="1"/>
  <c r="BF363" i="1"/>
  <c r="BE550" i="1"/>
  <c r="BE363" i="1"/>
  <c r="BD363" i="1"/>
  <c r="BG241" i="1"/>
  <c r="BG143" i="1"/>
  <c r="BC85" i="1"/>
  <c r="BI404" i="1"/>
  <c r="BG323" i="1"/>
  <c r="BH404" i="1"/>
  <c r="BI85" i="1"/>
  <c r="BD550" i="1"/>
  <c r="BF323" i="1"/>
  <c r="BG404" i="1"/>
  <c r="BH85" i="1"/>
  <c r="BE323" i="1"/>
  <c r="BF404" i="1"/>
  <c r="BG85" i="1"/>
  <c r="BE404" i="1"/>
  <c r="BF85" i="1"/>
  <c r="BD404" i="1"/>
  <c r="BE85" i="1"/>
  <c r="BH549" i="1"/>
  <c r="BC299" i="1"/>
  <c r="BF331" i="1"/>
  <c r="BI386" i="1"/>
  <c r="BC164" i="1"/>
  <c r="BD485" i="1"/>
  <c r="BG440" i="1"/>
  <c r="BF386" i="1"/>
  <c r="BE24" i="1"/>
  <c r="BG38" i="1"/>
  <c r="BE386" i="1"/>
  <c r="BC380" i="1"/>
  <c r="BI158" i="1"/>
  <c r="BH158" i="1"/>
  <c r="BH485" i="1"/>
  <c r="BE440" i="1"/>
  <c r="BI334" i="1"/>
  <c r="BG158" i="1"/>
  <c r="BE331" i="1"/>
  <c r="BI307" i="1"/>
  <c r="BI164" i="1"/>
  <c r="BF485" i="1"/>
  <c r="BD440" i="1"/>
  <c r="BG334" i="1"/>
  <c r="BF158" i="1"/>
  <c r="BC331" i="1"/>
  <c r="BH307" i="1"/>
  <c r="BH164" i="1"/>
  <c r="BE485" i="1"/>
  <c r="BC440" i="1"/>
  <c r="BF380" i="1"/>
  <c r="BF334" i="1"/>
  <c r="BE158" i="1"/>
  <c r="BG307" i="1"/>
  <c r="BG164" i="1"/>
  <c r="BE307" i="1"/>
  <c r="BE164" i="1"/>
  <c r="BI440" i="1"/>
  <c r="BH24" i="1"/>
  <c r="BC334" i="1"/>
  <c r="BH178" i="1"/>
  <c r="BD307" i="1"/>
  <c r="BD164" i="1"/>
  <c r="BF24" i="1"/>
  <c r="BG485" i="1"/>
  <c r="BH386" i="1"/>
  <c r="BE380" i="1"/>
  <c r="BG24" i="1"/>
  <c r="BH334" i="1"/>
  <c r="BD380" i="1"/>
  <c r="BD24" i="1"/>
  <c r="BC485" i="1"/>
  <c r="BI380" i="1"/>
  <c r="BC24" i="1"/>
  <c r="BH380" i="1"/>
  <c r="BG178" i="1"/>
  <c r="BC221" i="1"/>
  <c r="BF178" i="1"/>
  <c r="BI139" i="1"/>
  <c r="BD178" i="1"/>
  <c r="BF139" i="1"/>
  <c r="BI114" i="1"/>
  <c r="BH114" i="1"/>
  <c r="BC549" i="1"/>
  <c r="BC158" i="1"/>
  <c r="BG471" i="1"/>
  <c r="BH331" i="1"/>
  <c r="BG114" i="1"/>
  <c r="BI469" i="1"/>
  <c r="BE253" i="1"/>
  <c r="BH100" i="1"/>
  <c r="BG331" i="1"/>
  <c r="BF114" i="1"/>
  <c r="BF469" i="1"/>
  <c r="BC291" i="1"/>
  <c r="BI178" i="1"/>
  <c r="BD114" i="1"/>
  <c r="BH109" i="4"/>
  <c r="BD201" i="1"/>
  <c r="BH139" i="1"/>
  <c r="BI471" i="1"/>
  <c r="BH469" i="1"/>
  <c r="BI38" i="1"/>
  <c r="BC201" i="1"/>
  <c r="BE178" i="1"/>
  <c r="BG139" i="1"/>
  <c r="BH471" i="1"/>
  <c r="BE114" i="1"/>
  <c r="BG469" i="1"/>
  <c r="BH38" i="1"/>
  <c r="BI201" i="1"/>
  <c r="BE139" i="1"/>
  <c r="BF471" i="1"/>
  <c r="BE469" i="1"/>
  <c r="BF38" i="1"/>
  <c r="BH201" i="1"/>
  <c r="BD139" i="1"/>
  <c r="BE471" i="1"/>
  <c r="BD469" i="1"/>
  <c r="BE38" i="1"/>
  <c r="BG201" i="1"/>
  <c r="BD471" i="1"/>
  <c r="BD38" i="1"/>
  <c r="BF201" i="1"/>
  <c r="BE220" i="1"/>
  <c r="BD170" i="1"/>
  <c r="BH47" i="1"/>
  <c r="BH221" i="1"/>
  <c r="BE47" i="1"/>
  <c r="BG45" i="1"/>
  <c r="BI549" i="1"/>
  <c r="BH17" i="1"/>
  <c r="BF491" i="1"/>
  <c r="BI168" i="1"/>
  <c r="BC47" i="1"/>
  <c r="BC23" i="1"/>
  <c r="BC124" i="1"/>
  <c r="BG403" i="1"/>
  <c r="BI546" i="1"/>
  <c r="BE394" i="1"/>
  <c r="BE468" i="1"/>
  <c r="BH479" i="1"/>
  <c r="BI76" i="1"/>
  <c r="BF388" i="1"/>
  <c r="BI146" i="1"/>
  <c r="BH60" i="1"/>
  <c r="BG479" i="1"/>
  <c r="BH76" i="1"/>
  <c r="BC388" i="1"/>
  <c r="BI415" i="1"/>
  <c r="BH62" i="1"/>
  <c r="BC415" i="1"/>
  <c r="BG287" i="1"/>
  <c r="BD287" i="1"/>
  <c r="BG343" i="1"/>
  <c r="BI434" i="1"/>
  <c r="BC41" i="1"/>
  <c r="BH174" i="1"/>
  <c r="BI221" i="1"/>
  <c r="BF434" i="1"/>
  <c r="BE76" i="1"/>
  <c r="BH370" i="1"/>
  <c r="BC234" i="1"/>
  <c r="BE18" i="1"/>
  <c r="BH453" i="1"/>
  <c r="BI514" i="1"/>
  <c r="BD370" i="1"/>
  <c r="BG53" i="1"/>
  <c r="BG221" i="1"/>
  <c r="BI327" i="1"/>
  <c r="BH397" i="1"/>
  <c r="BH488" i="1"/>
  <c r="BF453" i="1"/>
  <c r="BH514" i="1"/>
  <c r="BC370" i="1"/>
  <c r="BI36" i="1"/>
  <c r="BC519" i="1"/>
  <c r="BH450" i="1"/>
  <c r="BI91" i="1"/>
  <c r="BI313" i="1"/>
  <c r="BI256" i="1"/>
  <c r="BF313" i="1"/>
  <c r="BH256" i="1"/>
  <c r="BD313" i="1"/>
  <c r="BH91" i="1"/>
  <c r="BF168" i="1"/>
  <c r="BG91" i="1"/>
  <c r="BG256" i="1"/>
  <c r="BI258" i="1"/>
  <c r="BC313" i="1"/>
  <c r="BH196" i="1"/>
  <c r="BF166" i="1"/>
  <c r="BE168" i="1"/>
  <c r="BF91" i="1"/>
  <c r="BF256" i="1"/>
  <c r="BH258" i="1"/>
  <c r="BG502" i="1"/>
  <c r="BD196" i="1"/>
  <c r="BD166" i="1"/>
  <c r="BE91" i="1"/>
  <c r="BE256" i="1"/>
  <c r="BG258" i="1"/>
  <c r="BD502" i="1"/>
  <c r="BH261" i="1"/>
  <c r="BD91" i="1"/>
  <c r="BD256" i="1"/>
  <c r="BD258" i="1"/>
  <c r="BI482" i="1"/>
  <c r="BC502" i="1"/>
  <c r="BE261" i="1"/>
  <c r="BG437" i="1"/>
  <c r="BI271" i="1"/>
  <c r="BC258" i="1"/>
  <c r="BF482" i="1"/>
  <c r="BD261" i="1"/>
  <c r="BC437" i="1"/>
  <c r="BF271" i="1"/>
  <c r="BE482" i="1"/>
  <c r="BH271" i="1"/>
  <c r="BG271" i="1"/>
  <c r="BE271" i="1"/>
  <c r="BD271" i="1"/>
  <c r="BI55" i="1"/>
  <c r="BH55" i="1"/>
  <c r="BG55" i="1"/>
  <c r="BF55" i="1"/>
  <c r="BE55" i="1"/>
  <c r="BD55" i="1"/>
  <c r="BI437" i="1"/>
  <c r="BH437" i="1"/>
  <c r="BF437" i="1"/>
  <c r="BE437" i="1"/>
  <c r="BI166" i="1"/>
  <c r="BH166" i="1"/>
  <c r="BG166" i="1"/>
  <c r="BE166" i="1"/>
  <c r="BI288" i="1"/>
  <c r="BH288" i="1"/>
  <c r="BG288" i="1"/>
  <c r="BF288" i="1"/>
  <c r="BE288" i="1"/>
  <c r="BD288" i="1"/>
  <c r="BI196" i="1"/>
  <c r="BG196" i="1"/>
  <c r="BF196" i="1"/>
  <c r="BE196" i="1"/>
  <c r="BI261" i="1"/>
  <c r="BG261" i="1"/>
  <c r="BF261" i="1"/>
  <c r="BH313" i="1"/>
  <c r="BG313" i="1"/>
  <c r="BI502" i="1"/>
  <c r="BH502" i="1"/>
  <c r="BF502" i="1"/>
  <c r="BE6" i="3"/>
  <c r="BD6" i="3"/>
  <c r="BC6" i="3"/>
  <c r="BB6" i="3"/>
  <c r="BD109" i="4"/>
  <c r="BH168" i="1"/>
  <c r="BF258" i="1"/>
  <c r="BH482" i="1"/>
  <c r="BG168" i="1"/>
  <c r="BG482" i="1"/>
  <c r="BD168" i="1"/>
  <c r="BD482" i="1"/>
  <c r="BE134" i="1"/>
  <c r="BE214" i="1"/>
  <c r="BF17" i="1"/>
  <c r="BF306" i="1"/>
  <c r="BC468" i="1"/>
  <c r="BE286" i="1"/>
  <c r="BH447" i="1"/>
  <c r="BF62" i="1"/>
  <c r="BH19" i="1"/>
  <c r="BI46" i="1"/>
  <c r="BG277" i="1"/>
  <c r="BI9" i="1"/>
  <c r="BG12" i="1"/>
  <c r="BC204" i="1"/>
  <c r="BF239" i="1"/>
  <c r="BC241" i="1"/>
  <c r="BI60" i="1"/>
  <c r="BG339" i="1"/>
  <c r="BC200" i="1"/>
  <c r="BI342" i="1"/>
  <c r="BC36" i="1"/>
  <c r="BD450" i="1"/>
  <c r="BE503" i="1"/>
  <c r="BD155" i="1"/>
  <c r="BD230" i="1"/>
  <c r="BE15" i="1"/>
  <c r="BE397" i="1"/>
  <c r="BI57" i="1"/>
  <c r="BG385" i="1"/>
  <c r="BD16" i="1"/>
  <c r="BE60" i="1"/>
  <c r="BI39" i="1"/>
  <c r="BC205" i="1"/>
  <c r="BC434" i="1"/>
  <c r="BI433" i="1"/>
  <c r="BE514" i="1"/>
  <c r="BD490" i="1"/>
  <c r="BC503" i="1"/>
  <c r="BE23" i="1"/>
  <c r="BF276" i="1"/>
  <c r="BF293" i="1"/>
  <c r="BC60" i="1"/>
  <c r="BC39" i="1"/>
  <c r="BF299" i="1"/>
  <c r="BC514" i="1"/>
  <c r="BI399" i="1"/>
  <c r="BD315" i="1"/>
  <c r="BG275" i="1"/>
  <c r="BF250" i="1"/>
  <c r="BI198" i="1"/>
  <c r="BH13" i="1"/>
  <c r="BF34" i="1"/>
  <c r="BI22" i="1"/>
  <c r="BE402" i="1"/>
  <c r="BF56" i="1"/>
  <c r="BF11" i="1"/>
  <c r="BH198" i="1"/>
  <c r="BG35" i="1"/>
  <c r="BH154" i="1"/>
  <c r="BG90" i="1"/>
  <c r="BC467" i="1"/>
  <c r="BH282" i="1"/>
  <c r="BI97" i="1"/>
  <c r="BG409" i="1"/>
  <c r="BD13" i="1"/>
  <c r="BD355" i="1"/>
  <c r="BI242" i="1"/>
  <c r="BE34" i="1"/>
  <c r="BC22" i="1"/>
  <c r="BH374" i="1"/>
  <c r="BI369" i="1"/>
  <c r="BH133" i="1"/>
  <c r="BI287" i="1"/>
  <c r="BC402" i="1"/>
  <c r="BE347" i="1"/>
  <c r="BF317" i="1"/>
  <c r="BD263" i="1"/>
  <c r="BI98" i="1"/>
  <c r="BH501" i="1"/>
  <c r="BG468" i="1"/>
  <c r="BG198" i="1"/>
  <c r="BF154" i="1"/>
  <c r="BD282" i="1"/>
  <c r="BF390" i="1"/>
  <c r="BI260" i="1"/>
  <c r="BC242" i="1"/>
  <c r="BI241" i="1"/>
  <c r="BE25" i="1"/>
  <c r="BH537" i="1"/>
  <c r="BH165" i="1"/>
  <c r="BD133" i="1"/>
  <c r="BE317" i="1"/>
  <c r="BI450" i="1"/>
  <c r="BG487" i="1"/>
  <c r="BE393" i="1"/>
  <c r="BI275" i="1"/>
  <c r="BD393" i="1"/>
  <c r="BI393" i="1"/>
  <c r="BF487" i="1"/>
  <c r="BI422" i="1"/>
  <c r="BH393" i="1"/>
  <c r="BH422" i="1"/>
  <c r="BG393" i="1"/>
  <c r="BG422" i="1"/>
  <c r="BF393" i="1"/>
  <c r="BD422" i="1"/>
  <c r="BE8" i="7"/>
  <c r="BF8" i="7"/>
  <c r="BD8" i="7"/>
  <c r="BC8" i="7"/>
  <c r="BB7" i="7"/>
  <c r="BE109" i="4"/>
  <c r="BF109" i="4"/>
  <c r="BI109" i="4"/>
  <c r="BC109" i="4"/>
  <c r="BE93" i="2"/>
  <c r="BF93" i="2"/>
  <c r="BG93" i="2"/>
  <c r="BH93" i="2"/>
  <c r="BI93" i="2"/>
  <c r="BD93" i="2"/>
  <c r="BE487" i="1"/>
  <c r="BD487" i="1"/>
  <c r="BF422" i="1"/>
  <c r="BC487" i="1"/>
  <c r="BE422" i="1"/>
  <c r="BI487" i="1"/>
  <c r="BI124" i="1"/>
  <c r="BE124" i="1"/>
  <c r="BC510" i="1"/>
  <c r="BH275" i="1"/>
  <c r="BF275" i="1"/>
  <c r="BE275" i="1"/>
  <c r="BD275" i="1"/>
  <c r="BG98" i="1"/>
  <c r="BG82" i="1"/>
  <c r="BH53" i="1"/>
  <c r="BD306" i="1"/>
  <c r="BD286" i="1"/>
  <c r="BG15" i="1"/>
  <c r="BH15" i="1"/>
  <c r="BF546" i="1"/>
  <c r="BE546" i="1"/>
  <c r="BD255" i="1"/>
  <c r="BE255" i="1"/>
  <c r="BG34" i="1"/>
  <c r="BC34" i="1"/>
  <c r="BI34" i="1"/>
  <c r="BC25" i="1"/>
  <c r="BE447" i="1"/>
  <c r="BC447" i="1"/>
  <c r="BC295" i="1"/>
  <c r="BG295" i="1"/>
  <c r="BC225" i="1"/>
  <c r="BI225" i="1"/>
  <c r="BE189" i="1"/>
  <c r="BF189" i="1"/>
  <c r="BI357" i="1"/>
  <c r="BE357" i="1"/>
  <c r="BH357" i="1"/>
  <c r="BH409" i="1"/>
  <c r="BF409" i="1"/>
  <c r="BI31" i="1"/>
  <c r="BC31" i="1"/>
  <c r="BG31" i="1"/>
  <c r="BC108" i="1"/>
  <c r="BI108" i="1"/>
  <c r="BD108" i="1"/>
  <c r="BF470" i="1"/>
  <c r="BH470" i="1"/>
  <c r="BI470" i="1"/>
  <c r="BD367" i="1"/>
  <c r="BI367" i="1"/>
  <c r="BD236" i="1"/>
  <c r="BH236" i="1"/>
  <c r="BI236" i="1"/>
  <c r="BH33" i="1"/>
  <c r="BF33" i="1"/>
  <c r="BF199" i="1"/>
  <c r="BD53" i="1"/>
  <c r="BH439" i="1"/>
  <c r="BE174" i="1"/>
  <c r="BG174" i="1"/>
  <c r="BG62" i="1"/>
  <c r="BC245" i="1"/>
  <c r="BC35" i="1"/>
  <c r="BE474" i="1"/>
  <c r="BH194" i="1"/>
  <c r="BI194" i="1"/>
  <c r="BF366" i="1"/>
  <c r="BE366" i="1"/>
  <c r="BE94" i="1"/>
  <c r="BH90" i="1"/>
  <c r="BI486" i="1"/>
  <c r="BG240" i="1"/>
  <c r="BC443" i="1"/>
  <c r="BI443" i="1"/>
  <c r="BI16" i="1"/>
  <c r="BH16" i="1"/>
  <c r="BG61" i="1"/>
  <c r="BH61" i="1"/>
  <c r="BC324" i="1"/>
  <c r="BG324" i="1"/>
  <c r="BG146" i="1"/>
  <c r="BE146" i="1"/>
  <c r="BF19" i="1"/>
  <c r="BE19" i="1"/>
  <c r="BG481" i="1"/>
  <c r="BE270" i="1"/>
  <c r="BF270" i="1"/>
  <c r="BI270" i="1"/>
  <c r="BD517" i="1"/>
  <c r="BH517" i="1"/>
  <c r="BI232" i="1"/>
  <c r="BC232" i="1"/>
  <c r="BH371" i="1"/>
  <c r="BG394" i="1"/>
  <c r="BH394" i="1"/>
  <c r="BD394" i="1"/>
  <c r="BH112" i="1"/>
  <c r="BC112" i="1"/>
  <c r="BD112" i="1"/>
  <c r="BF112" i="1"/>
  <c r="BI112" i="1"/>
  <c r="BC248" i="1"/>
  <c r="BE248" i="1"/>
  <c r="BI439" i="1"/>
  <c r="BC439" i="1"/>
  <c r="BF191" i="1"/>
  <c r="BE191" i="1"/>
  <c r="BE492" i="1"/>
  <c r="BI492" i="1"/>
  <c r="BC78" i="1"/>
  <c r="BC417" i="1"/>
  <c r="BF439" i="1"/>
  <c r="BE11" i="1"/>
  <c r="BC11" i="1"/>
  <c r="BG11" i="1"/>
  <c r="BC62" i="1"/>
  <c r="BF110" i="1"/>
  <c r="BG110" i="1"/>
  <c r="BF396" i="1"/>
  <c r="BH396" i="1"/>
  <c r="BG284" i="1"/>
  <c r="BF481" i="1"/>
  <c r="BG93" i="1"/>
  <c r="BD8" i="1"/>
  <c r="BH8" i="1"/>
  <c r="BH521" i="1"/>
  <c r="BF521" i="1"/>
  <c r="BH264" i="1"/>
  <c r="BF385" i="1"/>
  <c r="BC385" i="1"/>
  <c r="BE355" i="1"/>
  <c r="BI355" i="1"/>
  <c r="BF355" i="1"/>
  <c r="BF441" i="1"/>
  <c r="BE441" i="1"/>
  <c r="BH343" i="1"/>
  <c r="BE343" i="1"/>
  <c r="BI343" i="1"/>
  <c r="BC343" i="1"/>
  <c r="BG247" i="1"/>
  <c r="BG375" i="1"/>
  <c r="BI375" i="1"/>
  <c r="BH503" i="1"/>
  <c r="BG511" i="1"/>
  <c r="BC301" i="1"/>
  <c r="BD272" i="1"/>
  <c r="BE439" i="1"/>
  <c r="BE215" i="1"/>
  <c r="BI215" i="1"/>
  <c r="BG191" i="1"/>
  <c r="BF475" i="1"/>
  <c r="BD481" i="1"/>
  <c r="BC412" i="1"/>
  <c r="BF412" i="1"/>
  <c r="BE93" i="1"/>
  <c r="BG499" i="1"/>
  <c r="BH499" i="1"/>
  <c r="BC499" i="1"/>
  <c r="BI90" i="1"/>
  <c r="BC90" i="1"/>
  <c r="BE90" i="1"/>
  <c r="BF264" i="1"/>
  <c r="BE190" i="1"/>
  <c r="BC425" i="1"/>
  <c r="BG425" i="1"/>
  <c r="BF226" i="1"/>
  <c r="BD125" i="1"/>
  <c r="BH125" i="1"/>
  <c r="BE371" i="1"/>
  <c r="BG371" i="1"/>
  <c r="BI371" i="1"/>
  <c r="BC371" i="1"/>
  <c r="BI136" i="1"/>
  <c r="BF136" i="1"/>
  <c r="BC281" i="1"/>
  <c r="BF281" i="1"/>
  <c r="BI281" i="1"/>
  <c r="BE525" i="1"/>
  <c r="BC525" i="1"/>
  <c r="BG525" i="1"/>
  <c r="BC96" i="1"/>
  <c r="BI96" i="1"/>
  <c r="BF96" i="1"/>
  <c r="BH306" i="1"/>
  <c r="BC376" i="1"/>
  <c r="BF376" i="1"/>
  <c r="BF420" i="1"/>
  <c r="BC420" i="1"/>
  <c r="BH420" i="1"/>
  <c r="BH286" i="1"/>
  <c r="BD439" i="1"/>
  <c r="BC191" i="1"/>
  <c r="BG43" i="1"/>
  <c r="BC43" i="1"/>
  <c r="BH43" i="1"/>
  <c r="BC93" i="1"/>
  <c r="BD333" i="1"/>
  <c r="BF333" i="1"/>
  <c r="BH333" i="1"/>
  <c r="BC283" i="1"/>
  <c r="BG283" i="1"/>
  <c r="BG492" i="1"/>
  <c r="BC226" i="1"/>
  <c r="BH427" i="1"/>
  <c r="BI427" i="1"/>
  <c r="BD427" i="1"/>
  <c r="BE77" i="1"/>
  <c r="BI77" i="1"/>
  <c r="BD132" i="1"/>
  <c r="BC132" i="1"/>
  <c r="BG132" i="1"/>
  <c r="BH132" i="1"/>
  <c r="BG33" i="1"/>
  <c r="BE308" i="1"/>
  <c r="BG308" i="1"/>
  <c r="BI133" i="1"/>
  <c r="BE370" i="1"/>
  <c r="BD388" i="1"/>
  <c r="BF315" i="1"/>
  <c r="BF173" i="1"/>
  <c r="BF451" i="1"/>
  <c r="BD468" i="1"/>
  <c r="BG253" i="1"/>
  <c r="BI154" i="1"/>
  <c r="BG397" i="1"/>
  <c r="BH12" i="1"/>
  <c r="BF242" i="1"/>
  <c r="BE22" i="1"/>
  <c r="BE549" i="1"/>
  <c r="BD514" i="1"/>
  <c r="BG183" i="1"/>
  <c r="BI347" i="1"/>
  <c r="BF519" i="1"/>
  <c r="BC173" i="1"/>
  <c r="BD451" i="1"/>
  <c r="BD344" i="1"/>
  <c r="BI388" i="1"/>
  <c r="BG154" i="1"/>
  <c r="BF467" i="1"/>
  <c r="BF220" i="1"/>
  <c r="BI370" i="1"/>
  <c r="BG388" i="1"/>
  <c r="BG417" i="1"/>
  <c r="BC314" i="1"/>
  <c r="BI314" i="1"/>
  <c r="BI99" i="1"/>
  <c r="BF99" i="1"/>
  <c r="BI161" i="1"/>
  <c r="BE161" i="1"/>
  <c r="BF29" i="1"/>
  <c r="BF279" i="1"/>
  <c r="BH279" i="1"/>
  <c r="BC509" i="1"/>
  <c r="BE509" i="1"/>
  <c r="BE268" i="1"/>
  <c r="BC268" i="1"/>
  <c r="BF268" i="1"/>
  <c r="BH268" i="1"/>
  <c r="BI268" i="1"/>
  <c r="BC86" i="1"/>
  <c r="BF86" i="1"/>
  <c r="BH86" i="1"/>
  <c r="BI86" i="1"/>
  <c r="BI83" i="1"/>
  <c r="BC83" i="1"/>
  <c r="BD83" i="1"/>
  <c r="BH83" i="1"/>
  <c r="BF83" i="1"/>
  <c r="BG348" i="1"/>
  <c r="BI348" i="1"/>
  <c r="BE348" i="1"/>
  <c r="BC249" i="1"/>
  <c r="BF249" i="1"/>
  <c r="BG249" i="1"/>
  <c r="BE493" i="1"/>
  <c r="BG493" i="1"/>
  <c r="BH493" i="1"/>
  <c r="BI493" i="1"/>
  <c r="BC493" i="1"/>
  <c r="BI44" i="1"/>
  <c r="BF44" i="1"/>
  <c r="BC156" i="1"/>
  <c r="BG156" i="1"/>
  <c r="BI475" i="1"/>
  <c r="BG475" i="1"/>
  <c r="BH475" i="1"/>
  <c r="BE475" i="1"/>
  <c r="BG188" i="1"/>
  <c r="BE188" i="1"/>
  <c r="BF188" i="1"/>
  <c r="BI188" i="1"/>
  <c r="BI396" i="1"/>
  <c r="BG396" i="1"/>
  <c r="BC129" i="1"/>
  <c r="BE129" i="1"/>
  <c r="BH129" i="1"/>
  <c r="BI129" i="1"/>
  <c r="BG293" i="1"/>
  <c r="BE293" i="1"/>
  <c r="BH42" i="1"/>
  <c r="BI42" i="1"/>
  <c r="BC42" i="1"/>
  <c r="BI100" i="1"/>
  <c r="BF100" i="1"/>
  <c r="BE429" i="1"/>
  <c r="BH429" i="1"/>
  <c r="BH332" i="1"/>
  <c r="BE332" i="1"/>
  <c r="BI332" i="1"/>
  <c r="BC332" i="1"/>
  <c r="BC175" i="1"/>
  <c r="BI175" i="1"/>
  <c r="BD175" i="1"/>
  <c r="BF175" i="1"/>
  <c r="BD504" i="1"/>
  <c r="BI504" i="1"/>
  <c r="BI338" i="1"/>
  <c r="BC338" i="1"/>
  <c r="BE338" i="1"/>
  <c r="BF72" i="1"/>
  <c r="BH72" i="1"/>
  <c r="BI72" i="1"/>
  <c r="BD72" i="1"/>
  <c r="BF245" i="1"/>
  <c r="BG245" i="1"/>
  <c r="BF14" i="1"/>
  <c r="BG14" i="1"/>
  <c r="BH14" i="1"/>
  <c r="BC14" i="1"/>
  <c r="BE325" i="1"/>
  <c r="BF325" i="1"/>
  <c r="BG325" i="1"/>
  <c r="BC449" i="1"/>
  <c r="BF449" i="1"/>
  <c r="BF289" i="1"/>
  <c r="BE289" i="1"/>
  <c r="BC289" i="1"/>
  <c r="BD289" i="1"/>
  <c r="BI289" i="1"/>
  <c r="BI218" i="1"/>
  <c r="BF218" i="1"/>
  <c r="BE63" i="1"/>
  <c r="BF63" i="1"/>
  <c r="BC63" i="1"/>
  <c r="BF538" i="1"/>
  <c r="BC538" i="1"/>
  <c r="BI538" i="1"/>
  <c r="BE462" i="1"/>
  <c r="BG462" i="1"/>
  <c r="BE182" i="1"/>
  <c r="BF182" i="1"/>
  <c r="BG182" i="1"/>
  <c r="BI182" i="1"/>
  <c r="BI209" i="1"/>
  <c r="BE209" i="1"/>
  <c r="BD56" i="1"/>
  <c r="BG56" i="1"/>
  <c r="BH56" i="1"/>
  <c r="BI56" i="1"/>
  <c r="BE56" i="1"/>
  <c r="BE185" i="1"/>
  <c r="BC185" i="1"/>
  <c r="BF185" i="1"/>
  <c r="BH185" i="1"/>
  <c r="BI185" i="1"/>
  <c r="BF147" i="1"/>
  <c r="BI147" i="1"/>
  <c r="BC147" i="1"/>
  <c r="BE147" i="1"/>
  <c r="BC37" i="1"/>
  <c r="BE37" i="1"/>
  <c r="BI37" i="1"/>
  <c r="BF37" i="1"/>
  <c r="BG37" i="1"/>
  <c r="BD50" i="1"/>
  <c r="BG50" i="1"/>
  <c r="BI50" i="1"/>
  <c r="BI59" i="1"/>
  <c r="BC59" i="1"/>
  <c r="BF59" i="1"/>
  <c r="BG59" i="1"/>
  <c r="BE98" i="1"/>
  <c r="BI459" i="1"/>
  <c r="BC459" i="1"/>
  <c r="BH250" i="1"/>
  <c r="BG250" i="1"/>
  <c r="BI250" i="1"/>
  <c r="BE250" i="1"/>
  <c r="BF18" i="1"/>
  <c r="BG18" i="1"/>
  <c r="BH18" i="1"/>
  <c r="BI18" i="1"/>
  <c r="BD18" i="1"/>
  <c r="BC329" i="1"/>
  <c r="BF329" i="1"/>
  <c r="BF150" i="1"/>
  <c r="BH150" i="1"/>
  <c r="BG150" i="1"/>
  <c r="BH290" i="1"/>
  <c r="BC290" i="1"/>
  <c r="BE290" i="1"/>
  <c r="BD265" i="1"/>
  <c r="BH265" i="1"/>
  <c r="BE265" i="1"/>
  <c r="BG265" i="1"/>
  <c r="BI265" i="1"/>
  <c r="BF162" i="1"/>
  <c r="BI162" i="1"/>
  <c r="BC251" i="1"/>
  <c r="BE251" i="1"/>
  <c r="BH251" i="1"/>
  <c r="BI462" i="1"/>
  <c r="BF365" i="1"/>
  <c r="BG365" i="1"/>
  <c r="BH365" i="1"/>
  <c r="BI365" i="1"/>
  <c r="BC365" i="1"/>
  <c r="BI478" i="1"/>
  <c r="BE478" i="1"/>
  <c r="BC436" i="1"/>
  <c r="BH436" i="1"/>
  <c r="BE436" i="1"/>
  <c r="BG534" i="1"/>
  <c r="BH534" i="1"/>
  <c r="BC534" i="1"/>
  <c r="BH199" i="1"/>
  <c r="BE301" i="1"/>
  <c r="BE169" i="1"/>
  <c r="BI64" i="1"/>
  <c r="BG64" i="1"/>
  <c r="BH64" i="1"/>
  <c r="BC462" i="1"/>
  <c r="BF493" i="1"/>
  <c r="BI284" i="1"/>
  <c r="BF284" i="1"/>
  <c r="BD227" i="1"/>
  <c r="BC227" i="1"/>
  <c r="BF227" i="1"/>
  <c r="BG227" i="1"/>
  <c r="BH227" i="1"/>
  <c r="BG99" i="1"/>
  <c r="BG161" i="1"/>
  <c r="BF57" i="1"/>
  <c r="BH57" i="1"/>
  <c r="BG44" i="1"/>
  <c r="BE156" i="1"/>
  <c r="BI306" i="1"/>
  <c r="BF468" i="1"/>
  <c r="BI11" i="1"/>
  <c r="BH191" i="1"/>
  <c r="BG19" i="1"/>
  <c r="BF43" i="1"/>
  <c r="BF90" i="1"/>
  <c r="BI397" i="1"/>
  <c r="BI239" i="1"/>
  <c r="BH239" i="1"/>
  <c r="BC239" i="1"/>
  <c r="BD239" i="1"/>
  <c r="BF515" i="1"/>
  <c r="BE515" i="1"/>
  <c r="BG294" i="1"/>
  <c r="BI294" i="1"/>
  <c r="BC294" i="1"/>
  <c r="BF294" i="1"/>
  <c r="BI542" i="1"/>
  <c r="BG542" i="1"/>
  <c r="BH542" i="1"/>
  <c r="BH97" i="1"/>
  <c r="BH362" i="1"/>
  <c r="BH131" i="1"/>
  <c r="BI131" i="1"/>
  <c r="BD477" i="1"/>
  <c r="BF477" i="1"/>
  <c r="BG410" i="1"/>
  <c r="BH410" i="1"/>
  <c r="BF232" i="1"/>
  <c r="BH232" i="1"/>
  <c r="BH405" i="1"/>
  <c r="BF405" i="1"/>
  <c r="BC405" i="1"/>
  <c r="BE405" i="1"/>
  <c r="BE163" i="1"/>
  <c r="BF163" i="1"/>
  <c r="BI163" i="1"/>
  <c r="BE501" i="1"/>
  <c r="BI110" i="1"/>
  <c r="BE225" i="1"/>
  <c r="BE412" i="1"/>
  <c r="BI366" i="1"/>
  <c r="BH46" i="1"/>
  <c r="BD154" i="1"/>
  <c r="BF517" i="1"/>
  <c r="BD397" i="1"/>
  <c r="BC282" i="1"/>
  <c r="BF362" i="1"/>
  <c r="BI521" i="1"/>
  <c r="BF545" i="1"/>
  <c r="BC545" i="1"/>
  <c r="BE545" i="1"/>
  <c r="BH326" i="1"/>
  <c r="BE326" i="1"/>
  <c r="BI326" i="1"/>
  <c r="BC326" i="1"/>
  <c r="BD326" i="1"/>
  <c r="BC378" i="1"/>
  <c r="BE378" i="1"/>
  <c r="BG505" i="1"/>
  <c r="BE505" i="1"/>
  <c r="BF26" i="1"/>
  <c r="BI26" i="1"/>
  <c r="BI468" i="1"/>
  <c r="BH366" i="1"/>
  <c r="BC154" i="1"/>
  <c r="BC517" i="1"/>
  <c r="BF214" i="1"/>
  <c r="BG155" i="1"/>
  <c r="BE53" i="1"/>
  <c r="BE62" i="1"/>
  <c r="BF415" i="1"/>
  <c r="BI19" i="1"/>
  <c r="BI43" i="1"/>
  <c r="BF221" i="1"/>
  <c r="BG362" i="1"/>
  <c r="BI362" i="1"/>
  <c r="BD362" i="1"/>
  <c r="BC523" i="1"/>
  <c r="BH523" i="1"/>
  <c r="BH535" i="1"/>
  <c r="BG535" i="1"/>
  <c r="BI535" i="1"/>
  <c r="BG274" i="1"/>
  <c r="BE274" i="1"/>
  <c r="BI274" i="1"/>
  <c r="BC138" i="1"/>
  <c r="BE138" i="1"/>
  <c r="BH138" i="1"/>
  <c r="BC539" i="1"/>
  <c r="BD539" i="1"/>
  <c r="BC210" i="1"/>
  <c r="BE210" i="1"/>
  <c r="BI210" i="1"/>
  <c r="BI476" i="1"/>
  <c r="BC260" i="1"/>
  <c r="BC427" i="1"/>
  <c r="BC441" i="1"/>
  <c r="BD220" i="1"/>
  <c r="BI547" i="1"/>
  <c r="BF343" i="1"/>
  <c r="BD247" i="1"/>
  <c r="BG514" i="1"/>
  <c r="BF394" i="1"/>
  <c r="BF543" i="1"/>
  <c r="BD252" i="1"/>
  <c r="BC381" i="1"/>
  <c r="BC136" i="1"/>
  <c r="BF370" i="1"/>
  <c r="BC183" i="1"/>
  <c r="BG112" i="1"/>
  <c r="BC367" i="1"/>
  <c r="BI317" i="1"/>
  <c r="BD324" i="1"/>
  <c r="BH317" i="1"/>
  <c r="BI315" i="1"/>
  <c r="BH108" i="1"/>
  <c r="BI20" i="1"/>
  <c r="BG427" i="1"/>
  <c r="BC355" i="1"/>
  <c r="BC77" i="1"/>
  <c r="BF16" i="1"/>
  <c r="BF371" i="1"/>
  <c r="BI441" i="1"/>
  <c r="BE242" i="1"/>
  <c r="BI220" i="1"/>
  <c r="BF241" i="1"/>
  <c r="BG22" i="1"/>
  <c r="BG39" i="1"/>
  <c r="BG470" i="1"/>
  <c r="BH399" i="1"/>
  <c r="BD33" i="1"/>
  <c r="BD479" i="1"/>
  <c r="BI418" i="1"/>
  <c r="BD317" i="1"/>
  <c r="BF236" i="1"/>
  <c r="BI344" i="1"/>
  <c r="BG108" i="1"/>
  <c r="BF427" i="1"/>
  <c r="BE16" i="1"/>
  <c r="BG441" i="1"/>
  <c r="BD242" i="1"/>
  <c r="BG220" i="1"/>
  <c r="BE241" i="1"/>
  <c r="BF22" i="1"/>
  <c r="BG60" i="1"/>
  <c r="BF39" i="1"/>
  <c r="BD470" i="1"/>
  <c r="BE399" i="1"/>
  <c r="BC33" i="1"/>
  <c r="BC479" i="1"/>
  <c r="BG136" i="1"/>
  <c r="BF490" i="1"/>
  <c r="BH183" i="1"/>
  <c r="BC317" i="1"/>
  <c r="BE80" i="1"/>
  <c r="BE450" i="1"/>
  <c r="BE291" i="1"/>
  <c r="BE236" i="1"/>
  <c r="BI543" i="1"/>
  <c r="BH252" i="1"/>
  <c r="BH381" i="1"/>
  <c r="BD136" i="1"/>
  <c r="BG367" i="1"/>
  <c r="BE367" i="13"/>
  <c r="BD367" i="13"/>
  <c r="BI367" i="13"/>
  <c r="BF367" i="13"/>
  <c r="BG367" i="13"/>
  <c r="BH367" i="13"/>
  <c r="BC367" i="13"/>
  <c r="BD448" i="1"/>
  <c r="BC448" i="1"/>
  <c r="BF448" i="1"/>
  <c r="BG448" i="1"/>
  <c r="BH448" i="1"/>
  <c r="BI448" i="1"/>
  <c r="BI432" i="1"/>
  <c r="BH195" i="1"/>
  <c r="BI130" i="1"/>
  <c r="BI41" i="1"/>
  <c r="BG305" i="1"/>
  <c r="BI135" i="1"/>
  <c r="BI17" i="1"/>
  <c r="BC155" i="1"/>
  <c r="BI272" i="1"/>
  <c r="BF53" i="1"/>
  <c r="BG306" i="1"/>
  <c r="BE64" i="1"/>
  <c r="BI251" i="1"/>
  <c r="BF251" i="1"/>
  <c r="BG215" i="1"/>
  <c r="BG72" i="1"/>
  <c r="BI174" i="1"/>
  <c r="BE198" i="1"/>
  <c r="BF198" i="1"/>
  <c r="BH188" i="1"/>
  <c r="BH23" i="1"/>
  <c r="BG23" i="1"/>
  <c r="BI23" i="1"/>
  <c r="BG474" i="1"/>
  <c r="BH474" i="1"/>
  <c r="BG177" i="1"/>
  <c r="BF177" i="1"/>
  <c r="BC177" i="1"/>
  <c r="BE177" i="1"/>
  <c r="BH177" i="1"/>
  <c r="BI177" i="1"/>
  <c r="BE184" i="1"/>
  <c r="BC184" i="1"/>
  <c r="BG184" i="1"/>
  <c r="BH184" i="1"/>
  <c r="BI184" i="1"/>
  <c r="BE356" i="1"/>
  <c r="BI356" i="1"/>
  <c r="BC356" i="1"/>
  <c r="BG356" i="1"/>
  <c r="BF356" i="1"/>
  <c r="BH356" i="1"/>
  <c r="BD498" i="1"/>
  <c r="BI498" i="1"/>
  <c r="BC498" i="1"/>
  <c r="BF498" i="1"/>
  <c r="BG498" i="1"/>
  <c r="BH498" i="1"/>
  <c r="BG195" i="1"/>
  <c r="BH130" i="1"/>
  <c r="BH41" i="1"/>
  <c r="BH135" i="1"/>
  <c r="BI312" i="1"/>
  <c r="BI101" i="1"/>
  <c r="BE276" i="1"/>
  <c r="BI276" i="1"/>
  <c r="BG276" i="1"/>
  <c r="BH276" i="1"/>
  <c r="BF253" i="1"/>
  <c r="BI253" i="1"/>
  <c r="BH253" i="1"/>
  <c r="BG113" i="1"/>
  <c r="BC113" i="1"/>
  <c r="BE113" i="1"/>
  <c r="BF113" i="1"/>
  <c r="BH113" i="1"/>
  <c r="BI134" i="1"/>
  <c r="BF134" i="1"/>
  <c r="BG134" i="1"/>
  <c r="BH134" i="1"/>
  <c r="BG222" i="1"/>
  <c r="BF222" i="1"/>
  <c r="BE222" i="1"/>
  <c r="BH222" i="1"/>
  <c r="BI222" i="1"/>
  <c r="BI522" i="1"/>
  <c r="BC522" i="1"/>
  <c r="BD522" i="1"/>
  <c r="BE522" i="1"/>
  <c r="BF522" i="1"/>
  <c r="BG522" i="1"/>
  <c r="BF157" i="1"/>
  <c r="BE157" i="1"/>
  <c r="BG157" i="1"/>
  <c r="BH120" i="1"/>
  <c r="BF120" i="1"/>
  <c r="BG120" i="1"/>
  <c r="BI120" i="1"/>
  <c r="BC421" i="1"/>
  <c r="BH421" i="1"/>
  <c r="BI421" i="1"/>
  <c r="BD106" i="1"/>
  <c r="BI106" i="1"/>
  <c r="BE106" i="1"/>
  <c r="BF106" i="1"/>
  <c r="BC106" i="1"/>
  <c r="BF195" i="1"/>
  <c r="BH459" i="1"/>
  <c r="BG130" i="1"/>
  <c r="BG41" i="1"/>
  <c r="BH78" i="1"/>
  <c r="BG135" i="1"/>
  <c r="BI458" i="1"/>
  <c r="BI420" i="1"/>
  <c r="BE420" i="1"/>
  <c r="BH312" i="1"/>
  <c r="BF462" i="1"/>
  <c r="BH462" i="1"/>
  <c r="BH101" i="1"/>
  <c r="BD245" i="1"/>
  <c r="BE245" i="1"/>
  <c r="BE35" i="1"/>
  <c r="BH35" i="1"/>
  <c r="BI35" i="1"/>
  <c r="BG495" i="1"/>
  <c r="BF495" i="1"/>
  <c r="BC495" i="1"/>
  <c r="BE495" i="1"/>
  <c r="BH495" i="1"/>
  <c r="BI495" i="1"/>
  <c r="BE116" i="1"/>
  <c r="BC116" i="1"/>
  <c r="BG116" i="1"/>
  <c r="BH116" i="1"/>
  <c r="BI116" i="1"/>
  <c r="BI411" i="1"/>
  <c r="BD403" i="1"/>
  <c r="BC403" i="1"/>
  <c r="BI403" i="1"/>
  <c r="BF403" i="1"/>
  <c r="BC382" i="1"/>
  <c r="BG382" i="1"/>
  <c r="BD382" i="1"/>
  <c r="BF382" i="1"/>
  <c r="BH382" i="1"/>
  <c r="BI382" i="1"/>
  <c r="BG430" i="1"/>
  <c r="BI430" i="1"/>
  <c r="BC430" i="1"/>
  <c r="BE430" i="1"/>
  <c r="BF430" i="1"/>
  <c r="BH430" i="1"/>
  <c r="BC389" i="1"/>
  <c r="BG389" i="1"/>
  <c r="BI389" i="1"/>
  <c r="BH66" i="1"/>
  <c r="BF66" i="1"/>
  <c r="BG66" i="1"/>
  <c r="BI66" i="1"/>
  <c r="BE66" i="1"/>
  <c r="BG170" i="1"/>
  <c r="BD82" i="1"/>
  <c r="BE195" i="1"/>
  <c r="BG459" i="1"/>
  <c r="BF130" i="1"/>
  <c r="BF41" i="1"/>
  <c r="BG78" i="1"/>
  <c r="BF135" i="1"/>
  <c r="BC53" i="1"/>
  <c r="BE59" i="1"/>
  <c r="BC306" i="1"/>
  <c r="BH458" i="1"/>
  <c r="BD11" i="1"/>
  <c r="BC72" i="1"/>
  <c r="BF174" i="1"/>
  <c r="BI191" i="1"/>
  <c r="BG101" i="1"/>
  <c r="BD110" i="1"/>
  <c r="BH110" i="1"/>
  <c r="BC188" i="1"/>
  <c r="BI157" i="1"/>
  <c r="BH389" i="1"/>
  <c r="BG421" i="1"/>
  <c r="BG254" i="1"/>
  <c r="BE254" i="1"/>
  <c r="BI254" i="1"/>
  <c r="BH254" i="1"/>
  <c r="BF254" i="1"/>
  <c r="BE312" i="1"/>
  <c r="BD312" i="1"/>
  <c r="BI456" i="1"/>
  <c r="BG456" i="1"/>
  <c r="BH456" i="1"/>
  <c r="BE454" i="1"/>
  <c r="BG454" i="1"/>
  <c r="BH454" i="1"/>
  <c r="BI454" i="1"/>
  <c r="BI195" i="1"/>
  <c r="BI340" i="1"/>
  <c r="BF340" i="1"/>
  <c r="BE340" i="1"/>
  <c r="BH340" i="1"/>
  <c r="BG340" i="1"/>
  <c r="BC340" i="1"/>
  <c r="BF170" i="1"/>
  <c r="BD195" i="1"/>
  <c r="BF459" i="1"/>
  <c r="BD130" i="1"/>
  <c r="BE41" i="1"/>
  <c r="BF78" i="1"/>
  <c r="BD135" i="1"/>
  <c r="BF458" i="1"/>
  <c r="BG230" i="1"/>
  <c r="BF312" i="1"/>
  <c r="BF101" i="1"/>
  <c r="BI295" i="1"/>
  <c r="BE295" i="1"/>
  <c r="BF295" i="1"/>
  <c r="BH157" i="1"/>
  <c r="BE456" i="1"/>
  <c r="BE120" i="1"/>
  <c r="BF389" i="1"/>
  <c r="BF421" i="1"/>
  <c r="BE411" i="1"/>
  <c r="BD411" i="1"/>
  <c r="BF411" i="1"/>
  <c r="BG411" i="1"/>
  <c r="BH411" i="1"/>
  <c r="BD454" i="1"/>
  <c r="BI92" i="1"/>
  <c r="BC92" i="1"/>
  <c r="BF92" i="1"/>
  <c r="BG92" i="1"/>
  <c r="BH92" i="1"/>
  <c r="BE465" i="1"/>
  <c r="BC465" i="1"/>
  <c r="BI465" i="1"/>
  <c r="BF465" i="1"/>
  <c r="BG465" i="1"/>
  <c r="BH228" i="1"/>
  <c r="BF228" i="1"/>
  <c r="BE228" i="1"/>
  <c r="BG228" i="1"/>
  <c r="BI228" i="1"/>
  <c r="BI511" i="1"/>
  <c r="BE459" i="1"/>
  <c r="BC130" i="1"/>
  <c r="BE78" i="1"/>
  <c r="BC135" i="1"/>
  <c r="BF169" i="1"/>
  <c r="BE230" i="1"/>
  <c r="BG251" i="1"/>
  <c r="BC312" i="1"/>
  <c r="BC105" i="1"/>
  <c r="BG105" i="1"/>
  <c r="BI447" i="1"/>
  <c r="BG447" i="1"/>
  <c r="BG415" i="1"/>
  <c r="BH415" i="1"/>
  <c r="BD101" i="1"/>
  <c r="BI245" i="1"/>
  <c r="BC157" i="1"/>
  <c r="BC456" i="1"/>
  <c r="BC120" i="1"/>
  <c r="BD389" i="1"/>
  <c r="BD421" i="1"/>
  <c r="BC454" i="1"/>
  <c r="BC66" i="1"/>
  <c r="BD352" i="1"/>
  <c r="BI352" i="1"/>
  <c r="BF352" i="1"/>
  <c r="BG352" i="1"/>
  <c r="BH352" i="1"/>
  <c r="BE29" i="1"/>
  <c r="BG29" i="1"/>
  <c r="BI29" i="1"/>
  <c r="BC29" i="1"/>
  <c r="BH509" i="1"/>
  <c r="BF509" i="1"/>
  <c r="BG509" i="1"/>
  <c r="BE488" i="1"/>
  <c r="BG488" i="1"/>
  <c r="BF488" i="1"/>
  <c r="BE285" i="1"/>
  <c r="BC285" i="1"/>
  <c r="BF285" i="1"/>
  <c r="BH285" i="1"/>
  <c r="BI285" i="1"/>
  <c r="BC8" i="1"/>
  <c r="BF8" i="1"/>
  <c r="BD327" i="1"/>
  <c r="BC327" i="1"/>
  <c r="BG327" i="1"/>
  <c r="BH327" i="1"/>
  <c r="BF429" i="1"/>
  <c r="BI429" i="1"/>
  <c r="BC429" i="1"/>
  <c r="BD131" i="1"/>
  <c r="BC131" i="1"/>
  <c r="BF131" i="1"/>
  <c r="BG131" i="1"/>
  <c r="BE523" i="1"/>
  <c r="BI523" i="1"/>
  <c r="BD523" i="1"/>
  <c r="BF523" i="1"/>
  <c r="BG453" i="1"/>
  <c r="BC453" i="1"/>
  <c r="BD453" i="1"/>
  <c r="BI453" i="1"/>
  <c r="BD42" i="1"/>
  <c r="BG42" i="1"/>
  <c r="BG47" i="1"/>
  <c r="BI47" i="1"/>
  <c r="BI15" i="1"/>
  <c r="BF15" i="1"/>
  <c r="BI93" i="1"/>
  <c r="BH93" i="1"/>
  <c r="BE282" i="1"/>
  <c r="BF282" i="1"/>
  <c r="BG282" i="1"/>
  <c r="BH492" i="1"/>
  <c r="BC492" i="1"/>
  <c r="BF492" i="1"/>
  <c r="BH486" i="1"/>
  <c r="BF486" i="1"/>
  <c r="BE486" i="1"/>
  <c r="BG486" i="1"/>
  <c r="BD51" i="1"/>
  <c r="BE51" i="1"/>
  <c r="BG51" i="1"/>
  <c r="BI51" i="1"/>
  <c r="BC51" i="1"/>
  <c r="BF51" i="1"/>
  <c r="BH51" i="1"/>
  <c r="BH284" i="1"/>
  <c r="BC284" i="1"/>
  <c r="BE100" i="1"/>
  <c r="BG100" i="1"/>
  <c r="BD99" i="1"/>
  <c r="BH99" i="1"/>
  <c r="BC333" i="1"/>
  <c r="BI333" i="1"/>
  <c r="BC279" i="1"/>
  <c r="BD279" i="1"/>
  <c r="BG279" i="1"/>
  <c r="BC409" i="1"/>
  <c r="BE409" i="1"/>
  <c r="BI409" i="1"/>
  <c r="BE410" i="1"/>
  <c r="BC410" i="1"/>
  <c r="BF410" i="1"/>
  <c r="BG419" i="1"/>
  <c r="BI419" i="1"/>
  <c r="BH419" i="1"/>
  <c r="BC419" i="1"/>
  <c r="BE419" i="1"/>
  <c r="BF419" i="1"/>
  <c r="BF225" i="1"/>
  <c r="BG225" i="1"/>
  <c r="BF124" i="1"/>
  <c r="BG124" i="1"/>
  <c r="BC194" i="1"/>
  <c r="BG194" i="1"/>
  <c r="BF194" i="1"/>
  <c r="BC366" i="1"/>
  <c r="BG366" i="1"/>
  <c r="BD366" i="1"/>
  <c r="BF46" i="1"/>
  <c r="BC46" i="1"/>
  <c r="BE46" i="1"/>
  <c r="BH94" i="1"/>
  <c r="BI94" i="1"/>
  <c r="BG94" i="1"/>
  <c r="BC94" i="1"/>
  <c r="BG9" i="1"/>
  <c r="BF9" i="1"/>
  <c r="BE9" i="1"/>
  <c r="BH9" i="1"/>
  <c r="BI189" i="1"/>
  <c r="BC189" i="1"/>
  <c r="BH189" i="1"/>
  <c r="BG467" i="1"/>
  <c r="BI467" i="1"/>
  <c r="BE467" i="1"/>
  <c r="BG97" i="1"/>
  <c r="BC97" i="1"/>
  <c r="BE97" i="1"/>
  <c r="BD521" i="1"/>
  <c r="BG521" i="1"/>
  <c r="BC521" i="1"/>
  <c r="BI491" i="1"/>
  <c r="BG491" i="1"/>
  <c r="BH491" i="1"/>
  <c r="BD491" i="1"/>
  <c r="BE491" i="1"/>
  <c r="BD204" i="1"/>
  <c r="BF204" i="1"/>
  <c r="BH204" i="1"/>
  <c r="BI204" i="1"/>
  <c r="BI21" i="1"/>
  <c r="BD21" i="1"/>
  <c r="BE21" i="1"/>
  <c r="BF21" i="1"/>
  <c r="BG21" i="1"/>
  <c r="BC396" i="1"/>
  <c r="BD396" i="1"/>
  <c r="BF129" i="1"/>
  <c r="BG129" i="1"/>
  <c r="BI293" i="1"/>
  <c r="BH293" i="1"/>
  <c r="BC481" i="1"/>
  <c r="BI481" i="1"/>
  <c r="BI227" i="1"/>
  <c r="BH412" i="1"/>
  <c r="BI412" i="1"/>
  <c r="BH270" i="1"/>
  <c r="BC270" i="1"/>
  <c r="BI14" i="1"/>
  <c r="BI8" i="1"/>
  <c r="BI277" i="1"/>
  <c r="BH277" i="1"/>
  <c r="BC277" i="1"/>
  <c r="BE277" i="1"/>
  <c r="BE45" i="1"/>
  <c r="BC45" i="1"/>
  <c r="BH45" i="1"/>
  <c r="BI45" i="1"/>
  <c r="BE329" i="1"/>
  <c r="BI329" i="1"/>
  <c r="BG329" i="1"/>
  <c r="BH329" i="1"/>
  <c r="BI509" i="1"/>
  <c r="BI534" i="1"/>
  <c r="BE534" i="1"/>
  <c r="BF534" i="1"/>
  <c r="BI488" i="1"/>
  <c r="BI190" i="1"/>
  <c r="BF190" i="1"/>
  <c r="BG190" i="1"/>
  <c r="BH190" i="1"/>
  <c r="BC182" i="1"/>
  <c r="BH478" i="1"/>
  <c r="BC478" i="1"/>
  <c r="BH283" i="1"/>
  <c r="BI283" i="1"/>
  <c r="BC546" i="1"/>
  <c r="BI264" i="1"/>
  <c r="BC264" i="1"/>
  <c r="BC44" i="1"/>
  <c r="BD44" i="1"/>
  <c r="BI156" i="1"/>
  <c r="BH156" i="1"/>
  <c r="BC13" i="1"/>
  <c r="BI13" i="1"/>
  <c r="BC240" i="1"/>
  <c r="BH240" i="1"/>
  <c r="BD240" i="1"/>
  <c r="BD390" i="1"/>
  <c r="BH390" i="1"/>
  <c r="BC390" i="1"/>
  <c r="BH510" i="1"/>
  <c r="BI510" i="1"/>
  <c r="BE510" i="1"/>
  <c r="BI255" i="1"/>
  <c r="BF255" i="1"/>
  <c r="BG255" i="1"/>
  <c r="BH255" i="1"/>
  <c r="BC255" i="1"/>
  <c r="BC187" i="1"/>
  <c r="BF187" i="1"/>
  <c r="BE187" i="1"/>
  <c r="BG445" i="1"/>
  <c r="BC445" i="1"/>
  <c r="BI445" i="1"/>
  <c r="BF104" i="1"/>
  <c r="BC104" i="1"/>
  <c r="BI104" i="1"/>
  <c r="BI325" i="1"/>
  <c r="BC325" i="1"/>
  <c r="BC12" i="1"/>
  <c r="BD12" i="1"/>
  <c r="BF436" i="1"/>
  <c r="BG436" i="1"/>
  <c r="BI449" i="1"/>
  <c r="BH449" i="1"/>
  <c r="BC477" i="1"/>
  <c r="BI477" i="1"/>
  <c r="BD150" i="1"/>
  <c r="BC150" i="1"/>
  <c r="BH40" i="1"/>
  <c r="BI40" i="1"/>
  <c r="BC40" i="1"/>
  <c r="BE40" i="1"/>
  <c r="BG40" i="1"/>
  <c r="BD40" i="1"/>
  <c r="BE460" i="1"/>
  <c r="BH460" i="1"/>
  <c r="BD460" i="1"/>
  <c r="BG460" i="1"/>
  <c r="BI460" i="1"/>
  <c r="BC460" i="1"/>
  <c r="BF460" i="1"/>
  <c r="BD75" i="1"/>
  <c r="BC75" i="1"/>
  <c r="BI75" i="1"/>
  <c r="BC103" i="1"/>
  <c r="BH103" i="1"/>
  <c r="BH395" i="1"/>
  <c r="BD395" i="1"/>
  <c r="BC395" i="1"/>
  <c r="BF395" i="1"/>
  <c r="BG395" i="1"/>
  <c r="BI395" i="1"/>
  <c r="BG67" i="1"/>
  <c r="BD67" i="1"/>
  <c r="BC67" i="1"/>
  <c r="BE67" i="1"/>
  <c r="BF67" i="1"/>
  <c r="BH67" i="1"/>
  <c r="BI67" i="1"/>
  <c r="BH161" i="1"/>
  <c r="BF161" i="1"/>
  <c r="BG517" i="1"/>
  <c r="BE499" i="1"/>
  <c r="BI499" i="1"/>
  <c r="BH182" i="1"/>
  <c r="BG478" i="1"/>
  <c r="BH325" i="1"/>
  <c r="BF397" i="1"/>
  <c r="BF357" i="1"/>
  <c r="BC357" i="1"/>
  <c r="BF283" i="1"/>
  <c r="BI12" i="1"/>
  <c r="BI436" i="1"/>
  <c r="BG449" i="1"/>
  <c r="BE362" i="1"/>
  <c r="BC57" i="1"/>
  <c r="BG57" i="1"/>
  <c r="BG268" i="1"/>
  <c r="BH477" i="1"/>
  <c r="BH546" i="1"/>
  <c r="BG264" i="1"/>
  <c r="BH44" i="1"/>
  <c r="BF156" i="1"/>
  <c r="BI150" i="1"/>
  <c r="BG13" i="1"/>
  <c r="BG232" i="1"/>
  <c r="BD425" i="1"/>
  <c r="BF425" i="1"/>
  <c r="BI425" i="1"/>
  <c r="BI240" i="1"/>
  <c r="BH226" i="1"/>
  <c r="BE226" i="1"/>
  <c r="BG226" i="1"/>
  <c r="BI390" i="1"/>
  <c r="BH548" i="1"/>
  <c r="BG510" i="1"/>
  <c r="BG125" i="1"/>
  <c r="BG476" i="1"/>
  <c r="BH20" i="1"/>
  <c r="BC229" i="1"/>
  <c r="BI229" i="1"/>
  <c r="BE229" i="1"/>
  <c r="BC79" i="1"/>
  <c r="BF79" i="1"/>
  <c r="BD461" i="1"/>
  <c r="BE461" i="1"/>
  <c r="BG461" i="1"/>
  <c r="BC461" i="1"/>
  <c r="BF461" i="1"/>
  <c r="BI461" i="1"/>
  <c r="BD217" i="1"/>
  <c r="BE217" i="1"/>
  <c r="BG217" i="1"/>
  <c r="BI217" i="1"/>
  <c r="BH217" i="1"/>
  <c r="BC217" i="1"/>
  <c r="BD428" i="1"/>
  <c r="BI428" i="1"/>
  <c r="BF500" i="1"/>
  <c r="BH500" i="1"/>
  <c r="BF548" i="1"/>
  <c r="BC548" i="1"/>
  <c r="BG548" i="1"/>
  <c r="BI548" i="1"/>
  <c r="BE125" i="1"/>
  <c r="BC125" i="1"/>
  <c r="BF125" i="1"/>
  <c r="BI125" i="1"/>
  <c r="BD476" i="1"/>
  <c r="BH476" i="1"/>
  <c r="BC476" i="1"/>
  <c r="BD20" i="1"/>
  <c r="BE20" i="1"/>
  <c r="BF20" i="1"/>
  <c r="BG20" i="1"/>
  <c r="BH513" i="1"/>
  <c r="BI513" i="1"/>
  <c r="BC513" i="1"/>
  <c r="BE513" i="1"/>
  <c r="BD513" i="1"/>
  <c r="BF513" i="1"/>
  <c r="BG513" i="1"/>
  <c r="BF332" i="1"/>
  <c r="BG185" i="1"/>
  <c r="BG147" i="1"/>
  <c r="BH31" i="1"/>
  <c r="BG86" i="1"/>
  <c r="BG83" i="1"/>
  <c r="BF530" i="1"/>
  <c r="BH530" i="1"/>
  <c r="BG77" i="1"/>
  <c r="BD77" i="1"/>
  <c r="BF77" i="1"/>
  <c r="BC274" i="1"/>
  <c r="BD274" i="1"/>
  <c r="BF274" i="1"/>
  <c r="BH274" i="1"/>
  <c r="BG515" i="1"/>
  <c r="BC515" i="1"/>
  <c r="BC337" i="1"/>
  <c r="BI337" i="1"/>
  <c r="BI505" i="1"/>
  <c r="BC505" i="1"/>
  <c r="BF180" i="1"/>
  <c r="BE180" i="1"/>
  <c r="BI407" i="1"/>
  <c r="BC181" i="1"/>
  <c r="BG181" i="1"/>
  <c r="BD181" i="1"/>
  <c r="BE181" i="1"/>
  <c r="BF181" i="1"/>
  <c r="BH181" i="1"/>
  <c r="BI181" i="1"/>
  <c r="BE31" i="1"/>
  <c r="BC535" i="1"/>
  <c r="BD535" i="1"/>
  <c r="BF290" i="1"/>
  <c r="BG290" i="1"/>
  <c r="BI527" i="1"/>
  <c r="BE162" i="1"/>
  <c r="BC162" i="1"/>
  <c r="BD162" i="1"/>
  <c r="BG162" i="1"/>
  <c r="BH148" i="1"/>
  <c r="BF353" i="1"/>
  <c r="BE353" i="1"/>
  <c r="BF273" i="1"/>
  <c r="BC273" i="1"/>
  <c r="BD273" i="1"/>
  <c r="BE273" i="1"/>
  <c r="BG273" i="1"/>
  <c r="BI273" i="1"/>
  <c r="BF527" i="1"/>
  <c r="BH316" i="1"/>
  <c r="BI87" i="1"/>
  <c r="BE148" i="1"/>
  <c r="BD385" i="1"/>
  <c r="BI385" i="1"/>
  <c r="BC374" i="1"/>
  <c r="BF374" i="1"/>
  <c r="BH171" i="1"/>
  <c r="BF171" i="1"/>
  <c r="BG171" i="1"/>
  <c r="BI171" i="1"/>
  <c r="BC171" i="1"/>
  <c r="BC527" i="1"/>
  <c r="BE527" i="1"/>
  <c r="BG527" i="1"/>
  <c r="BI316" i="1"/>
  <c r="BC316" i="1"/>
  <c r="BD316" i="1"/>
  <c r="BF316" i="1"/>
  <c r="BE87" i="1"/>
  <c r="BC87" i="1"/>
  <c r="BH87" i="1"/>
  <c r="BF148" i="1"/>
  <c r="BG148" i="1"/>
  <c r="BI148" i="1"/>
  <c r="BC148" i="1"/>
  <c r="BC464" i="1"/>
  <c r="BE464" i="1"/>
  <c r="BF464" i="1"/>
  <c r="BH257" i="1"/>
  <c r="BE257" i="1"/>
  <c r="BF257" i="1"/>
  <c r="BG257" i="1"/>
  <c r="BI257" i="1"/>
  <c r="BC257" i="1"/>
  <c r="BG163" i="1"/>
  <c r="BF265" i="1"/>
  <c r="BG545" i="1"/>
  <c r="BG175" i="1"/>
  <c r="BF60" i="1"/>
  <c r="BI138" i="1"/>
  <c r="BI247" i="1"/>
  <c r="BG549" i="1"/>
  <c r="BI165" i="1"/>
  <c r="BI61" i="1"/>
  <c r="BG399" i="1"/>
  <c r="BC542" i="1"/>
  <c r="BE542" i="1"/>
  <c r="BH543" i="1"/>
  <c r="BI381" i="1"/>
  <c r="BC76" i="1"/>
  <c r="BG76" i="1"/>
  <c r="BG490" i="1"/>
  <c r="BH525" i="1"/>
  <c r="BH287" i="1"/>
  <c r="BD405" i="1"/>
  <c r="BD163" i="1"/>
  <c r="BD545" i="1"/>
  <c r="BE175" i="1"/>
  <c r="BF138" i="1"/>
  <c r="BD549" i="1"/>
  <c r="BC109" i="1"/>
  <c r="BF537" i="1"/>
  <c r="BI394" i="1"/>
  <c r="BI536" i="1"/>
  <c r="BG165" i="1"/>
  <c r="BD61" i="1"/>
  <c r="BG252" i="1"/>
  <c r="BG26" i="1"/>
  <c r="BH26" i="1"/>
  <c r="BC26" i="1"/>
  <c r="BG281" i="1"/>
  <c r="BE133" i="1"/>
  <c r="BG133" i="1"/>
  <c r="BC133" i="1"/>
  <c r="BG63" i="1"/>
  <c r="BH63" i="1"/>
  <c r="BI63" i="1"/>
  <c r="BD63" i="1"/>
  <c r="BC68" i="1"/>
  <c r="BF68" i="1"/>
  <c r="BI68" i="1"/>
  <c r="BC6" i="1"/>
  <c r="BD6" i="1"/>
  <c r="BE6" i="1"/>
  <c r="BF6" i="1"/>
  <c r="BG6" i="1"/>
  <c r="BI6" i="1"/>
  <c r="BI354" i="1"/>
  <c r="BF354" i="1"/>
  <c r="BG354" i="1"/>
  <c r="BH354" i="1"/>
  <c r="BC354" i="1"/>
  <c r="BF165" i="1"/>
  <c r="BD446" i="1"/>
  <c r="BF446" i="1"/>
  <c r="BF399" i="1"/>
  <c r="BC399" i="1"/>
  <c r="BG543" i="1"/>
  <c r="BD543" i="1"/>
  <c r="BC346" i="1"/>
  <c r="BF346" i="1"/>
  <c r="BC351" i="1"/>
  <c r="BH351" i="1"/>
  <c r="BC400" i="1"/>
  <c r="BD400" i="1"/>
  <c r="BF400" i="1"/>
  <c r="BG400" i="1"/>
  <c r="BH400" i="1"/>
  <c r="BI400" i="1"/>
  <c r="BG289" i="1"/>
  <c r="BH310" i="1"/>
  <c r="BC339" i="1"/>
  <c r="BC203" i="1"/>
  <c r="BC433" i="1"/>
  <c r="BI32" i="1"/>
  <c r="BE165" i="1"/>
  <c r="BD381" i="1"/>
  <c r="BE381" i="1"/>
  <c r="BH490" i="1"/>
  <c r="BC490" i="1"/>
  <c r="BI490" i="1"/>
  <c r="BD525" i="1"/>
  <c r="BI525" i="1"/>
  <c r="BF525" i="1"/>
  <c r="BF287" i="1"/>
  <c r="BC287" i="1"/>
  <c r="BI235" i="1"/>
  <c r="BG319" i="1"/>
  <c r="BC319" i="1"/>
  <c r="BG32" i="1"/>
  <c r="BD165" i="1"/>
  <c r="BI252" i="1"/>
  <c r="BF252" i="1"/>
  <c r="BD281" i="1"/>
  <c r="BH281" i="1"/>
  <c r="BE281" i="1"/>
  <c r="BC235" i="1"/>
  <c r="BC144" i="1"/>
  <c r="BD144" i="1"/>
  <c r="BE144" i="1"/>
  <c r="BF144" i="1"/>
  <c r="BG144" i="1"/>
  <c r="BI144" i="1"/>
  <c r="BD186" i="1"/>
  <c r="BF186" i="1"/>
  <c r="BI186" i="1"/>
  <c r="BI132" i="1"/>
  <c r="BI33" i="1"/>
  <c r="BI479" i="1"/>
  <c r="BH136" i="1"/>
  <c r="BE112" i="1"/>
  <c r="BE388" i="1"/>
  <c r="BH96" i="1"/>
  <c r="BD291" i="1"/>
  <c r="BG236" i="1"/>
  <c r="BF324" i="1"/>
  <c r="BG344" i="1"/>
  <c r="BH541" i="1"/>
  <c r="BE96" i="1"/>
  <c r="BI372" i="1"/>
  <c r="BC321" i="1"/>
  <c r="BH308" i="1"/>
  <c r="BI291" i="1"/>
  <c r="BC236" i="1"/>
  <c r="BI423" i="1"/>
  <c r="BE541" i="1"/>
  <c r="BD96" i="1"/>
  <c r="BE372" i="1"/>
  <c r="BH291" i="1"/>
  <c r="BF423" i="1"/>
  <c r="BC308" i="1"/>
  <c r="BG291" i="1"/>
  <c r="BI324" i="1"/>
  <c r="BC423" i="1"/>
  <c r="BH324" i="1"/>
  <c r="BH423" i="1"/>
  <c r="BG423" i="1"/>
  <c r="BE423" i="1"/>
  <c r="BH322" i="1"/>
  <c r="BI322" i="1"/>
  <c r="BC322" i="1"/>
  <c r="BE322" i="1"/>
  <c r="BF322" i="1"/>
  <c r="BG322" i="1"/>
  <c r="BF280" i="1"/>
  <c r="BG280" i="1"/>
  <c r="BI280" i="1"/>
  <c r="BD280" i="1"/>
  <c r="BE280" i="1"/>
  <c r="BH280" i="1"/>
  <c r="BF179" i="1"/>
  <c r="BG179" i="1"/>
  <c r="BI179" i="1"/>
  <c r="BD179" i="1"/>
  <c r="BE179" i="1"/>
  <c r="BH179" i="1"/>
  <c r="BE237" i="1"/>
  <c r="BF237" i="1"/>
  <c r="BH237" i="1"/>
  <c r="BD237" i="1"/>
  <c r="BG237" i="1"/>
  <c r="BI237" i="1"/>
  <c r="BE532" i="1"/>
  <c r="BF532" i="1"/>
  <c r="BH532" i="1"/>
  <c r="BC532" i="1"/>
  <c r="BD532" i="1"/>
  <c r="BG532" i="1"/>
  <c r="BI532" i="1"/>
  <c r="BD483" i="1"/>
  <c r="BE483" i="1"/>
  <c r="BG483" i="1"/>
  <c r="BC483" i="1"/>
  <c r="BF483" i="1"/>
  <c r="BH483" i="1"/>
  <c r="BI483" i="1"/>
  <c r="BH123" i="1"/>
  <c r="BI123" i="1"/>
  <c r="BC123" i="1"/>
  <c r="BD123" i="1"/>
  <c r="BE123" i="1"/>
  <c r="BF123" i="1"/>
  <c r="BG123" i="1"/>
  <c r="BF107" i="1"/>
  <c r="BG107" i="1"/>
  <c r="BI107" i="1"/>
  <c r="BC107" i="1"/>
  <c r="BD107" i="1"/>
  <c r="BE107" i="1"/>
  <c r="BH107" i="1"/>
  <c r="BH524" i="1"/>
  <c r="BI524" i="1"/>
  <c r="BC524" i="1"/>
  <c r="BE524" i="1"/>
  <c r="BF524" i="1"/>
  <c r="BG524" i="1"/>
  <c r="BD199" i="1"/>
  <c r="BE199" i="1"/>
  <c r="BG199" i="1"/>
  <c r="BH432" i="1"/>
  <c r="BC501" i="1"/>
  <c r="BD501" i="1"/>
  <c r="BF501" i="1"/>
  <c r="BH214" i="1"/>
  <c r="BI214" i="1"/>
  <c r="BC214" i="1"/>
  <c r="BF305" i="1"/>
  <c r="BF301" i="1"/>
  <c r="BG301" i="1"/>
  <c r="BI301" i="1"/>
  <c r="BE417" i="1"/>
  <c r="BF417" i="1"/>
  <c r="BH417" i="1"/>
  <c r="BG314" i="1"/>
  <c r="BF432" i="1"/>
  <c r="BE82" i="1"/>
  <c r="BF82" i="1"/>
  <c r="BH82" i="1"/>
  <c r="BE305" i="1"/>
  <c r="BH169" i="1"/>
  <c r="BI169" i="1"/>
  <c r="BC169" i="1"/>
  <c r="BD314" i="1"/>
  <c r="BE105" i="1"/>
  <c r="BF105" i="1"/>
  <c r="BH105" i="1"/>
  <c r="BC69" i="1"/>
  <c r="BH69" i="1"/>
  <c r="BD69" i="1"/>
  <c r="BE69" i="1"/>
  <c r="BF69" i="1"/>
  <c r="BG69" i="1"/>
  <c r="BI69" i="1"/>
  <c r="BE145" i="1"/>
  <c r="BH145" i="1"/>
  <c r="BC145" i="1"/>
  <c r="BD145" i="1"/>
  <c r="BF145" i="1"/>
  <c r="BG145" i="1"/>
  <c r="BI145" i="1"/>
  <c r="BC98" i="1"/>
  <c r="BD98" i="1"/>
  <c r="BF98" i="1"/>
  <c r="BH170" i="1"/>
  <c r="BI170" i="1"/>
  <c r="BC170" i="1"/>
  <c r="BH511" i="1"/>
  <c r="BE155" i="1"/>
  <c r="BF155" i="1"/>
  <c r="BH155" i="1"/>
  <c r="BG272" i="1"/>
  <c r="BD458" i="1"/>
  <c r="BE458" i="1"/>
  <c r="BG458" i="1"/>
  <c r="BH376" i="1"/>
  <c r="BC146" i="1"/>
  <c r="BD146" i="1"/>
  <c r="BF146" i="1"/>
  <c r="BH215" i="1"/>
  <c r="BH305" i="1"/>
  <c r="BI305" i="1"/>
  <c r="BC305" i="1"/>
  <c r="BE314" i="1"/>
  <c r="BF314" i="1"/>
  <c r="BH314" i="1"/>
  <c r="BD432" i="1"/>
  <c r="BE432" i="1"/>
  <c r="BG432" i="1"/>
  <c r="BI199" i="1"/>
  <c r="BF503" i="1"/>
  <c r="BG503" i="1"/>
  <c r="BI503" i="1"/>
  <c r="BI501" i="1"/>
  <c r="BG214" i="1"/>
  <c r="BD17" i="1"/>
  <c r="BE17" i="1"/>
  <c r="BG17" i="1"/>
  <c r="BH301" i="1"/>
  <c r="BC64" i="1"/>
  <c r="BD64" i="1"/>
  <c r="BF64" i="1"/>
  <c r="BI417" i="1"/>
  <c r="BH230" i="1"/>
  <c r="BI230" i="1"/>
  <c r="BC230" i="1"/>
  <c r="BF286" i="1"/>
  <c r="BG286" i="1"/>
  <c r="BI286" i="1"/>
  <c r="BC511" i="1"/>
  <c r="BD511" i="1"/>
  <c r="BF511" i="1"/>
  <c r="BI82" i="1"/>
  <c r="BE272" i="1"/>
  <c r="BF272" i="1"/>
  <c r="BH272" i="1"/>
  <c r="BG169" i="1"/>
  <c r="BD376" i="1"/>
  <c r="BE376" i="1"/>
  <c r="BG376" i="1"/>
  <c r="BC215" i="1"/>
  <c r="BD215" i="1"/>
  <c r="BF215" i="1"/>
  <c r="BI105" i="1"/>
  <c r="BI140" i="1"/>
  <c r="BD140" i="1"/>
  <c r="BC140" i="1"/>
  <c r="BE140" i="1"/>
  <c r="BF140" i="1"/>
  <c r="BG140" i="1"/>
  <c r="BH140" i="1"/>
  <c r="BF526" i="1"/>
  <c r="BD526" i="1"/>
  <c r="BH526" i="1"/>
  <c r="BE526" i="1"/>
  <c r="BG526" i="1"/>
  <c r="BC526" i="1"/>
  <c r="BI526" i="1"/>
  <c r="BG137" i="1"/>
  <c r="BD137" i="1"/>
  <c r="BE137" i="1"/>
  <c r="BH137" i="1"/>
  <c r="BC137" i="1"/>
  <c r="BD311" i="1"/>
  <c r="BE311" i="1"/>
  <c r="BF311" i="1"/>
  <c r="BH311" i="1"/>
  <c r="BG311" i="1"/>
  <c r="BI311" i="1"/>
  <c r="BF473" i="1"/>
  <c r="BD473" i="1"/>
  <c r="BE473" i="1"/>
  <c r="BH473" i="1"/>
  <c r="BH192" i="1"/>
  <c r="BC192" i="1"/>
  <c r="BD192" i="1"/>
  <c r="BE192" i="1"/>
  <c r="BG192" i="1"/>
  <c r="BF192" i="1"/>
  <c r="BI192" i="1"/>
  <c r="BE516" i="1"/>
  <c r="BC516" i="1"/>
  <c r="BD516" i="1"/>
  <c r="BF516" i="1"/>
  <c r="BH516" i="1"/>
  <c r="BG516" i="1"/>
  <c r="BI516" i="1"/>
  <c r="BD459" i="1"/>
  <c r="BD78" i="1"/>
  <c r="BD59" i="1"/>
  <c r="BD420" i="1"/>
  <c r="BD251" i="1"/>
  <c r="BD447" i="1"/>
  <c r="BD174" i="1"/>
  <c r="BD462" i="1"/>
  <c r="BD250" i="1"/>
  <c r="BD62" i="1"/>
  <c r="BD191" i="1"/>
  <c r="BD415" i="1"/>
  <c r="BD475" i="1"/>
  <c r="BE101" i="1"/>
  <c r="BE110" i="1"/>
  <c r="BD198" i="1"/>
  <c r="BD19" i="1"/>
  <c r="BD188" i="1"/>
  <c r="BD23" i="1"/>
  <c r="BD295" i="1"/>
  <c r="BD35" i="1"/>
  <c r="BD157" i="1"/>
  <c r="BD43" i="1"/>
  <c r="BD456" i="1"/>
  <c r="BE396" i="1"/>
  <c r="BE221" i="1"/>
  <c r="BD276" i="1"/>
  <c r="BD129" i="1"/>
  <c r="BD120" i="1"/>
  <c r="BD293" i="1"/>
  <c r="BE389" i="1"/>
  <c r="BE448" i="1"/>
  <c r="BD493" i="1"/>
  <c r="BD253" i="1"/>
  <c r="BD495" i="1"/>
  <c r="BD284" i="1"/>
  <c r="BE481" i="1"/>
  <c r="BE42" i="1"/>
  <c r="BD116" i="1"/>
  <c r="BD365" i="1"/>
  <c r="BD47" i="1"/>
  <c r="BD228" i="1"/>
  <c r="BE421" i="1"/>
  <c r="BE498" i="1"/>
  <c r="BD100" i="1"/>
  <c r="BD113" i="1"/>
  <c r="BD134" i="1"/>
  <c r="BE227" i="1"/>
  <c r="BD225" i="1"/>
  <c r="BD474" i="1"/>
  <c r="BD412" i="1"/>
  <c r="BD15" i="1"/>
  <c r="BE99" i="1"/>
  <c r="BD124" i="1"/>
  <c r="BD270" i="1"/>
  <c r="BD93" i="1"/>
  <c r="BE194" i="1"/>
  <c r="BE403" i="1"/>
  <c r="BD222" i="1"/>
  <c r="BE333" i="1"/>
  <c r="BD14" i="1"/>
  <c r="BD161" i="1"/>
  <c r="BD92" i="1"/>
  <c r="BE8" i="1"/>
  <c r="BD29" i="1"/>
  <c r="BD46" i="1"/>
  <c r="BD94" i="1"/>
  <c r="BE279" i="1"/>
  <c r="BE517" i="1"/>
  <c r="BD499" i="1"/>
  <c r="BD277" i="1"/>
  <c r="BE382" i="1"/>
  <c r="BE327" i="1"/>
  <c r="BD182" i="1"/>
  <c r="BD429" i="1"/>
  <c r="BD9" i="1"/>
  <c r="BD478" i="1"/>
  <c r="BD189" i="1"/>
  <c r="BD45" i="1"/>
  <c r="BD467" i="1"/>
  <c r="BD66" i="1"/>
  <c r="BD325" i="1"/>
  <c r="BE352" i="1"/>
  <c r="BD357" i="1"/>
  <c r="BD283" i="1"/>
  <c r="BE12" i="1"/>
  <c r="BD329" i="1"/>
  <c r="BD436" i="1"/>
  <c r="BD97" i="1"/>
  <c r="BD509" i="1"/>
  <c r="BD449" i="1"/>
  <c r="BE57" i="1"/>
  <c r="BE131" i="1"/>
  <c r="BD268" i="1"/>
  <c r="BD177" i="1"/>
  <c r="BD492" i="1"/>
  <c r="BE477" i="1"/>
  <c r="BE521" i="1"/>
  <c r="BD184" i="1"/>
  <c r="BD546" i="1"/>
  <c r="BD486" i="1"/>
  <c r="BD264" i="1"/>
  <c r="BD488" i="1"/>
  <c r="BD430" i="1"/>
  <c r="BD190" i="1"/>
  <c r="BE44" i="1"/>
  <c r="BD156" i="1"/>
  <c r="BE150" i="1"/>
  <c r="BD410" i="1"/>
  <c r="BE13" i="1"/>
  <c r="BD465" i="1"/>
  <c r="BD232" i="1"/>
  <c r="BD254" i="1"/>
  <c r="BD332" i="1"/>
  <c r="BE425" i="1"/>
  <c r="BD185" i="1"/>
  <c r="BE240" i="1"/>
  <c r="BE204" i="1"/>
  <c r="BD147" i="1"/>
  <c r="BD226" i="1"/>
  <c r="BD31" i="1"/>
  <c r="BE86" i="1"/>
  <c r="BE390" i="1"/>
  <c r="BD285" i="1"/>
  <c r="BD419" i="1"/>
  <c r="BE108" i="1"/>
  <c r="BE385" i="1"/>
  <c r="BD548" i="1"/>
  <c r="BD510" i="1"/>
  <c r="BD340" i="1"/>
  <c r="BE535" i="1"/>
  <c r="BE476" i="1"/>
  <c r="BD356" i="1"/>
  <c r="BD290" i="1"/>
  <c r="BI153" i="1"/>
  <c r="BG229" i="1"/>
  <c r="BC21" i="1"/>
  <c r="BH21" i="1"/>
  <c r="BI223" i="1"/>
  <c r="BD37" i="1"/>
  <c r="BH37" i="1"/>
  <c r="BI52" i="1"/>
  <c r="BF443" i="1"/>
  <c r="BI25" i="1"/>
  <c r="BD25" i="1"/>
  <c r="BG25" i="1"/>
  <c r="BH25" i="1"/>
  <c r="BD249" i="1"/>
  <c r="BE249" i="1"/>
  <c r="BH249" i="1"/>
  <c r="BI249" i="1"/>
  <c r="BI109" i="1"/>
  <c r="BD109" i="1"/>
  <c r="BE109" i="1"/>
  <c r="BG109" i="1"/>
  <c r="BH109" i="1"/>
  <c r="BI373" i="1"/>
  <c r="BC373" i="1"/>
  <c r="BD373" i="1"/>
  <c r="BE373" i="1"/>
  <c r="BG373" i="1"/>
  <c r="BF373" i="1"/>
  <c r="BH373" i="1"/>
  <c r="BG153" i="1"/>
  <c r="BI79" i="1"/>
  <c r="BG79" i="1"/>
  <c r="BG223" i="1"/>
  <c r="BF52" i="1"/>
  <c r="BI378" i="1"/>
  <c r="BD378" i="1"/>
  <c r="BG378" i="1"/>
  <c r="BH378" i="1"/>
  <c r="BE103" i="1"/>
  <c r="BD103" i="1"/>
  <c r="BF103" i="1"/>
  <c r="BG103" i="1"/>
  <c r="BI103" i="1"/>
  <c r="BF310" i="1"/>
  <c r="BD310" i="1"/>
  <c r="BE310" i="1"/>
  <c r="BG310" i="1"/>
  <c r="BI310" i="1"/>
  <c r="BH337" i="1"/>
  <c r="BD337" i="1"/>
  <c r="BG337" i="1"/>
  <c r="BE337" i="1"/>
  <c r="BF337" i="1"/>
  <c r="BC428" i="1"/>
  <c r="BE428" i="1"/>
  <c r="BH428" i="1"/>
  <c r="BF428" i="1"/>
  <c r="BG428" i="1"/>
  <c r="BC216" i="1"/>
  <c r="BE216" i="1"/>
  <c r="BF216" i="1"/>
  <c r="BH216" i="1"/>
  <c r="BG216" i="1"/>
  <c r="BI216" i="1"/>
  <c r="BG260" i="1"/>
  <c r="BF153" i="1"/>
  <c r="BD229" i="1"/>
  <c r="BH106" i="1"/>
  <c r="BG106" i="1"/>
  <c r="BG75" i="1"/>
  <c r="BE223" i="1"/>
  <c r="BE52" i="1"/>
  <c r="BD443" i="1"/>
  <c r="BI54" i="1"/>
  <c r="BI197" i="1"/>
  <c r="BF547" i="1"/>
  <c r="BF339" i="1"/>
  <c r="BD339" i="1"/>
  <c r="BH339" i="1"/>
  <c r="BI339" i="1"/>
  <c r="BF348" i="1"/>
  <c r="BD348" i="1"/>
  <c r="BH348" i="1"/>
  <c r="BC348" i="1"/>
  <c r="BH180" i="1"/>
  <c r="BD180" i="1"/>
  <c r="BG180" i="1"/>
  <c r="BC180" i="1"/>
  <c r="BG369" i="1"/>
  <c r="BF260" i="1"/>
  <c r="BD153" i="1"/>
  <c r="BF75" i="1"/>
  <c r="BD223" i="1"/>
  <c r="BD52" i="1"/>
  <c r="BF54" i="1"/>
  <c r="BI336" i="1"/>
  <c r="BI540" i="1"/>
  <c r="BF197" i="1"/>
  <c r="BC504" i="1"/>
  <c r="BE504" i="1"/>
  <c r="BH504" i="1"/>
  <c r="BF504" i="1"/>
  <c r="BG504" i="1"/>
  <c r="BI457" i="1"/>
  <c r="BE205" i="1"/>
  <c r="BD205" i="1"/>
  <c r="BH205" i="1"/>
  <c r="BF205" i="1"/>
  <c r="BG205" i="1"/>
  <c r="BI353" i="1"/>
  <c r="BF203" i="1"/>
  <c r="BG200" i="1"/>
  <c r="BD200" i="1"/>
  <c r="BH200" i="1"/>
  <c r="BE200" i="1"/>
  <c r="BF200" i="1"/>
  <c r="BI368" i="1"/>
  <c r="BG121" i="1"/>
  <c r="BC121" i="1"/>
  <c r="BD121" i="1"/>
  <c r="BE121" i="1"/>
  <c r="BH121" i="1"/>
  <c r="BF121" i="1"/>
  <c r="BI121" i="1"/>
  <c r="BI474" i="1"/>
  <c r="BF229" i="1"/>
  <c r="BH229" i="1"/>
  <c r="BH79" i="1"/>
  <c r="BH443" i="1"/>
  <c r="BG443" i="1"/>
  <c r="BH547" i="1"/>
  <c r="BD547" i="1"/>
  <c r="BG547" i="1"/>
  <c r="BC547" i="1"/>
  <c r="BE369" i="1"/>
  <c r="BD369" i="1"/>
  <c r="BH369" i="1"/>
  <c r="BC369" i="1"/>
  <c r="BI473" i="1"/>
  <c r="BE207" i="1"/>
  <c r="BD207" i="1"/>
  <c r="BF207" i="1"/>
  <c r="BH207" i="1"/>
  <c r="BG207" i="1"/>
  <c r="BI207" i="1"/>
  <c r="BE153" i="1"/>
  <c r="BH153" i="1"/>
  <c r="BF223" i="1"/>
  <c r="BH223" i="1"/>
  <c r="BG52" i="1"/>
  <c r="BH52" i="1"/>
  <c r="BC54" i="1"/>
  <c r="BE54" i="1"/>
  <c r="BG54" i="1"/>
  <c r="BH54" i="1"/>
  <c r="BE336" i="1"/>
  <c r="BD336" i="1"/>
  <c r="BC336" i="1"/>
  <c r="BF336" i="1"/>
  <c r="BH336" i="1"/>
  <c r="BF540" i="1"/>
  <c r="BD540" i="1"/>
  <c r="BC540" i="1"/>
  <c r="BE540" i="1"/>
  <c r="BH540" i="1"/>
  <c r="BE197" i="1"/>
  <c r="BD197" i="1"/>
  <c r="BG197" i="1"/>
  <c r="BH197" i="1"/>
  <c r="BG457" i="1"/>
  <c r="BD457" i="1"/>
  <c r="BH457" i="1"/>
  <c r="BE457" i="1"/>
  <c r="BF457" i="1"/>
  <c r="BI137" i="1"/>
  <c r="BG473" i="1"/>
  <c r="BH368" i="1"/>
  <c r="BD368" i="1"/>
  <c r="BE368" i="1"/>
  <c r="BG368" i="1"/>
  <c r="BC368" i="1"/>
  <c r="BD238" i="1"/>
  <c r="BC238" i="1"/>
  <c r="BE238" i="1"/>
  <c r="BF238" i="1"/>
  <c r="BH238" i="1"/>
  <c r="BG238" i="1"/>
  <c r="BI238" i="1"/>
  <c r="BF474" i="1"/>
  <c r="BD260" i="1"/>
  <c r="BH260" i="1"/>
  <c r="BE79" i="1"/>
  <c r="BE75" i="1"/>
  <c r="BH75" i="1"/>
  <c r="BF378" i="1"/>
  <c r="BG353" i="1"/>
  <c r="BD353" i="1"/>
  <c r="BH353" i="1"/>
  <c r="BC353" i="1"/>
  <c r="BI203" i="1"/>
  <c r="BD203" i="1"/>
  <c r="BG203" i="1"/>
  <c r="BH203" i="1"/>
  <c r="BF137" i="1"/>
  <c r="BC311" i="1"/>
  <c r="BC473" i="1"/>
  <c r="BI515" i="1"/>
  <c r="BD515" i="1"/>
  <c r="BI299" i="1"/>
  <c r="BD299" i="1"/>
  <c r="BE299" i="1"/>
  <c r="BG299" i="1"/>
  <c r="BC50" i="1"/>
  <c r="BE50" i="1"/>
  <c r="BF50" i="1"/>
  <c r="BH50" i="1"/>
  <c r="BI500" i="1"/>
  <c r="BC500" i="1"/>
  <c r="BD500" i="1"/>
  <c r="BE500" i="1"/>
  <c r="BG500" i="1"/>
  <c r="BD536" i="1"/>
  <c r="BC536" i="1"/>
  <c r="BE536" i="1"/>
  <c r="BF536" i="1"/>
  <c r="BH536" i="1"/>
  <c r="BC375" i="1"/>
  <c r="BD375" i="1"/>
  <c r="BE375" i="1"/>
  <c r="BF375" i="1"/>
  <c r="BH375" i="1"/>
  <c r="BE342" i="1"/>
  <c r="BC342" i="1"/>
  <c r="BD342" i="1"/>
  <c r="BF342" i="1"/>
  <c r="BH342" i="1"/>
  <c r="BG218" i="1"/>
  <c r="BC218" i="1"/>
  <c r="BD218" i="1"/>
  <c r="BE218" i="1"/>
  <c r="BH218" i="1"/>
  <c r="BI530" i="1"/>
  <c r="BC530" i="1"/>
  <c r="BD530" i="1"/>
  <c r="BE530" i="1"/>
  <c r="BG530" i="1"/>
  <c r="BH407" i="1"/>
  <c r="BC407" i="1"/>
  <c r="BD407" i="1"/>
  <c r="BE407" i="1"/>
  <c r="BG407" i="1"/>
  <c r="BE494" i="1"/>
  <c r="BF494" i="1"/>
  <c r="BC494" i="1"/>
  <c r="BD494" i="1"/>
  <c r="BG494" i="1"/>
  <c r="BH494" i="1"/>
  <c r="BI494" i="1"/>
  <c r="BI537" i="1"/>
  <c r="BD537" i="1"/>
  <c r="BE537" i="1"/>
  <c r="BG537" i="1"/>
  <c r="BG87" i="1"/>
  <c r="BD87" i="1"/>
  <c r="BH39" i="1"/>
  <c r="BD39" i="1"/>
  <c r="BE445" i="1"/>
  <c r="BD445" i="1"/>
  <c r="BF445" i="1"/>
  <c r="BH445" i="1"/>
  <c r="BF433" i="1"/>
  <c r="BD433" i="1"/>
  <c r="BE433" i="1"/>
  <c r="BH433" i="1"/>
  <c r="BG239" i="1"/>
  <c r="BH527" i="1"/>
  <c r="BH355" i="1"/>
  <c r="BH289" i="1"/>
  <c r="BH77" i="1"/>
  <c r="BG405" i="1"/>
  <c r="BG16" i="1"/>
  <c r="BH461" i="1"/>
  <c r="BH163" i="1"/>
  <c r="BH441" i="1"/>
  <c r="BH242" i="1"/>
  <c r="BH220" i="1"/>
  <c r="BH241" i="1"/>
  <c r="BH162" i="1"/>
  <c r="BH545" i="1"/>
  <c r="BH34" i="1"/>
  <c r="BG326" i="1"/>
  <c r="BG316" i="1"/>
  <c r="BH175" i="1"/>
  <c r="BH22" i="1"/>
  <c r="BH515" i="1"/>
  <c r="BG138" i="1"/>
  <c r="BD138" i="1"/>
  <c r="BH187" i="1"/>
  <c r="BD187" i="1"/>
  <c r="BG187" i="1"/>
  <c r="BI374" i="1"/>
  <c r="BD374" i="1"/>
  <c r="BG374" i="1"/>
  <c r="BF505" i="1"/>
  <c r="BD505" i="1"/>
  <c r="BH505" i="1"/>
  <c r="BC247" i="1"/>
  <c r="BE247" i="1"/>
  <c r="BH247" i="1"/>
  <c r="BG434" i="1"/>
  <c r="BD434" i="1"/>
  <c r="BH434" i="1"/>
  <c r="BD294" i="1"/>
  <c r="BE294" i="1"/>
  <c r="BH294" i="1"/>
  <c r="BH464" i="1"/>
  <c r="BD464" i="1"/>
  <c r="BG464" i="1"/>
  <c r="BD32" i="1"/>
  <c r="BE32" i="1"/>
  <c r="BF32" i="1"/>
  <c r="BH32" i="1"/>
  <c r="BI438" i="1"/>
  <c r="BD438" i="1"/>
  <c r="BF438" i="1"/>
  <c r="BG438" i="1"/>
  <c r="BH438" i="1"/>
  <c r="BC438" i="1"/>
  <c r="BE438" i="1"/>
  <c r="BG446" i="1"/>
  <c r="BE61" i="1"/>
  <c r="BC61" i="1"/>
  <c r="BF61" i="1"/>
  <c r="BE497" i="1"/>
  <c r="BD497" i="1"/>
  <c r="BG497" i="1"/>
  <c r="BH497" i="1"/>
  <c r="BC497" i="1"/>
  <c r="BF497" i="1"/>
  <c r="BI497" i="1"/>
  <c r="BE446" i="1"/>
  <c r="BC470" i="1"/>
  <c r="BE470" i="1"/>
  <c r="BI349" i="1"/>
  <c r="BG539" i="1"/>
  <c r="BE539" i="1"/>
  <c r="BH539" i="1"/>
  <c r="BF539" i="1"/>
  <c r="BI539" i="1"/>
  <c r="BI446" i="1"/>
  <c r="BC446" i="1"/>
  <c r="BD159" i="1"/>
  <c r="BG159" i="1"/>
  <c r="BE159" i="1"/>
  <c r="BH159" i="1"/>
  <c r="BC159" i="1"/>
  <c r="BI159" i="1"/>
  <c r="BC349" i="1"/>
  <c r="BF349" i="1"/>
  <c r="BD349" i="1"/>
  <c r="BE349" i="1"/>
  <c r="BH349" i="1"/>
  <c r="BI398" i="1"/>
  <c r="BD398" i="1"/>
  <c r="BF398" i="1"/>
  <c r="BG398" i="1"/>
  <c r="BC398" i="1"/>
  <c r="BH398" i="1"/>
  <c r="BH202" i="1"/>
  <c r="BE202" i="1"/>
  <c r="BG202" i="1"/>
  <c r="BC202" i="1"/>
  <c r="BD202" i="1"/>
  <c r="BI202" i="1"/>
  <c r="BI452" i="1"/>
  <c r="BF452" i="1"/>
  <c r="BH452" i="1"/>
  <c r="BC452" i="1"/>
  <c r="BD452" i="1"/>
  <c r="BE452" i="1"/>
  <c r="BG452" i="1"/>
  <c r="BE171" i="1"/>
  <c r="BF542" i="1"/>
  <c r="BF132" i="1"/>
  <c r="BE543" i="1"/>
  <c r="BE33" i="1"/>
  <c r="BE252" i="1"/>
  <c r="BF381" i="1"/>
  <c r="BF479" i="1"/>
  <c r="BE26" i="1"/>
  <c r="BE395" i="1"/>
  <c r="BE136" i="1"/>
  <c r="BF76" i="1"/>
  <c r="BF183" i="1"/>
  <c r="BE183" i="1"/>
  <c r="BI58" i="1"/>
  <c r="BC418" i="1"/>
  <c r="BE418" i="1"/>
  <c r="BG418" i="1"/>
  <c r="BH418" i="1"/>
  <c r="BF418" i="1"/>
  <c r="BE104" i="1"/>
  <c r="BD104" i="1"/>
  <c r="BG104" i="1"/>
  <c r="BH104" i="1"/>
  <c r="BH372" i="1"/>
  <c r="BD372" i="1"/>
  <c r="BF372" i="1"/>
  <c r="BG372" i="1"/>
  <c r="BG234" i="1"/>
  <c r="BD234" i="1"/>
  <c r="BF234" i="1"/>
  <c r="BH234" i="1"/>
  <c r="BE234" i="1"/>
  <c r="BI350" i="1"/>
  <c r="BD350" i="1"/>
  <c r="BF350" i="1"/>
  <c r="BG350" i="1"/>
  <c r="BC350" i="1"/>
  <c r="BE350" i="1"/>
  <c r="BH350" i="1"/>
  <c r="BD512" i="1"/>
  <c r="BE512" i="1"/>
  <c r="BG512" i="1"/>
  <c r="BC512" i="1"/>
  <c r="BH512" i="1"/>
  <c r="BI512" i="1"/>
  <c r="BF512" i="1"/>
  <c r="BG58" i="1"/>
  <c r="BI81" i="1"/>
  <c r="BG347" i="1"/>
  <c r="BF347" i="1"/>
  <c r="BC347" i="1"/>
  <c r="BF248" i="1"/>
  <c r="BD248" i="1"/>
  <c r="BG248" i="1"/>
  <c r="BH248" i="1"/>
  <c r="BC520" i="1"/>
  <c r="BE520" i="1"/>
  <c r="BG520" i="1"/>
  <c r="BH520" i="1"/>
  <c r="BD520" i="1"/>
  <c r="BI520" i="1"/>
  <c r="BI402" i="1"/>
  <c r="BD58" i="1"/>
  <c r="BF367" i="1"/>
  <c r="BE367" i="1"/>
  <c r="BH367" i="1"/>
  <c r="BH81" i="1"/>
  <c r="BE496" i="1"/>
  <c r="BD496" i="1"/>
  <c r="BG496" i="1"/>
  <c r="BH496" i="1"/>
  <c r="BF496" i="1"/>
  <c r="BF233" i="1"/>
  <c r="BI127" i="1"/>
  <c r="BD127" i="1"/>
  <c r="BF127" i="1"/>
  <c r="BG127" i="1"/>
  <c r="BC127" i="1"/>
  <c r="BH127" i="1"/>
  <c r="BE321" i="1"/>
  <c r="BD321" i="1"/>
  <c r="BG321" i="1"/>
  <c r="BH321" i="1"/>
  <c r="BI321" i="1"/>
  <c r="BI183" i="1"/>
  <c r="BF455" i="1"/>
  <c r="BD455" i="1"/>
  <c r="BG455" i="1"/>
  <c r="BH455" i="1"/>
  <c r="BC455" i="1"/>
  <c r="BI455" i="1"/>
  <c r="BH318" i="1"/>
  <c r="BD318" i="1"/>
  <c r="BF318" i="1"/>
  <c r="BG318" i="1"/>
  <c r="BC318" i="1"/>
  <c r="BI318" i="1"/>
  <c r="BD346" i="1"/>
  <c r="BE346" i="1"/>
  <c r="BG346" i="1"/>
  <c r="BH346" i="1"/>
  <c r="BI346" i="1"/>
  <c r="BI351" i="1"/>
  <c r="BD351" i="1"/>
  <c r="BF351" i="1"/>
  <c r="BG351" i="1"/>
  <c r="BE351" i="1"/>
  <c r="BE58" i="1"/>
  <c r="BF58" i="1"/>
  <c r="BH58" i="1"/>
  <c r="BE81" i="1"/>
  <c r="BG81" i="1"/>
  <c r="BC81" i="1"/>
  <c r="BF81" i="1"/>
  <c r="BC233" i="1"/>
  <c r="BE233" i="1"/>
  <c r="BG233" i="1"/>
  <c r="BH233" i="1"/>
  <c r="BI233" i="1"/>
  <c r="BG176" i="1"/>
  <c r="BD176" i="1"/>
  <c r="BF176" i="1"/>
  <c r="BH176" i="1"/>
  <c r="BC176" i="1"/>
  <c r="BE176" i="1"/>
  <c r="BD402" i="1"/>
  <c r="BF402" i="1"/>
  <c r="BH402" i="1"/>
  <c r="BH347" i="1"/>
  <c r="BI248" i="1"/>
  <c r="BD89" i="1"/>
  <c r="BE89" i="1"/>
  <c r="BG89" i="1"/>
  <c r="BH89" i="1"/>
  <c r="BC89" i="1"/>
  <c r="BI89" i="1"/>
  <c r="BF80" i="1"/>
  <c r="BD80" i="1"/>
  <c r="BG80" i="1"/>
  <c r="BH80" i="1"/>
  <c r="BH49" i="1"/>
  <c r="BC49" i="1"/>
  <c r="BD49" i="1"/>
  <c r="BE49" i="1"/>
  <c r="BF49" i="1"/>
  <c r="BG49" i="1"/>
  <c r="BC451" i="1"/>
  <c r="BE451" i="1"/>
  <c r="BG451" i="1"/>
  <c r="BH451" i="1"/>
  <c r="BE302" i="1"/>
  <c r="BF302" i="1"/>
  <c r="BH302" i="1"/>
  <c r="BC302" i="1"/>
  <c r="BD302" i="1"/>
  <c r="BG302" i="1"/>
  <c r="BI302" i="1"/>
  <c r="BE263" i="1"/>
  <c r="BH263" i="1"/>
  <c r="BI263" i="1"/>
  <c r="BC263" i="1"/>
  <c r="BF263" i="1"/>
  <c r="BD519" i="1"/>
  <c r="BE519" i="1"/>
  <c r="BG519" i="1"/>
  <c r="BH519" i="1"/>
  <c r="BE68" i="1"/>
  <c r="BD68" i="1"/>
  <c r="BG68" i="1"/>
  <c r="BH68" i="1"/>
  <c r="BG210" i="1"/>
  <c r="BD210" i="1"/>
  <c r="BF210" i="1"/>
  <c r="BH210" i="1"/>
  <c r="BH209" i="1"/>
  <c r="BC209" i="1"/>
  <c r="BD209" i="1"/>
  <c r="BF209" i="1"/>
  <c r="BG209" i="1"/>
  <c r="BG36" i="1"/>
  <c r="BD36" i="1"/>
  <c r="BF36" i="1"/>
  <c r="BH36" i="1"/>
  <c r="BH235" i="1"/>
  <c r="BD235" i="1"/>
  <c r="BF235" i="1"/>
  <c r="BG235" i="1"/>
  <c r="BI541" i="1"/>
  <c r="BD541" i="1"/>
  <c r="BF541" i="1"/>
  <c r="BG541" i="1"/>
  <c r="BD538" i="1"/>
  <c r="BE538" i="1"/>
  <c r="BG538" i="1"/>
  <c r="BH538" i="1"/>
  <c r="BC186" i="1"/>
  <c r="BE186" i="1"/>
  <c r="BG186" i="1"/>
  <c r="BH186" i="1"/>
  <c r="BD173" i="1"/>
  <c r="BE173" i="1"/>
  <c r="BG173" i="1"/>
  <c r="BH173" i="1"/>
  <c r="BI80" i="1"/>
  <c r="BG338" i="1"/>
  <c r="BD338" i="1"/>
  <c r="BF338" i="1"/>
  <c r="BH338" i="1"/>
  <c r="BH73" i="1"/>
  <c r="BI73" i="1"/>
  <c r="BC73" i="1"/>
  <c r="BD73" i="1"/>
  <c r="BF73" i="1"/>
  <c r="BG73" i="1"/>
  <c r="BF319" i="1"/>
  <c r="BI319" i="1"/>
  <c r="BE315" i="1"/>
  <c r="BH315" i="1"/>
  <c r="BF308" i="1"/>
  <c r="BI309" i="1"/>
  <c r="BD309" i="1"/>
  <c r="BE309" i="1"/>
  <c r="BF309" i="1"/>
  <c r="BG309" i="1"/>
  <c r="BH309" i="1"/>
  <c r="BC450" i="1"/>
  <c r="BF450" i="1"/>
  <c r="BH319" i="1"/>
  <c r="BI308" i="1"/>
  <c r="BD308" i="1"/>
  <c r="BG315" i="1"/>
  <c r="BE319" i="1"/>
  <c r="BD354" i="1"/>
  <c r="BE400" i="1"/>
  <c r="BE324" i="1"/>
  <c r="BH344" i="1"/>
  <c r="BF344" i="1"/>
  <c r="BE344" i="1"/>
  <c r="BD32" i="12"/>
  <c r="BC32" i="12"/>
  <c r="BI32" i="12"/>
  <c r="BH32" i="12"/>
  <c r="BG32" i="12"/>
  <c r="BF32" i="12"/>
  <c r="BC7" i="7"/>
  <c r="BD7" i="7"/>
  <c r="BC300" i="1"/>
  <c r="BD300" i="1"/>
  <c r="BE300" i="1"/>
  <c r="BF300" i="1"/>
  <c r="BG300" i="1"/>
  <c r="BH300" i="1"/>
  <c r="BH7" i="7" l="1"/>
  <c r="BH6" i="3"/>
  <c r="BJ34" i="1"/>
  <c r="BJ241" i="1"/>
  <c r="BJ72" i="1"/>
  <c r="BJ343" i="1"/>
  <c r="BH13" i="11"/>
  <c r="BJ172" i="10"/>
  <c r="BJ246" i="1"/>
  <c r="BJ359" i="1"/>
  <c r="BJ330" i="1"/>
  <c r="BJ360" i="1"/>
  <c r="BJ7" i="1"/>
  <c r="BJ167" i="1"/>
  <c r="BJ531" i="1"/>
  <c r="BJ84" i="1"/>
  <c r="BJ10" i="1"/>
  <c r="BJ143" i="1"/>
  <c r="BJ118" i="1"/>
  <c r="BJ544" i="1"/>
  <c r="BJ28" i="1"/>
  <c r="BJ208" i="1"/>
  <c r="BJ456" i="1"/>
  <c r="BJ65" i="1"/>
  <c r="BJ219" i="1"/>
  <c r="BJ95" i="1"/>
  <c r="BJ30" i="1"/>
  <c r="BJ534" i="1"/>
  <c r="BJ394" i="1"/>
  <c r="BJ236" i="1"/>
  <c r="BJ60" i="1"/>
  <c r="BJ142" i="1"/>
  <c r="BJ15" i="1"/>
  <c r="BJ22" i="1"/>
  <c r="BJ385" i="1"/>
  <c r="BJ424" i="1"/>
  <c r="BJ413" i="1"/>
  <c r="BJ279" i="1"/>
  <c r="BJ225" i="1"/>
  <c r="BJ355" i="1"/>
  <c r="BJ371" i="1"/>
  <c r="BJ193" i="1"/>
  <c r="BJ152" i="1"/>
  <c r="BJ397" i="1"/>
  <c r="BJ83" i="1"/>
  <c r="BJ96" i="1"/>
  <c r="BJ363" i="1"/>
  <c r="BJ550" i="1"/>
  <c r="BJ85" i="1"/>
  <c r="BJ479" i="1"/>
  <c r="BJ132" i="1"/>
  <c r="BJ134" i="1"/>
  <c r="BJ388" i="1"/>
  <c r="BJ101" i="1"/>
  <c r="BJ221" i="1"/>
  <c r="BJ250" i="1"/>
  <c r="BJ150" i="1"/>
  <c r="BJ59" i="1"/>
  <c r="BJ404" i="1"/>
  <c r="BJ323" i="1"/>
  <c r="BJ386" i="1"/>
  <c r="BJ57" i="1"/>
  <c r="BJ420" i="1"/>
  <c r="BJ295" i="1"/>
  <c r="BJ45" i="1"/>
  <c r="BJ327" i="1"/>
  <c r="BJ158" i="1"/>
  <c r="BJ162" i="1"/>
  <c r="BJ352" i="1"/>
  <c r="BJ324" i="1"/>
  <c r="BJ204" i="1"/>
  <c r="BJ546" i="1"/>
  <c r="BJ189" i="1"/>
  <c r="BJ91" i="1"/>
  <c r="BJ380" i="1"/>
  <c r="BJ178" i="1"/>
  <c r="BJ164" i="1"/>
  <c r="BJ307" i="1"/>
  <c r="BJ114" i="1"/>
  <c r="BJ331" i="1"/>
  <c r="BJ485" i="1"/>
  <c r="BJ440" i="1"/>
  <c r="BJ334" i="1"/>
  <c r="BJ24" i="1"/>
  <c r="BJ139" i="1"/>
  <c r="BJ471" i="1"/>
  <c r="BJ165" i="1"/>
  <c r="BJ514" i="1"/>
  <c r="BJ469" i="1"/>
  <c r="BJ522" i="1"/>
  <c r="BJ427" i="1"/>
  <c r="BJ366" i="1"/>
  <c r="BJ154" i="1"/>
  <c r="BJ90" i="1"/>
  <c r="BJ11" i="1"/>
  <c r="BJ112" i="1"/>
  <c r="BJ370" i="1"/>
  <c r="BJ38" i="1"/>
  <c r="BJ201" i="1"/>
  <c r="BJ326" i="1"/>
  <c r="BJ242" i="1"/>
  <c r="BJ182" i="1"/>
  <c r="BJ256" i="1"/>
  <c r="BJ136" i="1"/>
  <c r="BJ33" i="1"/>
  <c r="BJ340" i="1"/>
  <c r="BJ465" i="1"/>
  <c r="BJ44" i="1"/>
  <c r="BJ264" i="1"/>
  <c r="BJ492" i="1"/>
  <c r="BJ97" i="1"/>
  <c r="BJ357" i="1"/>
  <c r="BJ92" i="1"/>
  <c r="BJ100" i="1"/>
  <c r="BJ42" i="1"/>
  <c r="BJ389" i="1"/>
  <c r="BJ23" i="1"/>
  <c r="BJ415" i="1"/>
  <c r="BJ462" i="1"/>
  <c r="BJ163" i="1"/>
  <c r="BJ436" i="1"/>
  <c r="BJ174" i="1"/>
  <c r="BJ43" i="1"/>
  <c r="BJ284" i="1"/>
  <c r="BJ306" i="1"/>
  <c r="BJ110" i="1"/>
  <c r="BJ447" i="1"/>
  <c r="BJ459" i="1"/>
  <c r="BJ381" i="1"/>
  <c r="BJ175" i="1"/>
  <c r="BJ332" i="1"/>
  <c r="BJ253" i="1"/>
  <c r="BJ62" i="1"/>
  <c r="BJ53" i="1"/>
  <c r="BJ168" i="1"/>
  <c r="BJ482" i="1"/>
  <c r="BJ166" i="1"/>
  <c r="BJ55" i="1"/>
  <c r="BJ287" i="1"/>
  <c r="BJ288" i="1"/>
  <c r="BJ437" i="1"/>
  <c r="BJ261" i="1"/>
  <c r="BJ196" i="1"/>
  <c r="BJ271" i="1"/>
  <c r="BJ502" i="1"/>
  <c r="BJ258" i="1"/>
  <c r="BJ313" i="1"/>
  <c r="BJ109" i="4"/>
  <c r="BJ86" i="1"/>
  <c r="BJ6" i="1"/>
  <c r="BJ148" i="1"/>
  <c r="BJ40" i="1"/>
  <c r="BJ393" i="1"/>
  <c r="BJ245" i="1"/>
  <c r="BJ439" i="1"/>
  <c r="BJ58" i="1"/>
  <c r="BJ487" i="1"/>
  <c r="BJ422" i="1"/>
  <c r="BJ275" i="1"/>
  <c r="BH8" i="7"/>
  <c r="BJ93" i="2"/>
  <c r="BJ527" i="1"/>
  <c r="BJ108" i="1"/>
  <c r="BJ499" i="1"/>
  <c r="BJ333" i="1"/>
  <c r="BJ412" i="1"/>
  <c r="BJ493" i="1"/>
  <c r="BJ20" i="1"/>
  <c r="BJ56" i="1"/>
  <c r="BJ63" i="1"/>
  <c r="BJ317" i="1"/>
  <c r="BJ362" i="1"/>
  <c r="BJ468" i="1"/>
  <c r="BJ265" i="1"/>
  <c r="BJ18" i="1"/>
  <c r="BJ515" i="1"/>
  <c r="BJ203" i="1"/>
  <c r="BJ161" i="1"/>
  <c r="BJ481" i="1"/>
  <c r="BJ188" i="1"/>
  <c r="BJ312" i="1"/>
  <c r="BJ76" i="1"/>
  <c r="BJ77" i="1"/>
  <c r="BJ425" i="1"/>
  <c r="BJ156" i="1"/>
  <c r="BJ94" i="1"/>
  <c r="BJ120" i="1"/>
  <c r="BJ273" i="1"/>
  <c r="BJ274" i="1"/>
  <c r="BJ125" i="1"/>
  <c r="BJ409" i="1"/>
  <c r="BJ51" i="1"/>
  <c r="BJ453" i="1"/>
  <c r="BJ548" i="1"/>
  <c r="BJ285" i="1"/>
  <c r="BJ99" i="1"/>
  <c r="BJ399" i="1"/>
  <c r="BJ133" i="1"/>
  <c r="BJ257" i="1"/>
  <c r="BJ339" i="1"/>
  <c r="BJ310" i="1"/>
  <c r="BJ240" i="1"/>
  <c r="BJ131" i="1"/>
  <c r="BJ325" i="1"/>
  <c r="BJ291" i="1"/>
  <c r="BJ282" i="1"/>
  <c r="BJ26" i="1"/>
  <c r="BJ539" i="1"/>
  <c r="BJ9" i="1"/>
  <c r="BJ47" i="1"/>
  <c r="BJ272" i="1"/>
  <c r="BJ235" i="1"/>
  <c r="BJ183" i="1"/>
  <c r="BJ542" i="1"/>
  <c r="BJ374" i="1"/>
  <c r="BJ441" i="1"/>
  <c r="BJ445" i="1"/>
  <c r="BJ39" i="1"/>
  <c r="BJ473" i="1"/>
  <c r="BJ207" i="1"/>
  <c r="BJ510" i="1"/>
  <c r="BJ185" i="1"/>
  <c r="BJ190" i="1"/>
  <c r="BJ486" i="1"/>
  <c r="BJ177" i="1"/>
  <c r="BJ382" i="1"/>
  <c r="BJ222" i="1"/>
  <c r="BJ498" i="1"/>
  <c r="BJ191" i="1"/>
  <c r="BJ376" i="1"/>
  <c r="BJ417" i="1"/>
  <c r="BJ460" i="1"/>
  <c r="BJ344" i="1"/>
  <c r="BJ402" i="1"/>
  <c r="BJ351" i="1"/>
  <c r="BJ234" i="1"/>
  <c r="BJ545" i="1"/>
  <c r="BJ13" i="1"/>
  <c r="BJ329" i="1"/>
  <c r="BJ277" i="1"/>
  <c r="BJ227" i="1"/>
  <c r="BJ421" i="1"/>
  <c r="BJ19" i="1"/>
  <c r="BJ78" i="1"/>
  <c r="BJ549" i="1"/>
  <c r="BJ523" i="1"/>
  <c r="BJ454" i="1"/>
  <c r="BJ130" i="1"/>
  <c r="BJ411" i="1"/>
  <c r="BJ41" i="1"/>
  <c r="BJ519" i="1"/>
  <c r="BJ451" i="1"/>
  <c r="BJ252" i="1"/>
  <c r="BJ171" i="1"/>
  <c r="BJ461" i="1"/>
  <c r="BJ299" i="1"/>
  <c r="BJ430" i="1"/>
  <c r="BJ268" i="1"/>
  <c r="BJ14" i="1"/>
  <c r="BJ157" i="1"/>
  <c r="BJ198" i="1"/>
  <c r="BJ255" i="1"/>
  <c r="BJ491" i="1"/>
  <c r="BJ124" i="1"/>
  <c r="BJ400" i="1"/>
  <c r="BJ239" i="1"/>
  <c r="BJ25" i="1"/>
  <c r="BJ290" i="1"/>
  <c r="BJ184" i="1"/>
  <c r="BJ478" i="1"/>
  <c r="BJ46" i="1"/>
  <c r="BJ495" i="1"/>
  <c r="BJ129" i="1"/>
  <c r="BJ144" i="1"/>
  <c r="BJ490" i="1"/>
  <c r="BJ181" i="1"/>
  <c r="BJ513" i="1"/>
  <c r="BJ217" i="1"/>
  <c r="BJ354" i="1"/>
  <c r="BJ220" i="1"/>
  <c r="BJ16" i="1"/>
  <c r="BJ356" i="1"/>
  <c r="BJ66" i="1"/>
  <c r="BJ194" i="1"/>
  <c r="BJ251" i="1"/>
  <c r="BJ503" i="1"/>
  <c r="BJ195" i="1"/>
  <c r="BJ315" i="1"/>
  <c r="BJ405" i="1"/>
  <c r="BJ254" i="1"/>
  <c r="BJ429" i="1"/>
  <c r="BJ365" i="1"/>
  <c r="BJ475" i="1"/>
  <c r="BJ457" i="1"/>
  <c r="BJ216" i="1"/>
  <c r="BJ535" i="1"/>
  <c r="BJ226" i="1"/>
  <c r="BJ232" i="1"/>
  <c r="BJ509" i="1"/>
  <c r="BJ8" i="1"/>
  <c r="BJ448" i="1"/>
  <c r="BJ396" i="1"/>
  <c r="BJ155" i="1"/>
  <c r="BJ135" i="1"/>
  <c r="BJ367" i="13"/>
  <c r="BJ32" i="12"/>
  <c r="BJ338" i="1"/>
  <c r="BJ302" i="1"/>
  <c r="BJ80" i="1"/>
  <c r="BJ247" i="1"/>
  <c r="BJ337" i="1"/>
  <c r="BJ36" i="1"/>
  <c r="BJ209" i="1"/>
  <c r="BJ210" i="1"/>
  <c r="BJ68" i="1"/>
  <c r="BJ367" i="1"/>
  <c r="BJ104" i="1"/>
  <c r="BJ75" i="1"/>
  <c r="BJ197" i="1"/>
  <c r="BJ249" i="1"/>
  <c r="BJ390" i="1"/>
  <c r="BJ12" i="1"/>
  <c r="BJ403" i="1"/>
  <c r="BJ228" i="1"/>
  <c r="BJ35" i="1"/>
  <c r="BJ511" i="1"/>
  <c r="BJ458" i="1"/>
  <c r="BJ237" i="1"/>
  <c r="BJ538" i="1"/>
  <c r="BJ79" i="1"/>
  <c r="BJ21" i="1"/>
  <c r="BJ488" i="1"/>
  <c r="BJ521" i="1"/>
  <c r="BJ29" i="1"/>
  <c r="BJ276" i="1"/>
  <c r="BJ140" i="1"/>
  <c r="BJ17" i="1"/>
  <c r="BJ301" i="1"/>
  <c r="BJ322" i="1"/>
  <c r="BJ319" i="1"/>
  <c r="BJ346" i="1"/>
  <c r="BJ496" i="1"/>
  <c r="BJ248" i="1"/>
  <c r="BJ372" i="1"/>
  <c r="BJ395" i="1"/>
  <c r="BJ543" i="1"/>
  <c r="BJ187" i="1"/>
  <c r="BJ316" i="1"/>
  <c r="BJ537" i="1"/>
  <c r="BJ205" i="1"/>
  <c r="BJ378" i="1"/>
  <c r="BJ476" i="1"/>
  <c r="BJ31" i="1"/>
  <c r="BJ477" i="1"/>
  <c r="BJ449" i="1"/>
  <c r="BJ283" i="1"/>
  <c r="BJ467" i="1"/>
  <c r="BJ93" i="1"/>
  <c r="BJ113" i="1"/>
  <c r="BJ432" i="1"/>
  <c r="BJ82" i="1"/>
  <c r="BJ281" i="1"/>
  <c r="BJ289" i="1"/>
  <c r="BJ260" i="1"/>
  <c r="BJ54" i="1"/>
  <c r="BJ369" i="1"/>
  <c r="BJ200" i="1"/>
  <c r="BJ504" i="1"/>
  <c r="BJ52" i="1"/>
  <c r="BJ153" i="1"/>
  <c r="BJ443" i="1"/>
  <c r="BJ106" i="1"/>
  <c r="BJ109" i="1"/>
  <c r="BJ410" i="1"/>
  <c r="BJ517" i="1"/>
  <c r="BJ270" i="1"/>
  <c r="BJ474" i="1"/>
  <c r="BJ116" i="1"/>
  <c r="BJ308" i="1"/>
  <c r="BJ309" i="1"/>
  <c r="BJ202" i="1"/>
  <c r="BJ105" i="1"/>
  <c r="BJ280" i="1"/>
  <c r="BJ530" i="1"/>
  <c r="BJ375" i="1"/>
  <c r="BJ353" i="1"/>
  <c r="BJ229" i="1"/>
  <c r="BJ103" i="1"/>
  <c r="BJ37" i="1"/>
  <c r="BJ419" i="1"/>
  <c r="BJ147" i="1"/>
  <c r="BJ293" i="1"/>
  <c r="BJ199" i="1"/>
  <c r="BJ179" i="1"/>
  <c r="BJ423" i="1"/>
  <c r="BJ525" i="1"/>
  <c r="BJ67" i="1"/>
  <c r="BJ73" i="1"/>
  <c r="BJ186" i="1"/>
  <c r="BJ263" i="1"/>
  <c r="BJ176" i="1"/>
  <c r="BJ321" i="1"/>
  <c r="BJ398" i="1"/>
  <c r="BJ446" i="1"/>
  <c r="BJ433" i="1"/>
  <c r="BJ407" i="1"/>
  <c r="BJ311" i="1"/>
  <c r="BJ540" i="1"/>
  <c r="BJ547" i="1"/>
  <c r="BJ286" i="1"/>
  <c r="BJ98" i="1"/>
  <c r="BJ233" i="1"/>
  <c r="BJ520" i="1"/>
  <c r="BJ294" i="1"/>
  <c r="BJ505" i="1"/>
  <c r="BJ342" i="1"/>
  <c r="BJ336" i="1"/>
  <c r="BJ180" i="1"/>
  <c r="BJ373" i="1"/>
  <c r="BJ192" i="1"/>
  <c r="BJ64" i="1"/>
  <c r="BJ305" i="1"/>
  <c r="BJ146" i="1"/>
  <c r="BJ145" i="1"/>
  <c r="BJ89" i="1"/>
  <c r="BJ455" i="1"/>
  <c r="BJ494" i="1"/>
  <c r="BJ500" i="1"/>
  <c r="BJ121" i="1"/>
  <c r="BJ516" i="1"/>
  <c r="BJ483" i="1"/>
  <c r="BJ450" i="1"/>
  <c r="BJ49" i="1"/>
  <c r="BJ127" i="1"/>
  <c r="BJ418" i="1"/>
  <c r="BJ159" i="1"/>
  <c r="BJ470" i="1"/>
  <c r="BJ61" i="1"/>
  <c r="BJ438" i="1"/>
  <c r="BJ32" i="1"/>
  <c r="BJ434" i="1"/>
  <c r="BJ138" i="1"/>
  <c r="BJ215" i="1"/>
  <c r="BJ230" i="1"/>
  <c r="BJ170" i="1"/>
  <c r="BJ69" i="1"/>
  <c r="BJ314" i="1"/>
  <c r="BJ501" i="1"/>
  <c r="BJ532" i="1"/>
  <c r="BJ173" i="1"/>
  <c r="BJ318" i="1"/>
  <c r="BJ350" i="1"/>
  <c r="BJ452" i="1"/>
  <c r="BJ497" i="1"/>
  <c r="BJ218" i="1"/>
  <c r="BJ223" i="1"/>
  <c r="BJ348" i="1"/>
  <c r="BJ428" i="1"/>
  <c r="BJ526" i="1"/>
  <c r="BJ107" i="1"/>
  <c r="BJ81" i="1"/>
  <c r="BJ347" i="1"/>
  <c r="BJ349" i="1"/>
  <c r="BJ464" i="1"/>
  <c r="BJ536" i="1"/>
  <c r="BJ50" i="1"/>
  <c r="BJ238" i="1"/>
  <c r="BJ137" i="1"/>
  <c r="BJ169" i="1"/>
  <c r="BJ524" i="1"/>
  <c r="BJ123" i="1"/>
  <c r="BJ541" i="1"/>
  <c r="BJ512" i="1"/>
  <c r="BJ87" i="1"/>
  <c r="BJ368" i="1"/>
  <c r="BJ214" i="1"/>
  <c r="BJ300" i="1"/>
  <c r="BL45" i="16" l="1"/>
  <c r="BK45" i="16"/>
  <c r="BJ45" i="16"/>
  <c r="BK83" i="14" l="1"/>
  <c r="BJ83" i="14"/>
  <c r="AZ40" i="16"/>
  <c r="BC40" i="16" s="1"/>
  <c r="BF40" i="16" l="1"/>
  <c r="BB40" i="16"/>
  <c r="BE40" i="16"/>
  <c r="BA40" i="16"/>
  <c r="BD40" i="16"/>
  <c r="BG40" i="16"/>
  <c r="BM135" i="10" l="1"/>
  <c r="BL135" i="10"/>
  <c r="BM167" i="10" l="1"/>
  <c r="BL167" i="10"/>
  <c r="BJ84" i="14" l="1"/>
  <c r="BK84" i="14"/>
  <c r="BM9" i="10" l="1"/>
  <c r="BL9" i="10"/>
  <c r="BM246" i="10"/>
  <c r="BL246" i="10"/>
  <c r="BM185" i="10"/>
  <c r="BL185" i="10"/>
  <c r="BM235" i="10"/>
  <c r="BL235" i="10"/>
  <c r="BM120" i="10"/>
  <c r="BL120" i="10"/>
  <c r="BM183" i="10"/>
  <c r="BL183" i="10"/>
  <c r="BM174" i="10"/>
  <c r="BL174" i="10"/>
  <c r="BK8" i="14"/>
  <c r="BJ8" i="14"/>
  <c r="BK154" i="14"/>
  <c r="BJ154" i="14"/>
  <c r="BK92" i="14"/>
  <c r="BJ92" i="14"/>
  <c r="BK123" i="14"/>
  <c r="BJ123" i="14"/>
  <c r="BK142" i="14"/>
  <c r="BJ142" i="14"/>
  <c r="BK23" i="14"/>
  <c r="BJ23" i="14"/>
  <c r="BK32" i="14"/>
  <c r="BJ32" i="14"/>
  <c r="BK94" i="14"/>
  <c r="BJ94" i="14"/>
  <c r="BK120" i="14"/>
  <c r="BJ120" i="14"/>
  <c r="BK79" i="14"/>
  <c r="BJ79" i="14"/>
  <c r="BK160" i="14"/>
  <c r="BJ160" i="14"/>
  <c r="BK71" i="14"/>
  <c r="BJ71" i="14"/>
  <c r="BK14" i="14"/>
  <c r="BJ14" i="14"/>
  <c r="BK158" i="14"/>
  <c r="BJ158" i="14"/>
  <c r="BK75" i="3"/>
  <c r="BJ75" i="3"/>
  <c r="BK22" i="8"/>
  <c r="BJ22" i="8"/>
  <c r="BL24" i="16"/>
  <c r="BL56" i="16"/>
  <c r="BL10" i="16"/>
  <c r="BL55" i="16"/>
  <c r="BL32" i="16"/>
  <c r="BL11" i="16"/>
  <c r="BL6" i="16"/>
  <c r="BL8" i="16"/>
  <c r="BL18" i="16"/>
  <c r="BK18" i="16"/>
  <c r="BJ18" i="16"/>
  <c r="BK8" i="16"/>
  <c r="BJ8" i="16"/>
  <c r="BK6" i="16"/>
  <c r="BJ6" i="16"/>
  <c r="BK11" i="16"/>
  <c r="BJ11" i="16"/>
  <c r="BK32" i="16"/>
  <c r="BJ32" i="16"/>
  <c r="BK55" i="16"/>
  <c r="BJ55" i="16"/>
  <c r="BK10" i="16"/>
  <c r="BJ10" i="16"/>
  <c r="BK56" i="16"/>
  <c r="BJ56" i="16"/>
  <c r="BK24" i="16"/>
  <c r="BJ24" i="16"/>
  <c r="BK38" i="16" l="1"/>
  <c r="BJ38" i="16"/>
  <c r="BM156" i="5"/>
  <c r="BL156" i="5"/>
  <c r="BM74" i="10" l="1"/>
  <c r="BL74" i="10"/>
  <c r="BM265" i="10"/>
  <c r="BL265" i="10"/>
  <c r="BL159" i="10"/>
  <c r="BM159" i="10"/>
  <c r="BL16" i="10"/>
  <c r="BM16" i="10"/>
  <c r="BL163" i="10"/>
  <c r="BM163" i="10"/>
  <c r="BL136" i="10"/>
  <c r="BM136" i="10"/>
  <c r="BL150" i="10"/>
  <c r="BM150" i="10"/>
  <c r="BL116" i="10"/>
  <c r="BM116" i="10"/>
  <c r="BL79" i="10"/>
  <c r="BM79" i="10"/>
  <c r="BL287" i="10"/>
  <c r="BM287" i="10"/>
  <c r="BL277" i="10"/>
  <c r="BM277" i="10"/>
  <c r="BL85" i="10"/>
  <c r="BM85" i="10"/>
  <c r="BL106" i="10"/>
  <c r="BM106" i="10"/>
  <c r="BL222" i="10"/>
  <c r="BM222" i="10"/>
  <c r="BL19" i="10"/>
  <c r="BM19" i="10"/>
  <c r="BL227" i="10"/>
  <c r="BM227" i="10"/>
  <c r="BL127" i="10"/>
  <c r="BM127" i="10"/>
  <c r="BL223" i="10"/>
  <c r="BM223" i="10"/>
  <c r="BL290" i="10"/>
  <c r="BM290" i="10"/>
  <c r="BL81" i="10"/>
  <c r="BM81" i="10"/>
  <c r="BL153" i="10"/>
  <c r="BM153" i="10"/>
  <c r="BL91" i="10"/>
  <c r="BM91" i="10"/>
  <c r="BL280" i="10"/>
  <c r="BM280" i="10"/>
  <c r="BL260" i="10"/>
  <c r="BM260" i="10"/>
  <c r="BL7" i="10"/>
  <c r="BM7" i="10"/>
  <c r="BL34" i="10"/>
  <c r="BM34" i="10"/>
  <c r="BL175" i="10"/>
  <c r="BM175" i="10"/>
  <c r="BL18" i="10"/>
  <c r="BM18" i="10"/>
  <c r="BL39" i="10"/>
  <c r="BM39" i="10"/>
  <c r="BL62" i="10"/>
  <c r="BM62" i="10"/>
  <c r="BL244" i="10"/>
  <c r="BM244" i="10"/>
  <c r="BL268" i="10"/>
  <c r="BM268" i="10"/>
  <c r="BL131" i="10"/>
  <c r="BM131" i="10"/>
  <c r="BL72" i="10"/>
  <c r="BM72" i="10"/>
  <c r="BL200" i="10"/>
  <c r="BM200" i="10"/>
  <c r="BL205" i="10"/>
  <c r="BM205" i="10"/>
  <c r="BL119" i="10"/>
  <c r="BM119" i="10"/>
  <c r="BL82" i="10"/>
  <c r="BM82" i="10"/>
  <c r="BL226" i="10"/>
  <c r="BM226" i="10"/>
  <c r="BL161" i="10"/>
  <c r="BM161" i="10"/>
  <c r="BL218" i="10"/>
  <c r="BM218" i="10"/>
  <c r="BL198" i="10"/>
  <c r="BM198" i="10"/>
  <c r="BL12" i="10"/>
  <c r="BM12" i="10"/>
  <c r="BL6" i="10"/>
  <c r="BM6" i="10"/>
  <c r="BL186" i="10"/>
  <c r="BM186" i="10"/>
  <c r="BL228" i="10"/>
  <c r="BM228" i="10"/>
  <c r="BL190" i="10"/>
  <c r="BM190" i="10"/>
  <c r="BL40" i="10"/>
  <c r="BM40" i="10"/>
  <c r="BL27" i="10"/>
  <c r="BM27" i="10"/>
  <c r="BL172" i="10"/>
  <c r="BM172" i="10"/>
  <c r="BL232" i="10"/>
  <c r="BM232" i="10"/>
  <c r="BL100" i="10"/>
  <c r="BM100" i="10"/>
  <c r="BL90" i="10"/>
  <c r="BM90" i="10"/>
  <c r="BL20" i="10"/>
  <c r="BM20" i="10"/>
  <c r="BL285" i="10"/>
  <c r="BM285" i="10"/>
  <c r="BL76" i="10"/>
  <c r="BM76" i="10"/>
  <c r="BL233" i="10"/>
  <c r="BM233" i="10"/>
  <c r="BL192" i="10"/>
  <c r="BM192" i="10"/>
  <c r="BL293" i="10"/>
  <c r="BM293" i="10"/>
  <c r="BL51" i="10"/>
  <c r="BM51" i="10"/>
  <c r="BL263" i="10"/>
  <c r="BM263" i="10"/>
  <c r="BL240" i="10"/>
  <c r="BM240" i="10"/>
  <c r="BL21" i="10"/>
  <c r="BM21" i="10"/>
  <c r="BL196" i="10"/>
  <c r="BM196" i="10"/>
  <c r="BL295" i="10"/>
  <c r="BM295" i="10"/>
  <c r="BL121" i="10"/>
  <c r="BM121" i="10"/>
  <c r="BL208" i="10"/>
  <c r="BM208" i="10"/>
  <c r="BL250" i="10"/>
  <c r="BM250" i="10"/>
  <c r="BL273" i="10"/>
  <c r="BM273" i="10"/>
  <c r="BL166" i="10"/>
  <c r="BM166" i="10"/>
  <c r="BL158" i="10"/>
  <c r="BM158" i="10"/>
  <c r="BL138" i="10"/>
  <c r="BM138" i="10"/>
  <c r="BL258" i="10"/>
  <c r="BM258" i="10"/>
  <c r="BL140" i="10"/>
  <c r="BM140" i="10"/>
  <c r="BL112" i="10"/>
  <c r="BM112" i="10"/>
  <c r="BL29" i="10"/>
  <c r="BM29" i="10"/>
  <c r="BL187" i="10"/>
  <c r="BM187" i="10"/>
  <c r="BL13" i="10"/>
  <c r="BM13" i="10"/>
  <c r="BL146" i="10"/>
  <c r="BM146" i="10"/>
  <c r="BL195" i="10"/>
  <c r="BM195" i="10"/>
  <c r="BL114" i="10"/>
  <c r="BM114" i="10"/>
  <c r="BL213" i="10"/>
  <c r="BM213" i="10"/>
  <c r="BL168" i="10"/>
  <c r="BM168" i="10"/>
  <c r="BL95" i="10"/>
  <c r="BM95" i="10"/>
  <c r="BL248" i="10"/>
  <c r="BM248" i="10"/>
  <c r="BL99" i="10"/>
  <c r="BM99" i="10"/>
  <c r="BL78" i="10"/>
  <c r="BM78" i="10"/>
  <c r="BL69" i="10"/>
  <c r="BM69" i="10"/>
  <c r="BL286" i="10"/>
  <c r="BM286" i="10"/>
  <c r="BL181" i="10"/>
  <c r="BM181" i="10"/>
  <c r="BL35" i="10"/>
  <c r="BM35" i="10"/>
  <c r="BL60" i="10"/>
  <c r="BM60" i="10"/>
  <c r="BL237" i="10"/>
  <c r="BM237" i="10"/>
  <c r="BL50" i="10"/>
  <c r="BM50" i="10"/>
  <c r="BN50" i="10"/>
  <c r="BL113" i="10"/>
  <c r="BM113" i="10"/>
  <c r="BH40" i="16" l="1"/>
  <c r="BL7" i="16" l="1"/>
  <c r="BK7" i="16"/>
  <c r="BJ7" i="16"/>
  <c r="BK54" i="14"/>
  <c r="BJ54" i="14"/>
  <c r="BK91" i="14" l="1"/>
  <c r="BJ91" i="14"/>
  <c r="BK140" i="14"/>
  <c r="BJ140" i="14"/>
  <c r="BL15" i="16" l="1"/>
  <c r="BL13" i="16"/>
  <c r="BL19" i="16"/>
  <c r="BL65" i="16"/>
  <c r="BL59" i="16"/>
  <c r="BJ12" i="16"/>
  <c r="BJ15" i="16"/>
  <c r="BJ13" i="16"/>
  <c r="BJ19" i="16"/>
  <c r="BJ65" i="16"/>
  <c r="BJ59" i="16"/>
  <c r="BK59" i="16"/>
  <c r="BK65" i="16"/>
  <c r="BK19" i="16"/>
  <c r="BK13" i="16"/>
  <c r="BK15" i="16"/>
  <c r="BK12" i="16"/>
  <c r="BL12" i="16"/>
  <c r="BJ136" i="14" l="1"/>
  <c r="BJ112" i="14"/>
  <c r="BJ86" i="14"/>
  <c r="BK86" i="14"/>
  <c r="BK112" i="14"/>
  <c r="BK136" i="14"/>
  <c r="BJ156" i="14" l="1"/>
  <c r="BK156" i="14"/>
  <c r="BJ33" i="16" l="1"/>
  <c r="BK33" i="16"/>
  <c r="BJ14" i="16"/>
  <c r="BK14" i="16"/>
  <c r="BL14" i="16"/>
  <c r="BL33" i="16"/>
  <c r="BK129" i="14" l="1"/>
  <c r="BJ129" i="14"/>
  <c r="BK27" i="14" l="1"/>
  <c r="BJ27" i="14"/>
  <c r="BK76" i="14" l="1"/>
  <c r="BJ76" i="14"/>
  <c r="BK48" i="14"/>
  <c r="BJ48" i="14"/>
  <c r="BK153" i="14" l="1"/>
  <c r="BJ153" i="14"/>
  <c r="BK72" i="14" l="1"/>
  <c r="BJ72" i="14"/>
  <c r="BL53" i="16"/>
  <c r="BK53" i="16"/>
  <c r="BJ53" i="16"/>
  <c r="BL49" i="16" l="1"/>
  <c r="BK49" i="16" l="1"/>
  <c r="BJ49" i="16"/>
  <c r="BL21" i="16" l="1"/>
  <c r="BK21" i="16"/>
  <c r="BJ21" i="16"/>
  <c r="BK99" i="14" l="1"/>
  <c r="BJ99" i="14"/>
  <c r="BK39" i="6" l="1"/>
  <c r="BK17" i="14" l="1"/>
  <c r="BK56" i="14"/>
  <c r="BK151" i="14"/>
  <c r="BK10" i="14"/>
  <c r="BK159" i="14"/>
  <c r="BK109" i="14"/>
  <c r="BK20" i="14"/>
  <c r="BK75" i="14"/>
  <c r="BK50" i="14"/>
  <c r="BJ17" i="14"/>
  <c r="BJ56" i="14"/>
  <c r="BJ151" i="14"/>
  <c r="BJ10" i="14"/>
  <c r="BJ159" i="14"/>
  <c r="BJ109" i="14"/>
  <c r="BJ20" i="14"/>
  <c r="BJ75" i="14"/>
  <c r="BJ50" i="14"/>
  <c r="BK130" i="14"/>
  <c r="BJ130" i="14"/>
  <c r="BL40" i="16" l="1"/>
  <c r="BL43" i="16"/>
  <c r="BK40" i="16"/>
  <c r="BK43" i="16"/>
  <c r="BJ40" i="16"/>
  <c r="BJ43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Gabrielle</author>
  </authors>
  <commentList>
    <comment ref="BG61" authorId="0" shapeId="0" xr:uid="{FE996021-D96C-41B0-8A18-A00A7FBF43BF}">
      <text>
        <r>
          <rPr>
            <b/>
            <sz val="9"/>
            <color indexed="81"/>
            <rFont val="Tahoma"/>
            <charset val="1"/>
          </rPr>
          <t>Gabrielle: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<sst xmlns="http://schemas.openxmlformats.org/spreadsheetml/2006/main" count="12055" uniqueCount="5332">
  <si>
    <t>Clubs</t>
  </si>
  <si>
    <t>Distances KM - Distanz</t>
  </si>
  <si>
    <t>Années
Jahrgänge</t>
  </si>
  <si>
    <t>Localités - Orte</t>
  </si>
  <si>
    <t>Noms
Namen</t>
  </si>
  <si>
    <t xml:space="preserve"> Prénons
 Vornamen</t>
  </si>
  <si>
    <t>TOTAL</t>
  </si>
  <si>
    <t>RANG</t>
  </si>
  <si>
    <t>Noms  - Namen</t>
  </si>
  <si>
    <t>Prénoms
Vornamen</t>
  </si>
  <si>
    <t>Localité</t>
  </si>
  <si>
    <t>Double KM</t>
  </si>
  <si>
    <t>Active</t>
  </si>
  <si>
    <t>Mountain</t>
  </si>
  <si>
    <t>Sky</t>
  </si>
  <si>
    <t>2x42</t>
  </si>
  <si>
    <t>Doppel</t>
  </si>
  <si>
    <t>Runing</t>
  </si>
  <si>
    <t>Meilleur 1 Beste 1</t>
  </si>
  <si>
    <t>Meilleur 2 Beste 2</t>
  </si>
  <si>
    <t>Meilleur 3 Beste 3</t>
  </si>
  <si>
    <t>Meilleur 4 Beste 4</t>
  </si>
  <si>
    <t>Meilleur 5 Beste 5</t>
  </si>
  <si>
    <t>Meilleur 6 Beste 6</t>
  </si>
  <si>
    <t>Meilleur 7
Beste 7</t>
  </si>
  <si>
    <t>Meileur 7
Beste 7</t>
  </si>
  <si>
    <t>Extrême</t>
  </si>
  <si>
    <t>Pascal</t>
  </si>
  <si>
    <t>Christine</t>
  </si>
  <si>
    <t>Mélanie</t>
  </si>
  <si>
    <t>Raphaël</t>
  </si>
  <si>
    <t>Julien</t>
  </si>
  <si>
    <t>Ribeiro</t>
  </si>
  <si>
    <t>Mariéthoz</t>
  </si>
  <si>
    <t>Eric</t>
  </si>
  <si>
    <t>Le Châble</t>
  </si>
  <si>
    <t>Philippe</t>
  </si>
  <si>
    <t>Sophie</t>
  </si>
  <si>
    <t>Chalais</t>
  </si>
  <si>
    <t>Randogne</t>
  </si>
  <si>
    <t>Verti-Night</t>
  </si>
  <si>
    <t>Emilie</t>
  </si>
  <si>
    <t>Valentin</t>
  </si>
  <si>
    <t>Olivier</t>
  </si>
  <si>
    <t>Thibaud</t>
  </si>
  <si>
    <t>Genoud</t>
  </si>
  <si>
    <t>Nicolas</t>
  </si>
  <si>
    <t>Emery</t>
  </si>
  <si>
    <t>Corin</t>
  </si>
  <si>
    <t>Sébastien</t>
  </si>
  <si>
    <t>Christian</t>
  </si>
  <si>
    <t>Théo</t>
  </si>
  <si>
    <t>Jade</t>
  </si>
  <si>
    <t>Claude</t>
  </si>
  <si>
    <t>Samuel</t>
  </si>
  <si>
    <t>Hugo</t>
  </si>
  <si>
    <t>Rossier</t>
  </si>
  <si>
    <t>Grégory</t>
  </si>
  <si>
    <t>Loïc</t>
  </si>
  <si>
    <t>Jeanneret-Grosjean</t>
  </si>
  <si>
    <t>Meilleur 7 Beste 7</t>
  </si>
  <si>
    <t>Coupe Valaisanne de la Montagne 2024 - Walliser Cup Berglauf</t>
  </si>
  <si>
    <t>Céline</t>
  </si>
  <si>
    <t>Christelle</t>
  </si>
  <si>
    <t>Michellod</t>
  </si>
  <si>
    <t>Choëx</t>
  </si>
  <si>
    <t>Maillard</t>
  </si>
  <si>
    <t>Ruth</t>
  </si>
  <si>
    <t>Remaufens</t>
  </si>
  <si>
    <t>Genève</t>
  </si>
  <si>
    <t>Arnaud</t>
  </si>
  <si>
    <t>Matthias</t>
  </si>
  <si>
    <t>Lionel</t>
  </si>
  <si>
    <t>Noah</t>
  </si>
  <si>
    <t>Fully</t>
  </si>
  <si>
    <t>Alexandre</t>
  </si>
  <si>
    <t>Cédric</t>
  </si>
  <si>
    <t>Bruttin</t>
  </si>
  <si>
    <t>Borlini</t>
  </si>
  <si>
    <t>Luca</t>
  </si>
  <si>
    <t>Vionnaz</t>
  </si>
  <si>
    <t>Fellay</t>
  </si>
  <si>
    <t>André</t>
  </si>
  <si>
    <t>Devanthéry</t>
  </si>
  <si>
    <t>Gérald</t>
  </si>
  <si>
    <t>Aigle</t>
  </si>
  <si>
    <t>Weber</t>
  </si>
  <si>
    <t>Monthey</t>
  </si>
  <si>
    <t>Bex</t>
  </si>
  <si>
    <t>Collombey</t>
  </si>
  <si>
    <t>Champéry</t>
  </si>
  <si>
    <t>Jessica</t>
  </si>
  <si>
    <t>Géraldine</t>
  </si>
  <si>
    <t>Nancy</t>
  </si>
  <si>
    <t>Barbara</t>
  </si>
  <si>
    <t>Attalens</t>
  </si>
  <si>
    <t>Maude</t>
  </si>
  <si>
    <t>Ollon</t>
  </si>
  <si>
    <t>Leboeuf</t>
  </si>
  <si>
    <t>Zurbrugg</t>
  </si>
  <si>
    <t>Madison</t>
  </si>
  <si>
    <t>Yvorne</t>
  </si>
  <si>
    <t>Vieux</t>
  </si>
  <si>
    <t>Bastien</t>
  </si>
  <si>
    <t>Antoine</t>
  </si>
  <si>
    <t>Ecublens</t>
  </si>
  <si>
    <t>Laurent</t>
  </si>
  <si>
    <t>Alexis</t>
  </si>
  <si>
    <t>Daniel</t>
  </si>
  <si>
    <t>Marc</t>
  </si>
  <si>
    <t>Lausanne</t>
  </si>
  <si>
    <t>Schena</t>
  </si>
  <si>
    <t>Dino</t>
  </si>
  <si>
    <t>Tissières</t>
  </si>
  <si>
    <t>Chambovay</t>
  </si>
  <si>
    <t>Heidi</t>
  </si>
  <si>
    <t>Leysin</t>
  </si>
  <si>
    <t>Clémence</t>
  </si>
  <si>
    <t>Maret</t>
  </si>
  <si>
    <t>Sarah</t>
  </si>
  <si>
    <t>Susanne</t>
  </si>
  <si>
    <t>Tapparel</t>
  </si>
  <si>
    <t>Mariette</t>
  </si>
  <si>
    <t>Sembrancher</t>
  </si>
  <si>
    <t>Wanner</t>
  </si>
  <si>
    <t>Nathan</t>
  </si>
  <si>
    <t>Métrailler</t>
  </si>
  <si>
    <t>Luc</t>
  </si>
  <si>
    <t>Matthieu</t>
  </si>
  <si>
    <t>Freymond</t>
  </si>
  <si>
    <t>Lacroix</t>
  </si>
  <si>
    <t>Eryne</t>
  </si>
  <si>
    <t>Louis</t>
  </si>
  <si>
    <t>Produit</t>
  </si>
  <si>
    <t>Baptiste</t>
  </si>
  <si>
    <t>Nathalie</t>
  </si>
  <si>
    <t>Aebi</t>
  </si>
  <si>
    <t>Bruchez</t>
  </si>
  <si>
    <t>César</t>
  </si>
  <si>
    <t>Cristina</t>
  </si>
  <si>
    <t>Furrer</t>
  </si>
  <si>
    <t>Crettaz</t>
  </si>
  <si>
    <t>Louise</t>
  </si>
  <si>
    <t>Naters</t>
  </si>
  <si>
    <t>Treyvaux</t>
  </si>
  <si>
    <t>Jane</t>
  </si>
  <si>
    <t>Sylvain</t>
  </si>
  <si>
    <t>Tagliani</t>
  </si>
  <si>
    <t>Jean-François</t>
  </si>
  <si>
    <t>Jordan</t>
  </si>
  <si>
    <t>Gabioud</t>
  </si>
  <si>
    <t>Lapèze</t>
  </si>
  <si>
    <t>Gary</t>
  </si>
  <si>
    <t>Tobias</t>
  </si>
  <si>
    <t>Studer</t>
  </si>
  <si>
    <t>Wyer</t>
  </si>
  <si>
    <t>Juri</t>
  </si>
  <si>
    <t>Dorian</t>
  </si>
  <si>
    <t>Jason</t>
  </si>
  <si>
    <t>Perret</t>
  </si>
  <si>
    <t>Hubert</t>
  </si>
  <si>
    <t>Burch</t>
  </si>
  <si>
    <t>Selina</t>
  </si>
  <si>
    <t>LV Langenthal</t>
  </si>
  <si>
    <t>CS Marsens</t>
  </si>
  <si>
    <t>Andrea</t>
  </si>
  <si>
    <t>Judith</t>
  </si>
  <si>
    <t>Schmid</t>
  </si>
  <si>
    <t>Brodard</t>
  </si>
  <si>
    <t>Mathys</t>
  </si>
  <si>
    <t>Zaugg</t>
  </si>
  <si>
    <t>Jan</t>
  </si>
  <si>
    <t>Frei</t>
  </si>
  <si>
    <t>Julian</t>
  </si>
  <si>
    <t>Jonas</t>
  </si>
  <si>
    <t>Gauthier</t>
  </si>
  <si>
    <t>Romane</t>
  </si>
  <si>
    <t>Lovis</t>
  </si>
  <si>
    <t>Doris</t>
  </si>
  <si>
    <t>Rotzetter</t>
  </si>
  <si>
    <t>Arthur</t>
  </si>
  <si>
    <t>Cormondrèche</t>
  </si>
  <si>
    <t>Kilmartin</t>
  </si>
  <si>
    <t>Bristel</t>
  </si>
  <si>
    <t>Grandvaux</t>
  </si>
  <si>
    <t>Gland</t>
  </si>
  <si>
    <t>Haussener</t>
  </si>
  <si>
    <t>Charlotte</t>
  </si>
  <si>
    <t>Perrin Piasenta</t>
  </si>
  <si>
    <t>Lars</t>
  </si>
  <si>
    <t>Oliver</t>
  </si>
  <si>
    <t>Ladina</t>
  </si>
  <si>
    <t>Francesco</t>
  </si>
  <si>
    <t>Théodoloz</t>
  </si>
  <si>
    <t>Sina</t>
  </si>
  <si>
    <t>Georges</t>
  </si>
  <si>
    <t>Achermann</t>
  </si>
  <si>
    <t>Pradegan</t>
  </si>
  <si>
    <t>Costa</t>
  </si>
  <si>
    <t>Dimitri</t>
  </si>
  <si>
    <t>Jacob</t>
  </si>
  <si>
    <t>Prilly</t>
  </si>
  <si>
    <t>Dany</t>
  </si>
  <si>
    <t>Badoux</t>
  </si>
  <si>
    <t>Keren</t>
  </si>
  <si>
    <t>Hallet</t>
  </si>
  <si>
    <t>Lombard</t>
  </si>
  <si>
    <t>Axelle</t>
  </si>
  <si>
    <t>11.140</t>
  </si>
  <si>
    <t>Up and Down
 Aigle
05.04.2025</t>
  </si>
  <si>
    <t>Sailon - Ovronnaz
26.04.2025</t>
  </si>
  <si>
    <t>Bisse de
Bénou
03.05.2025</t>
  </si>
  <si>
    <t>Deux
Chapelles
04.05.2025</t>
  </si>
  <si>
    <t>Monthey
d'Illiez
17.05.2025</t>
  </si>
  <si>
    <t>Trail de
Bouzerou
24.05.2025</t>
  </si>
  <si>
    <t>Le Droit 
du Catogne
31.05.2025</t>
  </si>
  <si>
    <t>Heida - Panoramalauf
Visperterminen
07.06.2025</t>
  </si>
  <si>
    <t>Trophée du
Scex-Carro
08.06.2025</t>
  </si>
  <si>
    <t>Aletsch
Halbmarathon
28/29.06.2025</t>
  </si>
  <si>
    <t>Gornergrat Zermatt
Marathon
05.07.2025</t>
  </si>
  <si>
    <t xml:space="preserve">Ultra
</t>
  </si>
  <si>
    <t xml:space="preserve">
</t>
  </si>
  <si>
    <t xml:space="preserve">Halb
</t>
  </si>
  <si>
    <t>Tour des 
Alpages
19.07.2025</t>
  </si>
  <si>
    <t>Thyon
Dixence
03.08.2025</t>
  </si>
  <si>
    <t>Gondo
Marathon
2/3.08.2025</t>
  </si>
  <si>
    <t>Matterhorn
Ultraks
22/24.08.2025</t>
  </si>
  <si>
    <t>Ovronnaz
Rambert
6/7.09.2025</t>
  </si>
  <si>
    <t>Grimpette
des Bedjuis
13.09.2025</t>
  </si>
  <si>
    <t>Mattmark 
Memorial 1965
13.09.2025</t>
  </si>
  <si>
    <t xml:space="preserve">Halbmarathon
</t>
  </si>
  <si>
    <t>La Foulée
Bleck
13.09.2025</t>
  </si>
  <si>
    <t>Les KM de
Chando
20.09.2025</t>
  </si>
  <si>
    <t>Trail des cabanes
Fully-Sorniot
20.09.2025</t>
  </si>
  <si>
    <t>Vertic'Alp
27.09.2025</t>
  </si>
  <si>
    <t>Ascension 
Christ-Roi
11.10.2025</t>
  </si>
  <si>
    <t>Les Défis des
Chalets
12.10.2025</t>
  </si>
  <si>
    <t>Jeizibärg
Lauf 
19.10.2025</t>
  </si>
  <si>
    <t>La Dérupe
25.10.2025</t>
  </si>
  <si>
    <t>Sierre
Zinal du
09.08.2025</t>
  </si>
  <si>
    <t>5.570</t>
  </si>
  <si>
    <t>3.100</t>
  </si>
  <si>
    <t>Coupe Valaisanne de la Montagne 2025 - Walliser Cup Berglauf</t>
  </si>
  <si>
    <t>Dammes 1 de 40 à 49 ans (1976 - 1985) - Damen 1 ab 40 bis 49 Jahren</t>
  </si>
  <si>
    <t>Theres</t>
  </si>
  <si>
    <t>St-Pierre-de-Clages</t>
  </si>
  <si>
    <t>Mirial</t>
  </si>
  <si>
    <t>Carasso</t>
  </si>
  <si>
    <t>Piguet Fernandes</t>
  </si>
  <si>
    <t>Vertcal Sports</t>
  </si>
  <si>
    <t>Dames 2 de 50 à 59 ans (1966 - 1975) - Damen 2 ab 50 bis 59 ans</t>
  </si>
  <si>
    <t>Draper</t>
  </si>
  <si>
    <t>Footing Club Lauanne</t>
  </si>
  <si>
    <t>Favrat</t>
  </si>
  <si>
    <t>WindSoles</t>
  </si>
  <si>
    <t xml:space="preserve">Kunz </t>
  </si>
  <si>
    <t>Philipona Christine</t>
  </si>
  <si>
    <t>Dumauthioz</t>
  </si>
  <si>
    <t>Yaël</t>
  </si>
  <si>
    <t>Les Delphines</t>
  </si>
  <si>
    <t>Dames 3 de 60 à 69 ans (1956 - 1965) - Damen 3 ab 60 bis 69 ans</t>
  </si>
  <si>
    <t>Brugier</t>
  </si>
  <si>
    <t>TV Unterseen</t>
  </si>
  <si>
    <t>Aebischer-Steiner</t>
  </si>
  <si>
    <t>Lutry Lavaux</t>
  </si>
  <si>
    <t>Dames 4 de 70 à 79 ans (1946 - 1955) - Damen ab 70 bis 79 Jahren</t>
  </si>
  <si>
    <t>Wyder</t>
  </si>
  <si>
    <t>Hoka/St Bern</t>
  </si>
  <si>
    <t>Iseli</t>
  </si>
  <si>
    <t>Rea</t>
  </si>
  <si>
    <t>Brooks Trail Runners</t>
  </si>
  <si>
    <t>La Nidwalden</t>
  </si>
  <si>
    <t>Scherling</t>
  </si>
  <si>
    <t>Aina</t>
  </si>
  <si>
    <t>STB Leichtathletik</t>
  </si>
  <si>
    <t>Stutz</t>
  </si>
  <si>
    <t>Flavia</t>
  </si>
  <si>
    <t>LR Gettnau</t>
  </si>
  <si>
    <t xml:space="preserve">Scherling </t>
  </si>
  <si>
    <t>Burnier</t>
  </si>
  <si>
    <t>Schopfer</t>
  </si>
  <si>
    <t>Coraline</t>
  </si>
  <si>
    <t>Ski club La Brévine</t>
  </si>
  <si>
    <t>Boulat</t>
  </si>
  <si>
    <t>Johanne</t>
  </si>
  <si>
    <t>Luna Trail Running</t>
  </si>
  <si>
    <t>Leclerc</t>
  </si>
  <si>
    <t>Floriane</t>
  </si>
  <si>
    <t>Mattenberger</t>
  </si>
  <si>
    <t>Rebecca</t>
  </si>
  <si>
    <t>Bardet</t>
  </si>
  <si>
    <t>Kurzen</t>
  </si>
  <si>
    <t>Dames de 20 à 39 ans (1986 - 2005) - Damen ab 20 bis 39 Jahren</t>
  </si>
  <si>
    <t>Elites  hommes de 20 à 39 ans (1986 à 2005) - Elite Herren ab 20 bis 39 Jahren</t>
  </si>
  <si>
    <t>CA Sion</t>
  </si>
  <si>
    <t>Schnider</t>
  </si>
  <si>
    <t>STB</t>
  </si>
  <si>
    <t>Leu</t>
  </si>
  <si>
    <t>Marchal</t>
  </si>
  <si>
    <t>Lanzi</t>
  </si>
  <si>
    <t>Valérian</t>
  </si>
  <si>
    <t>ATRV</t>
  </si>
  <si>
    <t>Pfyn</t>
  </si>
  <si>
    <t>Jacobs</t>
  </si>
  <si>
    <t>Trust Team</t>
  </si>
  <si>
    <t>Cherouvrier</t>
  </si>
  <si>
    <t>Baud</t>
  </si>
  <si>
    <t>Hommes 1 de 40 à 49 ans (1976 à 1985)  - Herren ab 40 bis 49 Jahren</t>
  </si>
  <si>
    <t>Veregères</t>
  </si>
  <si>
    <t>CABV Martigny</t>
  </si>
  <si>
    <t>Dalla Valle</t>
  </si>
  <si>
    <t>Montreux</t>
  </si>
  <si>
    <t>Rito Azenha</t>
  </si>
  <si>
    <t>Giordano</t>
  </si>
  <si>
    <t>Forel Lavaux</t>
  </si>
  <si>
    <t>Rosset</t>
  </si>
  <si>
    <t>Lienhard</t>
  </si>
  <si>
    <t>Uettligen</t>
  </si>
  <si>
    <t>fully</t>
  </si>
  <si>
    <t>Cretton</t>
  </si>
  <si>
    <t>Martingy</t>
  </si>
  <si>
    <t>Devaud</t>
  </si>
  <si>
    <t>Segui</t>
  </si>
  <si>
    <t>Martinkovic</t>
  </si>
  <si>
    <t>Nicaty</t>
  </si>
  <si>
    <t>Herger</t>
  </si>
  <si>
    <t>Recordon</t>
  </si>
  <si>
    <t>Homme 2 de 50 à 59 ans (1966 - 1975) - Herren ab 50 bis 59 Jahren</t>
  </si>
  <si>
    <t>Compressport Switzerland</t>
  </si>
  <si>
    <t>Déglon</t>
  </si>
  <si>
    <t>Stade Lausanne</t>
  </si>
  <si>
    <t>Dutoit</t>
  </si>
  <si>
    <t>Léman Running</t>
  </si>
  <si>
    <t>Jean- Blaise</t>
  </si>
  <si>
    <t>T-R-T Monthey</t>
  </si>
  <si>
    <t>Argonay</t>
  </si>
  <si>
    <t>Dupuis</t>
  </si>
  <si>
    <t>Gey-Fabry</t>
  </si>
  <si>
    <t>Hommes 3 de 60 à 69 ans (1956 - 1965) - Herren ab 60 bis 69 Jahren</t>
  </si>
  <si>
    <t>Pierre.André</t>
  </si>
  <si>
    <t>Ghiringhelli</t>
  </si>
  <si>
    <t>Charles-Pascal</t>
  </si>
  <si>
    <t>Homme 4 de 70 à 79 ans (1946 - 1955) - Herren ab 70 bis 79 Jahren</t>
  </si>
  <si>
    <t>Juniors de 18 à 19 ans (2006 - 2007) Junioren ab 18 bis 19 Jahren</t>
  </si>
  <si>
    <t>Bührer</t>
  </si>
  <si>
    <t>CA Fribourg</t>
  </si>
  <si>
    <t>Berger</t>
  </si>
  <si>
    <t>Oliva</t>
  </si>
  <si>
    <t>Gab Bellinzona</t>
  </si>
  <si>
    <t>Cardoso</t>
  </si>
  <si>
    <t>Vogel</t>
  </si>
  <si>
    <t>Cadre Romand</t>
  </si>
  <si>
    <t>Länzlinger</t>
  </si>
  <si>
    <t>Lorin</t>
  </si>
  <si>
    <t>Timon</t>
  </si>
  <si>
    <t>Plottier</t>
  </si>
  <si>
    <t>Juniores de 18 à 19 ans (2006 - 2007) Juniorinnen ab 18 bis 19 Jahren</t>
  </si>
  <si>
    <t>Radzikowski</t>
  </si>
  <si>
    <t>Henriette</t>
  </si>
  <si>
    <t>LC Uster</t>
  </si>
  <si>
    <t>Hirzel</t>
  </si>
  <si>
    <t>Anina</t>
  </si>
  <si>
    <t>Glauser</t>
  </si>
  <si>
    <t>Aricia</t>
  </si>
  <si>
    <t>Good</t>
  </si>
  <si>
    <t>Rahel</t>
  </si>
  <si>
    <t>Thurgorienta</t>
  </si>
  <si>
    <t>Okle</t>
  </si>
  <si>
    <t>Reuteler</t>
  </si>
  <si>
    <t>Sinja</t>
  </si>
  <si>
    <t>TV Saanen Gstaad</t>
  </si>
  <si>
    <t>Promo F de 15 à 17 ans (2008 - 2010) - Promo Mädchen ab 15 bis 17 Jahren</t>
  </si>
  <si>
    <t>Léa</t>
  </si>
  <si>
    <t>Senn</t>
  </si>
  <si>
    <t>Liah</t>
  </si>
  <si>
    <t>LAR TV Rüti</t>
  </si>
  <si>
    <t>Steiner</t>
  </si>
  <si>
    <t>Linda</t>
  </si>
  <si>
    <t>Frauenfeld</t>
  </si>
  <si>
    <t>SG St-Maurice</t>
  </si>
  <si>
    <t>Pagani</t>
  </si>
  <si>
    <t>Diana</t>
  </si>
  <si>
    <t>Athlétisme Viseu Genève</t>
  </si>
  <si>
    <t>Bocquet</t>
  </si>
  <si>
    <t>Millie</t>
  </si>
  <si>
    <t>Versoix athlétime</t>
  </si>
  <si>
    <t>Coletti</t>
  </si>
  <si>
    <t>Aurina</t>
  </si>
  <si>
    <t>SC Liestal</t>
  </si>
  <si>
    <t>Pittet</t>
  </si>
  <si>
    <t>Agathe</t>
  </si>
  <si>
    <t>Baer</t>
  </si>
  <si>
    <t>Seraina</t>
  </si>
  <si>
    <t>O-Motion</t>
  </si>
  <si>
    <t>Malin</t>
  </si>
  <si>
    <t>LC Frauenfeld</t>
  </si>
  <si>
    <t>Aline</t>
  </si>
  <si>
    <t>GAD Dongio</t>
  </si>
  <si>
    <t>Martinini</t>
  </si>
  <si>
    <t>Nora</t>
  </si>
  <si>
    <t>Versoix Athlétisme</t>
  </si>
  <si>
    <t>Vahlé</t>
  </si>
  <si>
    <t>Juliette</t>
  </si>
  <si>
    <t>Promo G de 15 à 17 ans (2008 - 2010) - Promo Jungen ab 15 bis 17 ans</t>
  </si>
  <si>
    <t>Popea</t>
  </si>
  <si>
    <t>Théotime</t>
  </si>
  <si>
    <t>Lutry</t>
  </si>
  <si>
    <t>Stricker</t>
  </si>
  <si>
    <t>Alex</t>
  </si>
  <si>
    <t>TV Riehen</t>
  </si>
  <si>
    <t>Witteveen</t>
  </si>
  <si>
    <t>Wüst</t>
  </si>
  <si>
    <t>Finn</t>
  </si>
  <si>
    <t>LR Ebikon</t>
  </si>
  <si>
    <t>Caboussat</t>
  </si>
  <si>
    <t>Taavi</t>
  </si>
  <si>
    <t>De Jong</t>
  </si>
  <si>
    <t>Koen</t>
  </si>
  <si>
    <t>STB/OLG Bern</t>
  </si>
  <si>
    <t>Philipona</t>
  </si>
  <si>
    <t>Michaël</t>
  </si>
  <si>
    <t>Cs Marsens</t>
  </si>
  <si>
    <t>Lukas</t>
  </si>
  <si>
    <t>Poletti</t>
  </si>
  <si>
    <t>Dylan</t>
  </si>
  <si>
    <t>AVG</t>
  </si>
  <si>
    <t>Andrin Dominik</t>
  </si>
  <si>
    <t>Anco</t>
  </si>
  <si>
    <t>Elmo</t>
  </si>
  <si>
    <t>LV Thun</t>
  </si>
  <si>
    <t>Schmied</t>
  </si>
  <si>
    <t>Carron</t>
  </si>
  <si>
    <t>Cyril</t>
  </si>
  <si>
    <t>Brönnimann</t>
  </si>
  <si>
    <t>Nelio</t>
  </si>
  <si>
    <t>Estelli</t>
  </si>
  <si>
    <t>Gm la Coudre</t>
  </si>
  <si>
    <t>Bomio-Pacciorini</t>
  </si>
  <si>
    <t>Aris</t>
  </si>
  <si>
    <t>US Ascona</t>
  </si>
  <si>
    <t>Cotter</t>
  </si>
  <si>
    <t>Gabriel</t>
  </si>
  <si>
    <t>Savièse</t>
  </si>
  <si>
    <t>Evéquoz</t>
  </si>
  <si>
    <t>Aïre</t>
  </si>
  <si>
    <t>Dorsaz</t>
  </si>
  <si>
    <t>Claire</t>
  </si>
  <si>
    <t>Chamoson</t>
  </si>
  <si>
    <t>Kurmann</t>
  </si>
  <si>
    <t>Eloïse</t>
  </si>
  <si>
    <t>Ayent</t>
  </si>
  <si>
    <t>Roux</t>
  </si>
  <si>
    <t>Riddes</t>
  </si>
  <si>
    <t>Mabillard</t>
  </si>
  <si>
    <t>Delphine</t>
  </si>
  <si>
    <t>CHamoson</t>
  </si>
  <si>
    <t>Youssefi</t>
  </si>
  <si>
    <t>Anaïs</t>
  </si>
  <si>
    <t>Grand</t>
  </si>
  <si>
    <t>Hélène</t>
  </si>
  <si>
    <t>Baar</t>
  </si>
  <si>
    <t>Perrine</t>
  </si>
  <si>
    <t>Beney</t>
  </si>
  <si>
    <t>Isabelle</t>
  </si>
  <si>
    <t>Vétroz</t>
  </si>
  <si>
    <t>Bussard</t>
  </si>
  <si>
    <t>Brigitte</t>
  </si>
  <si>
    <t>Ardon</t>
  </si>
  <si>
    <t>Gurtner</t>
  </si>
  <si>
    <t>Arbaz</t>
  </si>
  <si>
    <t>Circelli</t>
  </si>
  <si>
    <t>Ludovic</t>
  </si>
  <si>
    <t>Mezö</t>
  </si>
  <si>
    <t>Frédéric</t>
  </si>
  <si>
    <t>Saxon</t>
  </si>
  <si>
    <t>Polla</t>
  </si>
  <si>
    <t>Thierry</t>
  </si>
  <si>
    <t>Raccio</t>
  </si>
  <si>
    <t>Les Vérines</t>
  </si>
  <si>
    <t>Bessard</t>
  </si>
  <si>
    <t>Joël</t>
  </si>
  <si>
    <t>Charrat</t>
  </si>
  <si>
    <t>Feuz</t>
  </si>
  <si>
    <t>Patrick</t>
  </si>
  <si>
    <t>Lenk im Simmental</t>
  </si>
  <si>
    <t>De Melo</t>
  </si>
  <si>
    <t>Esteves Fernando</t>
  </si>
  <si>
    <t>La Garde</t>
  </si>
  <si>
    <t>Crettenand</t>
  </si>
  <si>
    <t>Vercorin</t>
  </si>
  <si>
    <t>Shannon</t>
  </si>
  <si>
    <t>Kevin</t>
  </si>
  <si>
    <t>Roduit</t>
  </si>
  <si>
    <t>Blaise</t>
  </si>
  <si>
    <t>Crose</t>
  </si>
  <si>
    <t>Andris</t>
  </si>
  <si>
    <t>Voutaz</t>
  </si>
  <si>
    <t>Jean-Christophe</t>
  </si>
  <si>
    <t>Martigny</t>
  </si>
  <si>
    <t>Postiaux</t>
  </si>
  <si>
    <t>Jonathan</t>
  </si>
  <si>
    <t>Salvan</t>
  </si>
  <si>
    <t>Jacquemettaz</t>
  </si>
  <si>
    <t>Christophe</t>
  </si>
  <si>
    <t>Leytron</t>
  </si>
  <si>
    <t>Teixeira</t>
  </si>
  <si>
    <t>José</t>
  </si>
  <si>
    <t>Saillon</t>
  </si>
  <si>
    <t>Rhodes</t>
  </si>
  <si>
    <t>Robert</t>
  </si>
  <si>
    <t>Michel</t>
  </si>
  <si>
    <t>Granois-Savièse</t>
  </si>
  <si>
    <t>Quaglia</t>
  </si>
  <si>
    <t>Damien</t>
  </si>
  <si>
    <t>Roche</t>
  </si>
  <si>
    <t>Deprez</t>
  </si>
  <si>
    <t>Voltolini</t>
  </si>
  <si>
    <t>David</t>
  </si>
  <si>
    <t>Vandoeuvres</t>
  </si>
  <si>
    <t>De Joffrey</t>
  </si>
  <si>
    <t>Gilbert</t>
  </si>
  <si>
    <t>Bramois</t>
  </si>
  <si>
    <t>Hochart</t>
  </si>
  <si>
    <t>Astrid</t>
  </si>
  <si>
    <t>Zürich</t>
  </si>
  <si>
    <t>Boyne</t>
  </si>
  <si>
    <t>Camille</t>
  </si>
  <si>
    <t>St-Jean</t>
  </si>
  <si>
    <t>Vouilloz</t>
  </si>
  <si>
    <t>Tania</t>
  </si>
  <si>
    <t>Rochat</t>
  </si>
  <si>
    <t>Anne-Sophie</t>
  </si>
  <si>
    <t>Murat</t>
  </si>
  <si>
    <t>Sion</t>
  </si>
  <si>
    <t>Frankhauser</t>
  </si>
  <si>
    <t>Alicia</t>
  </si>
  <si>
    <t>Waeber</t>
  </si>
  <si>
    <t>Pauline</t>
  </si>
  <si>
    <t>Poisson</t>
  </si>
  <si>
    <t>Julie</t>
  </si>
  <si>
    <t>Veyras</t>
  </si>
  <si>
    <t>Mascre</t>
  </si>
  <si>
    <t>Séverine</t>
  </si>
  <si>
    <t>Briguet</t>
  </si>
  <si>
    <t>Emily</t>
  </si>
  <si>
    <t>Sierre</t>
  </si>
  <si>
    <t>Ory</t>
  </si>
  <si>
    <t>Neuchâtel</t>
  </si>
  <si>
    <t>Rudaz</t>
  </si>
  <si>
    <t>Les Agettes</t>
  </si>
  <si>
    <t>Udriot</t>
  </si>
  <si>
    <t>Massongex</t>
  </si>
  <si>
    <t>Redmond</t>
  </si>
  <si>
    <t>Orla</t>
  </si>
  <si>
    <t>Berne</t>
  </si>
  <si>
    <t>Epney</t>
  </si>
  <si>
    <t>Vissoie</t>
  </si>
  <si>
    <t>Galante</t>
  </si>
  <si>
    <t>Camilla</t>
  </si>
  <si>
    <t>Bussigny</t>
  </si>
  <si>
    <t>Estelle</t>
  </si>
  <si>
    <t>Eclagnens</t>
  </si>
  <si>
    <t xml:space="preserve">Ma </t>
  </si>
  <si>
    <t>Cong</t>
  </si>
  <si>
    <t>Romailler</t>
  </si>
  <si>
    <t>Sabrina</t>
  </si>
  <si>
    <t>Uvrier</t>
  </si>
  <si>
    <t>Lambert</t>
  </si>
  <si>
    <t>Enora</t>
  </si>
  <si>
    <t>Travaillaud</t>
  </si>
  <si>
    <t>Karine</t>
  </si>
  <si>
    <t>Samoens</t>
  </si>
  <si>
    <t>Stéphanie</t>
  </si>
  <si>
    <t>Versegères</t>
  </si>
  <si>
    <t>Genetti</t>
  </si>
  <si>
    <t>Conthey</t>
  </si>
  <si>
    <t>Schläfli</t>
  </si>
  <si>
    <t>Danielle</t>
  </si>
  <si>
    <t>Rotkreuz</t>
  </si>
  <si>
    <t>Dupraz</t>
  </si>
  <si>
    <t>Dupraz Millius</t>
  </si>
  <si>
    <t>Sandra</t>
  </si>
  <si>
    <t>Renda</t>
  </si>
  <si>
    <t>Anabela</t>
  </si>
  <si>
    <t>Grimisuat</t>
  </si>
  <si>
    <t>Albasini</t>
  </si>
  <si>
    <t>Loc</t>
  </si>
  <si>
    <t>Kissling</t>
  </si>
  <si>
    <t>Wendy</t>
  </si>
  <si>
    <t>Münchenbuchsee</t>
  </si>
  <si>
    <t>Brochellaz</t>
  </si>
  <si>
    <t>Coralie</t>
  </si>
  <si>
    <t>Thiébaud</t>
  </si>
  <si>
    <t>Emmanuelle</t>
  </si>
  <si>
    <t>Vuisternens</t>
  </si>
  <si>
    <t>Taïs</t>
  </si>
  <si>
    <t>Garcia</t>
  </si>
  <si>
    <t>Mariana</t>
  </si>
  <si>
    <t>Orsat</t>
  </si>
  <si>
    <t>Stacey</t>
  </si>
  <si>
    <t>Miège</t>
  </si>
  <si>
    <t>Reuse</t>
  </si>
  <si>
    <t>Janine</t>
  </si>
  <si>
    <t>Chardonne</t>
  </si>
  <si>
    <t>Herter</t>
  </si>
  <si>
    <t>Jules</t>
  </si>
  <si>
    <t>Vanderschaeghe</t>
  </si>
  <si>
    <t>Jérôme</t>
  </si>
  <si>
    <t>Perrot</t>
  </si>
  <si>
    <t>Guiollaume</t>
  </si>
  <si>
    <t>Besse</t>
  </si>
  <si>
    <t>Pierre-Etienne</t>
  </si>
  <si>
    <t>Jean</t>
  </si>
  <si>
    <t>Tim</t>
  </si>
  <si>
    <t>Salins</t>
  </si>
  <si>
    <t>Imobersteg</t>
  </si>
  <si>
    <t>Lens</t>
  </si>
  <si>
    <t>Mathieu</t>
  </si>
  <si>
    <t>Crettol</t>
  </si>
  <si>
    <t>Sauser</t>
  </si>
  <si>
    <t>Thomas</t>
  </si>
  <si>
    <t>Vevey</t>
  </si>
  <si>
    <t>Graber</t>
  </si>
  <si>
    <t>Romain</t>
  </si>
  <si>
    <t>Laemmell</t>
  </si>
  <si>
    <t>Guillaume</t>
  </si>
  <si>
    <t>Epalinges</t>
  </si>
  <si>
    <t>Blatter</t>
  </si>
  <si>
    <t>Quentin</t>
  </si>
  <si>
    <t>Saint-Léonard</t>
  </si>
  <si>
    <t>St-Léonard</t>
  </si>
  <si>
    <t>Reynard</t>
  </si>
  <si>
    <t>Baechler</t>
  </si>
  <si>
    <t>Gilles</t>
  </si>
  <si>
    <t>Adliswil</t>
  </si>
  <si>
    <t>Reymond</t>
  </si>
  <si>
    <t>Pascal Lukas</t>
  </si>
  <si>
    <t>Estavayer-le-Lac</t>
  </si>
  <si>
    <t>Zenklusen</t>
  </si>
  <si>
    <t>Forel (Lavaux)</t>
  </si>
  <si>
    <t>Epiney</t>
  </si>
  <si>
    <t>Lucien</t>
  </si>
  <si>
    <t>Zinal</t>
  </si>
  <si>
    <t>Aberlenc</t>
  </si>
  <si>
    <t>Josselin</t>
  </si>
  <si>
    <t>Simard</t>
  </si>
  <si>
    <t>Gry</t>
  </si>
  <si>
    <t>Neufgrange</t>
  </si>
  <si>
    <t>Perrier</t>
  </si>
  <si>
    <t>Vérossaz</t>
  </si>
  <si>
    <t>Delaloye</t>
  </si>
  <si>
    <t>Moïk</t>
  </si>
  <si>
    <t>Steve</t>
  </si>
  <si>
    <t>Chesières</t>
  </si>
  <si>
    <t>Bregy</t>
  </si>
  <si>
    <t>Termen</t>
  </si>
  <si>
    <t>Minnig</t>
  </si>
  <si>
    <t>Andreas</t>
  </si>
  <si>
    <t>Visp</t>
  </si>
  <si>
    <t>Meyer</t>
  </si>
  <si>
    <t>Vcanopoli</t>
  </si>
  <si>
    <t>Alessandro</t>
  </si>
  <si>
    <t>Schindellegi</t>
  </si>
  <si>
    <t>Froget</t>
  </si>
  <si>
    <t>Maxime</t>
  </si>
  <si>
    <t>Saint-Luc</t>
  </si>
  <si>
    <t>Ramos Serena</t>
  </si>
  <si>
    <t>Luther</t>
  </si>
  <si>
    <t>Martin</t>
  </si>
  <si>
    <t>Saint-Aubin</t>
  </si>
  <si>
    <t>Mocquery</t>
  </si>
  <si>
    <t>John</t>
  </si>
  <si>
    <t>Zoufftgen</t>
  </si>
  <si>
    <t>Hiltpold</t>
  </si>
  <si>
    <t>Serge</t>
  </si>
  <si>
    <t>Carouge</t>
  </si>
  <si>
    <t>Nah</t>
  </si>
  <si>
    <t>Graham</t>
  </si>
  <si>
    <t>Edinburgh</t>
  </si>
  <si>
    <t>Monnet</t>
  </si>
  <si>
    <t>Stéphane</t>
  </si>
  <si>
    <t>Perruchoud</t>
  </si>
  <si>
    <t>Marclay</t>
  </si>
  <si>
    <t>Lentigny</t>
  </si>
  <si>
    <t>Douspis</t>
  </si>
  <si>
    <t>Albrecht</t>
  </si>
  <si>
    <t>Alain</t>
  </si>
  <si>
    <t>Venthône</t>
  </si>
  <si>
    <t>De Torrenté</t>
  </si>
  <si>
    <t>Délétroz</t>
  </si>
  <si>
    <t>Herzi</t>
  </si>
  <si>
    <t>Taf</t>
  </si>
  <si>
    <t>Thônex</t>
  </si>
  <si>
    <t>Ollivier</t>
  </si>
  <si>
    <t>Czarnowski</t>
  </si>
  <si>
    <t>Piotr</t>
  </si>
  <si>
    <t>Zeller</t>
  </si>
  <si>
    <t>Hor</t>
  </si>
  <si>
    <t>Sérafino</t>
  </si>
  <si>
    <t>Pierre-Yves</t>
  </si>
  <si>
    <t>Grono (GR)</t>
  </si>
  <si>
    <t>Claude-Alain</t>
  </si>
  <si>
    <t>Mertenat</t>
  </si>
  <si>
    <t>Marly</t>
  </si>
  <si>
    <t>Fleurance</t>
  </si>
  <si>
    <t>Tassin</t>
  </si>
  <si>
    <t>Jack</t>
  </si>
  <si>
    <t>Pfeffingen</t>
  </si>
  <si>
    <t>Henking</t>
  </si>
  <si>
    <t>Pully</t>
  </si>
  <si>
    <t>Maurice</t>
  </si>
  <si>
    <t>Noémie</t>
  </si>
  <si>
    <t>Lambiel</t>
  </si>
  <si>
    <t>Joséphine</t>
  </si>
  <si>
    <t>Morrissey</t>
  </si>
  <si>
    <t>Megan</t>
  </si>
  <si>
    <t>Borgeat</t>
  </si>
  <si>
    <t>Solène</t>
  </si>
  <si>
    <t>Chermignon</t>
  </si>
  <si>
    <t>Martine</t>
  </si>
  <si>
    <t>Rion</t>
  </si>
  <si>
    <t>Nina</t>
  </si>
  <si>
    <t>Granges</t>
  </si>
  <si>
    <t>Julia</t>
  </si>
  <si>
    <t>Crans-Montana</t>
  </si>
  <si>
    <t>Solliard</t>
  </si>
  <si>
    <t>Kellie</t>
  </si>
  <si>
    <t>Borghese</t>
  </si>
  <si>
    <t>Aurélie</t>
  </si>
  <si>
    <t>Cécile</t>
  </si>
  <si>
    <t>Duc</t>
  </si>
  <si>
    <t>Sylvie</t>
  </si>
  <si>
    <t>Perrin</t>
  </si>
  <si>
    <t>Gallot</t>
  </si>
  <si>
    <t>Vercaigne</t>
  </si>
  <si>
    <t>Rielle</t>
  </si>
  <si>
    <t>Sandrine</t>
  </si>
  <si>
    <t>Neuenschwander</t>
  </si>
  <si>
    <t>Lou Ann</t>
  </si>
  <si>
    <t>Preisig</t>
  </si>
  <si>
    <t>Mollens</t>
  </si>
  <si>
    <t>Taramarcaz</t>
  </si>
  <si>
    <t>Kelly</t>
  </si>
  <si>
    <t>Lara</t>
  </si>
  <si>
    <t>Gobiet</t>
  </si>
  <si>
    <t>Troistorrents</t>
  </si>
  <si>
    <t>Ecoeur</t>
  </si>
  <si>
    <t>Morgins</t>
  </si>
  <si>
    <t>Brighton</t>
  </si>
  <si>
    <t>Laetitia</t>
  </si>
  <si>
    <t>Fournier</t>
  </si>
  <si>
    <t>Carole</t>
  </si>
  <si>
    <t>Heckel</t>
  </si>
  <si>
    <t>Florence</t>
  </si>
  <si>
    <t>Grône</t>
  </si>
  <si>
    <t>Bory</t>
  </si>
  <si>
    <t>Basse-Nendaz</t>
  </si>
  <si>
    <t>Salamin</t>
  </si>
  <si>
    <t>Lysiane</t>
  </si>
  <si>
    <t>Magnin</t>
  </si>
  <si>
    <t>Valérie</t>
  </si>
  <si>
    <t>Barras</t>
  </si>
  <si>
    <t>Gisèle</t>
  </si>
  <si>
    <t>Tremblay</t>
  </si>
  <si>
    <t>Laure</t>
  </si>
  <si>
    <t>De Ieso</t>
  </si>
  <si>
    <t>Myriam</t>
  </si>
  <si>
    <t>Tosi</t>
  </si>
  <si>
    <t>Fromaget</t>
  </si>
  <si>
    <t>Marie-Laure</t>
  </si>
  <si>
    <t>Berclaz</t>
  </si>
  <si>
    <t>Deborah</t>
  </si>
  <si>
    <t>Friedli</t>
  </si>
  <si>
    <t>Chrystelle</t>
  </si>
  <si>
    <t>Dubois</t>
  </si>
  <si>
    <t>Maryline</t>
  </si>
  <si>
    <t>Cousset</t>
  </si>
  <si>
    <t>Moulin</t>
  </si>
  <si>
    <t>Duverney</t>
  </si>
  <si>
    <t>Thuillard</t>
  </si>
  <si>
    <t>Lonfat</t>
  </si>
  <si>
    <t>Caroline</t>
  </si>
  <si>
    <t>Guntern</t>
  </si>
  <si>
    <t>Sornard</t>
  </si>
  <si>
    <t>Gariglio</t>
  </si>
  <si>
    <t>Nash</t>
  </si>
  <si>
    <t>Nicola</t>
  </si>
  <si>
    <t>Zanella</t>
  </si>
  <si>
    <t>Martinelli</t>
  </si>
  <si>
    <t>Paula</t>
  </si>
  <si>
    <t>Houdou</t>
  </si>
  <si>
    <t>Carine</t>
  </si>
  <si>
    <t>Bouquet</t>
  </si>
  <si>
    <t>Sainte-Croix</t>
  </si>
  <si>
    <t>Scoca</t>
  </si>
  <si>
    <t>Lilliane</t>
  </si>
  <si>
    <t>Moos</t>
  </si>
  <si>
    <t>Yolande</t>
  </si>
  <si>
    <t>Chippis</t>
  </si>
  <si>
    <t>Mouthon</t>
  </si>
  <si>
    <t>Vincent</t>
  </si>
  <si>
    <t xml:space="preserve">Lang </t>
  </si>
  <si>
    <t xml:space="preserve">Baptiste </t>
  </si>
  <si>
    <t>Simon</t>
  </si>
  <si>
    <t>Vollèges</t>
  </si>
  <si>
    <t>Geoffrey</t>
  </si>
  <si>
    <t>Crettex</t>
  </si>
  <si>
    <t>Célien</t>
  </si>
  <si>
    <t>Martigny-Croix</t>
  </si>
  <si>
    <t>Garessus</t>
  </si>
  <si>
    <t>Mathis</t>
  </si>
  <si>
    <t>Porrentruy</t>
  </si>
  <si>
    <t>Bienne</t>
  </si>
  <si>
    <t>Morgagni</t>
  </si>
  <si>
    <t>Von Jilg</t>
  </si>
  <si>
    <t>Guillaume-Gentil</t>
  </si>
  <si>
    <t>Quinn-Bailie</t>
  </si>
  <si>
    <t>Oberson</t>
  </si>
  <si>
    <t>Falquet</t>
  </si>
  <si>
    <t>Favre</t>
  </si>
  <si>
    <t>Isérables</t>
  </si>
  <si>
    <t>Stalder</t>
  </si>
  <si>
    <t>Nathanaël</t>
  </si>
  <si>
    <t>De Chastonay</t>
  </si>
  <si>
    <t>Leyat</t>
  </si>
  <si>
    <t>Venthôn</t>
  </si>
  <si>
    <t>Vernamiège</t>
  </si>
  <si>
    <t>Ané</t>
  </si>
  <si>
    <t>Jean-Pierre</t>
  </si>
  <si>
    <t>Lachen</t>
  </si>
  <si>
    <t>Mascarino</t>
  </si>
  <si>
    <t>Michèle</t>
  </si>
  <si>
    <t>Labat</t>
  </si>
  <si>
    <t>Kurz</t>
  </si>
  <si>
    <t>Fabrice</t>
  </si>
  <si>
    <t>Paudex</t>
  </si>
  <si>
    <t>Saillen</t>
  </si>
  <si>
    <t>Pierre</t>
  </si>
  <si>
    <t>Vaucher</t>
  </si>
  <si>
    <t>Jean-Louis</t>
  </si>
  <si>
    <t>Keller</t>
  </si>
  <si>
    <t>Brian</t>
  </si>
  <si>
    <t>Kuonen</t>
  </si>
  <si>
    <t>Schönenberger</t>
  </si>
  <si>
    <t>Pons</t>
  </si>
  <si>
    <t>Benjamin</t>
  </si>
  <si>
    <t>Bagnoud</t>
  </si>
  <si>
    <t>Huot</t>
  </si>
  <si>
    <t>Zufferey</t>
  </si>
  <si>
    <t>Bille</t>
  </si>
  <si>
    <t>Clivaz</t>
  </si>
  <si>
    <t>Luis Serafim</t>
  </si>
  <si>
    <t>Asonitis</t>
  </si>
  <si>
    <t>Théodore</t>
  </si>
  <si>
    <t>Yves</t>
  </si>
  <si>
    <t>Masserey</t>
  </si>
  <si>
    <t>Nigro</t>
  </si>
  <si>
    <t>Dorénaz</t>
  </si>
  <si>
    <t>Réchy</t>
  </si>
  <si>
    <t>Mario</t>
  </si>
  <si>
    <t>Abrante</t>
  </si>
  <si>
    <t>Icogne</t>
  </si>
  <si>
    <t>Firmin</t>
  </si>
  <si>
    <t>Tschopp</t>
  </si>
  <si>
    <t>Elsa</t>
  </si>
  <si>
    <t>Cammille</t>
  </si>
  <si>
    <t>Maïwenn</t>
  </si>
  <si>
    <t>Wang</t>
  </si>
  <si>
    <t>Sissy</t>
  </si>
  <si>
    <t>Eline</t>
  </si>
  <si>
    <t>Besson</t>
  </si>
  <si>
    <t>Elias</t>
  </si>
  <si>
    <t>Elizarraras</t>
  </si>
  <si>
    <t>Inaki</t>
  </si>
  <si>
    <t>Falce</t>
  </si>
  <si>
    <t>Loris</t>
  </si>
  <si>
    <t>Yann</t>
  </si>
  <si>
    <t>Blanco</t>
  </si>
  <si>
    <t>Kilian</t>
  </si>
  <si>
    <t>Caillet-Bois</t>
  </si>
  <si>
    <t>Cindy</t>
  </si>
  <si>
    <t>Dewitte</t>
  </si>
  <si>
    <t>Val-d'Illiez</t>
  </si>
  <si>
    <t>Rey</t>
  </si>
  <si>
    <t>Anais</t>
  </si>
  <si>
    <t>Thonon</t>
  </si>
  <si>
    <t>Calderini</t>
  </si>
  <si>
    <t>Nadia</t>
  </si>
  <si>
    <t>Gryon</t>
  </si>
  <si>
    <t>Christel</t>
  </si>
  <si>
    <t>Annouck</t>
  </si>
  <si>
    <t>Lachat</t>
  </si>
  <si>
    <t>Clément</t>
  </si>
  <si>
    <t>Alexia</t>
  </si>
  <si>
    <t>Miranda</t>
  </si>
  <si>
    <t>Gallo</t>
  </si>
  <si>
    <t>Mirca</t>
  </si>
  <si>
    <t>Leemans</t>
  </si>
  <si>
    <t>Els</t>
  </si>
  <si>
    <t>Gertsch</t>
  </si>
  <si>
    <t>Christèle</t>
  </si>
  <si>
    <t>De Lazzaro</t>
  </si>
  <si>
    <t>Lauanne</t>
  </si>
  <si>
    <t>Kuczera</t>
  </si>
  <si>
    <t>Silke</t>
  </si>
  <si>
    <t>Borgeaud</t>
  </si>
  <si>
    <t>Murielle</t>
  </si>
  <si>
    <t>Truffer</t>
  </si>
  <si>
    <t>Annw</t>
  </si>
  <si>
    <t>Collombey-Muraz</t>
  </si>
  <si>
    <t>Bernard</t>
  </si>
  <si>
    <t>Hiller</t>
  </si>
  <si>
    <t>Tanja</t>
  </si>
  <si>
    <t>Rithner</t>
  </si>
  <si>
    <t>Evelyne</t>
  </si>
  <si>
    <t>Iunker</t>
  </si>
  <si>
    <t>Bocchino</t>
  </si>
  <si>
    <t>Laura</t>
  </si>
  <si>
    <t>Gex</t>
  </si>
  <si>
    <t>Gamble</t>
  </si>
  <si>
    <t>Katherine</t>
  </si>
  <si>
    <t>Mex</t>
  </si>
  <si>
    <t>Marisa</t>
  </si>
  <si>
    <t>Mottiez</t>
  </si>
  <si>
    <t>Justine</t>
  </si>
  <si>
    <t>Collonges</t>
  </si>
  <si>
    <t>Barbey</t>
  </si>
  <si>
    <t>Vessy</t>
  </si>
  <si>
    <t>Trient</t>
  </si>
  <si>
    <t>Witz</t>
  </si>
  <si>
    <t>Chervaz</t>
  </si>
  <si>
    <t>Muraz</t>
  </si>
  <si>
    <t>Vanpeperstraete</t>
  </si>
  <si>
    <t>Cayenne</t>
  </si>
  <si>
    <t>Lopes</t>
  </si>
  <si>
    <t>Jennifer</t>
  </si>
  <si>
    <t>Les Giettes</t>
  </si>
  <si>
    <t>Chatton-Ryser</t>
  </si>
  <si>
    <t>Dupertuis</t>
  </si>
  <si>
    <t>Fribourg</t>
  </si>
  <si>
    <t>Simoin</t>
  </si>
  <si>
    <t>Elodie</t>
  </si>
  <si>
    <t>Montney</t>
  </si>
  <si>
    <t>Génard</t>
  </si>
  <si>
    <t>Laurine</t>
  </si>
  <si>
    <t>Pastoret</t>
  </si>
  <si>
    <t>Favrod</t>
  </si>
  <si>
    <t>Dauphin</t>
  </si>
  <si>
    <t>Laurençon</t>
  </si>
  <si>
    <t>Clélment</t>
  </si>
  <si>
    <t>Amoudruz</t>
  </si>
  <si>
    <t>Anthony</t>
  </si>
  <si>
    <t>Belley</t>
  </si>
  <si>
    <t>Simonetto</t>
  </si>
  <si>
    <t>Lucky</t>
  </si>
  <si>
    <t>Zucchinetti</t>
  </si>
  <si>
    <t>Frenières</t>
  </si>
  <si>
    <t>Lovey</t>
  </si>
  <si>
    <t>Vérosssaz</t>
  </si>
  <si>
    <t>Butty</t>
  </si>
  <si>
    <t>Gregor</t>
  </si>
  <si>
    <t>Mariaux</t>
  </si>
  <si>
    <t>Studler</t>
  </si>
  <si>
    <t>Aproz</t>
  </si>
  <si>
    <t>Bressoud</t>
  </si>
  <si>
    <t>Nick</t>
  </si>
  <si>
    <t>Morisod</t>
  </si>
  <si>
    <t>Jean-Luc</t>
  </si>
  <si>
    <t>Huguenin</t>
  </si>
  <si>
    <t>Laucher</t>
  </si>
  <si>
    <t>Smith</t>
  </si>
  <si>
    <t>Joris</t>
  </si>
  <si>
    <t>Georgeault</t>
  </si>
  <si>
    <t>Bryan</t>
  </si>
  <si>
    <t>Derivaz</t>
  </si>
  <si>
    <t>Joey</t>
  </si>
  <si>
    <t>Martigy</t>
  </si>
  <si>
    <t>Leclere</t>
  </si>
  <si>
    <t>Liège</t>
  </si>
  <si>
    <t>Terrier</t>
  </si>
  <si>
    <t>Boncourt</t>
  </si>
  <si>
    <t>Delnoy</t>
  </si>
  <si>
    <t>Vouillamoz</t>
  </si>
  <si>
    <t>Riesle</t>
  </si>
  <si>
    <t>Oberhauser</t>
  </si>
  <si>
    <t>Lehner</t>
  </si>
  <si>
    <t>Cons</t>
  </si>
  <si>
    <t>Bertrand</t>
  </si>
  <si>
    <t>St-Maurice</t>
  </si>
  <si>
    <t>Deak</t>
  </si>
  <si>
    <t>Vuilloud</t>
  </si>
  <si>
    <t>Curdy</t>
  </si>
  <si>
    <t>Schindler</t>
  </si>
  <si>
    <t>Mischka</t>
  </si>
  <si>
    <t>St-Triphon</t>
  </si>
  <si>
    <t>Voltan</t>
  </si>
  <si>
    <t>Filippo</t>
  </si>
  <si>
    <t>De Groote</t>
  </si>
  <si>
    <t>Baudouin</t>
  </si>
  <si>
    <t>Sierro</t>
  </si>
  <si>
    <t>Rouiller</t>
  </si>
  <si>
    <t>Monnier</t>
  </si>
  <si>
    <t>Guérin</t>
  </si>
  <si>
    <t>Gilliéron</t>
  </si>
  <si>
    <t>Esborrat</t>
  </si>
  <si>
    <t>Heitz</t>
  </si>
  <si>
    <t>Lavey-Village</t>
  </si>
  <si>
    <t>Szabo</t>
  </si>
  <si>
    <t>Norbert</t>
  </si>
  <si>
    <t>Urs</t>
  </si>
  <si>
    <t>Rapaz</t>
  </si>
  <si>
    <t>Gonzalez Ospina</t>
  </si>
  <si>
    <t>Jair</t>
  </si>
  <si>
    <t>Bernasconi</t>
  </si>
  <si>
    <t>Jean-Paul</t>
  </si>
  <si>
    <t>Muraz-Collombey</t>
  </si>
  <si>
    <t>Bressan</t>
  </si>
  <si>
    <t>Yvano</t>
  </si>
  <si>
    <t>Ruga</t>
  </si>
  <si>
    <t>Jean-Dominique</t>
  </si>
  <si>
    <t>Marsault</t>
  </si>
  <si>
    <t>Hervé</t>
  </si>
  <si>
    <t>Cottet</t>
  </si>
  <si>
    <t>Clotilde</t>
  </si>
  <si>
    <t>Delacoste</t>
  </si>
  <si>
    <t>Mousse</t>
  </si>
  <si>
    <t>Nolan</t>
  </si>
  <si>
    <t>Jessy</t>
  </si>
  <si>
    <t>Galaktionov</t>
  </si>
  <si>
    <t>Maxim</t>
  </si>
  <si>
    <t>Flavie</t>
  </si>
  <si>
    <t>Hanami</t>
  </si>
  <si>
    <t>Que</t>
  </si>
  <si>
    <t>Mauron</t>
  </si>
  <si>
    <t>Cléo</t>
  </si>
  <si>
    <t>Elyne</t>
  </si>
  <si>
    <t>Oriane</t>
  </si>
  <si>
    <t>Aubonne</t>
  </si>
  <si>
    <t>Noé</t>
  </si>
  <si>
    <t>Gay</t>
  </si>
  <si>
    <t>Kevan</t>
  </si>
  <si>
    <t>Massongerx</t>
  </si>
  <si>
    <t>Puippe</t>
  </si>
  <si>
    <t>Anderau</t>
  </si>
  <si>
    <t>Emil</t>
  </si>
  <si>
    <t>Lamarche</t>
  </si>
  <si>
    <t>Evan</t>
  </si>
  <si>
    <t>Mayens-de-Chamoson</t>
  </si>
  <si>
    <t>Zamboni</t>
  </si>
  <si>
    <t>Pannatier</t>
  </si>
  <si>
    <t>Maé</t>
  </si>
  <si>
    <t>Falcotet</t>
  </si>
  <si>
    <t>Eve</t>
  </si>
  <si>
    <t>Blandine</t>
  </si>
  <si>
    <t>Pernet</t>
  </si>
  <si>
    <t>Béatrice</t>
  </si>
  <si>
    <t>Berra</t>
  </si>
  <si>
    <t>Marylaure</t>
  </si>
  <si>
    <t>Bardy</t>
  </si>
  <si>
    <t>Agnès</t>
  </si>
  <si>
    <t>Morzine</t>
  </si>
  <si>
    <t>Bandi</t>
  </si>
  <si>
    <t>Marianne</t>
  </si>
  <si>
    <t>Vernayaz</t>
  </si>
  <si>
    <t>Croisier</t>
  </si>
  <si>
    <t>Ariane</t>
  </si>
  <si>
    <t>Berrut</t>
  </si>
  <si>
    <t>Fanny</t>
  </si>
  <si>
    <t>Boldireff</t>
  </si>
  <si>
    <t>TRT Monthey</t>
  </si>
  <si>
    <t>Daniela</t>
  </si>
  <si>
    <t>Colombara</t>
  </si>
  <si>
    <t>Dupont</t>
  </si>
  <si>
    <t>Bellon</t>
  </si>
  <si>
    <t>Dormond</t>
  </si>
  <si>
    <t>Surbeck</t>
  </si>
  <si>
    <t>Forre-Vouilloz</t>
  </si>
  <si>
    <t>Déborah</t>
  </si>
  <si>
    <t>Boulot</t>
  </si>
  <si>
    <t>Premat</t>
  </si>
  <si>
    <t>Seytroux</t>
  </si>
  <si>
    <t>Brunisholz</t>
  </si>
  <si>
    <t>Carmen</t>
  </si>
  <si>
    <t>Christella</t>
  </si>
  <si>
    <t>Zilinskaite</t>
  </si>
  <si>
    <t>Lina</t>
  </si>
  <si>
    <t>Renquin</t>
  </si>
  <si>
    <t>Gwennaëlle</t>
  </si>
  <si>
    <t>Detraz</t>
  </si>
  <si>
    <t>Rosenary</t>
  </si>
  <si>
    <t>Chevênoz</t>
  </si>
  <si>
    <t>Fabienne</t>
  </si>
  <si>
    <t>Pasche-Gabioud</t>
  </si>
  <si>
    <t>Rachel</t>
  </si>
  <si>
    <t>Gillet</t>
  </si>
  <si>
    <t>Thollon-les-Mémises</t>
  </si>
  <si>
    <t>Junger</t>
  </si>
  <si>
    <t>Marion</t>
  </si>
  <si>
    <t>Marine</t>
  </si>
  <si>
    <t>Tamara</t>
  </si>
  <si>
    <t>Heinonen</t>
  </si>
  <si>
    <t>Tytti</t>
  </si>
  <si>
    <t>Sutter</t>
  </si>
  <si>
    <t>Audrey</t>
  </si>
  <si>
    <t>Val d'Illiez</t>
  </si>
  <si>
    <t>Schönbett</t>
  </si>
  <si>
    <t>Anouck</t>
  </si>
  <si>
    <t>Cruz Mermy</t>
  </si>
  <si>
    <t>Oceane</t>
  </si>
  <si>
    <t>Châtel</t>
  </si>
  <si>
    <t>Salemi</t>
  </si>
  <si>
    <t>Mendes de Léon</t>
  </si>
  <si>
    <t>Margaux</t>
  </si>
  <si>
    <t>Almeida</t>
  </si>
  <si>
    <t>Gouigoux</t>
  </si>
  <si>
    <t>Armance</t>
  </si>
  <si>
    <t>Roch</t>
  </si>
  <si>
    <t>Laurie</t>
  </si>
  <si>
    <t>Funcasta</t>
  </si>
  <si>
    <t>Alessio</t>
  </si>
  <si>
    <t>Bredif</t>
  </si>
  <si>
    <t>Arnazd</t>
  </si>
  <si>
    <t>Les Piooonniers</t>
  </si>
  <si>
    <t>Gollut</t>
  </si>
  <si>
    <t>Nathaël</t>
  </si>
  <si>
    <t>Bigot</t>
  </si>
  <si>
    <t>Melvin</t>
  </si>
  <si>
    <t>Dessiex</t>
  </si>
  <si>
    <t>Rodrick</t>
  </si>
  <si>
    <t>Kühn</t>
  </si>
  <si>
    <t>Auzoux</t>
  </si>
  <si>
    <t>Eliott</t>
  </si>
  <si>
    <t>Vacheresse</t>
  </si>
  <si>
    <t>Alves</t>
  </si>
  <si>
    <t>Yohan</t>
  </si>
  <si>
    <t>Matéo</t>
  </si>
  <si>
    <t>Andrey</t>
  </si>
  <si>
    <t>Illarsaz</t>
  </si>
  <si>
    <t>Granger</t>
  </si>
  <si>
    <t>Mathias</t>
  </si>
  <si>
    <t>Putallaz</t>
  </si>
  <si>
    <t>Es-Borrat</t>
  </si>
  <si>
    <t>Gaillard</t>
  </si>
  <si>
    <t xml:space="preserve">Hommes 5 de 80  ans à  plus ( 1900 - 1945) - Herren </t>
  </si>
  <si>
    <t>Edgar</t>
  </si>
  <si>
    <t>Krähenbuhl</t>
  </si>
  <si>
    <t>Jacques</t>
  </si>
  <si>
    <t>Gillabert</t>
  </si>
  <si>
    <t>Denis</t>
  </si>
  <si>
    <t>Mariétan</t>
  </si>
  <si>
    <t>Roger</t>
  </si>
  <si>
    <t>Chambovey</t>
  </si>
  <si>
    <t>Jean-Philippe</t>
  </si>
  <si>
    <t xml:space="preserve">Van Kampen </t>
  </si>
  <si>
    <t>Peter</t>
  </si>
  <si>
    <t>Petten</t>
  </si>
  <si>
    <t>Roméo</t>
  </si>
  <si>
    <t>Etienne</t>
  </si>
  <si>
    <t>Grilo</t>
  </si>
  <si>
    <t>Guilherme</t>
  </si>
  <si>
    <t>Max-Alexandre</t>
  </si>
  <si>
    <t>Bouveret</t>
  </si>
  <si>
    <t>Didier</t>
  </si>
  <si>
    <t>Haug</t>
  </si>
  <si>
    <t>Vouvry</t>
  </si>
  <si>
    <t>Beka</t>
  </si>
  <si>
    <t>Miljazim</t>
  </si>
  <si>
    <t>Peletti</t>
  </si>
  <si>
    <t>Paolo</t>
  </si>
  <si>
    <t>Délèze</t>
  </si>
  <si>
    <t>Clerc</t>
  </si>
  <si>
    <t>Pache</t>
  </si>
  <si>
    <t>Ducrot</t>
  </si>
  <si>
    <t>Yannick</t>
  </si>
  <si>
    <t>Pochon</t>
  </si>
  <si>
    <t>François</t>
  </si>
  <si>
    <t>Bailly</t>
  </si>
  <si>
    <t>CA Moutier</t>
  </si>
  <si>
    <t>Vidal</t>
  </si>
  <si>
    <t>Emile</t>
  </si>
  <si>
    <t>Dufaux</t>
  </si>
  <si>
    <t>Manuel</t>
  </si>
  <si>
    <t>Noville</t>
  </si>
  <si>
    <t>Martial</t>
  </si>
  <si>
    <t>Komandnyl</t>
  </si>
  <si>
    <t>Yvan</t>
  </si>
  <si>
    <t>La Conversion</t>
  </si>
  <si>
    <t>Terrfer</t>
  </si>
  <si>
    <t>Dumusc</t>
  </si>
  <si>
    <t>Sven</t>
  </si>
  <si>
    <t>Febrier</t>
  </si>
  <si>
    <t>Torrenté</t>
  </si>
  <si>
    <t>Cetin</t>
  </si>
  <si>
    <t>Meynet</t>
  </si>
  <si>
    <t>Franck</t>
  </si>
  <si>
    <t>Bellevaux</t>
  </si>
  <si>
    <t>Ganguin</t>
  </si>
  <si>
    <t>Mallory</t>
  </si>
  <si>
    <t>Grimentz</t>
  </si>
  <si>
    <t>Orsières</t>
  </si>
  <si>
    <t>ATRV - Saillon</t>
  </si>
  <si>
    <t>Ménard</t>
  </si>
  <si>
    <t>Ilan</t>
  </si>
  <si>
    <t>De Marchi</t>
  </si>
  <si>
    <t>Marie-Jo</t>
  </si>
  <si>
    <t>Fontannaz</t>
  </si>
  <si>
    <t>Anne-Marie</t>
  </si>
  <si>
    <t>Cardeal</t>
  </si>
  <si>
    <t>Sonia</t>
  </si>
  <si>
    <t>Praz</t>
  </si>
  <si>
    <t>Maria</t>
  </si>
  <si>
    <t>Roberta</t>
  </si>
  <si>
    <t>Commugny</t>
  </si>
  <si>
    <t>Frossard</t>
  </si>
  <si>
    <t>Jost</t>
  </si>
  <si>
    <t>Roland</t>
  </si>
  <si>
    <t>Bellevue</t>
  </si>
  <si>
    <t>Max</t>
  </si>
  <si>
    <t>William</t>
  </si>
  <si>
    <t>Jean-Daniel</t>
  </si>
  <si>
    <t>Troinex</t>
  </si>
  <si>
    <t>Menétrey</t>
  </si>
  <si>
    <t>Virgile</t>
  </si>
  <si>
    <t>Vouardoux</t>
  </si>
  <si>
    <t>Marcel</t>
  </si>
  <si>
    <t>Keberlé</t>
  </si>
  <si>
    <t>Océane</t>
  </si>
  <si>
    <t>Yerly</t>
  </si>
  <si>
    <t>Emma</t>
  </si>
  <si>
    <t>Hérémence</t>
  </si>
  <si>
    <t>Moix</t>
  </si>
  <si>
    <t>Mathilde</t>
  </si>
  <si>
    <t>Les Collons</t>
  </si>
  <si>
    <t>Biollaz</t>
  </si>
  <si>
    <t>Lucas</t>
  </si>
  <si>
    <t>Mase</t>
  </si>
  <si>
    <t>Vandenbergh</t>
  </si>
  <si>
    <t>Paul</t>
  </si>
  <si>
    <t>Bogis-bossey</t>
  </si>
  <si>
    <t>Flanthey</t>
  </si>
  <si>
    <t>Mottet</t>
  </si>
  <si>
    <t>Alice</t>
  </si>
  <si>
    <t>Frochaux</t>
  </si>
  <si>
    <t>Deslarzes</t>
  </si>
  <si>
    <t>Funk</t>
  </si>
  <si>
    <t>Johanna</t>
  </si>
  <si>
    <t>Gampel</t>
  </si>
  <si>
    <t>Jaccoud</t>
  </si>
  <si>
    <t>Manon</t>
  </si>
  <si>
    <t>Widmer-Jean</t>
  </si>
  <si>
    <t>Vuistiner</t>
  </si>
  <si>
    <t>Nell</t>
  </si>
  <si>
    <t>Boel</t>
  </si>
  <si>
    <t>Ardpn</t>
  </si>
  <si>
    <t>Arnet</t>
  </si>
  <si>
    <t>Maud</t>
  </si>
  <si>
    <t>Giroud</t>
  </si>
  <si>
    <t>Gaëlle</t>
  </si>
  <si>
    <t>Rappaz</t>
  </si>
  <si>
    <t>Aude</t>
  </si>
  <si>
    <t>Zermatten</t>
  </si>
  <si>
    <t>Meier</t>
  </si>
  <si>
    <t>Inka</t>
  </si>
  <si>
    <t>Bowil</t>
  </si>
  <si>
    <t>Sobrero</t>
  </si>
  <si>
    <t>Justin</t>
  </si>
  <si>
    <t>Bonjour</t>
  </si>
  <si>
    <t>Allan</t>
  </si>
  <si>
    <t>Dugny</t>
  </si>
  <si>
    <t>Maiolo</t>
  </si>
  <si>
    <t>Robyr</t>
  </si>
  <si>
    <t>Chermignon-d'en-Bas</t>
  </si>
  <si>
    <t>Fillettaz</t>
  </si>
  <si>
    <t>Marchand</t>
  </si>
  <si>
    <t>Gregory</t>
  </si>
  <si>
    <t>Essertines-sur-Yverdon</t>
  </si>
  <si>
    <t>De Haro Lopez</t>
  </si>
  <si>
    <t>Billod Morel</t>
  </si>
  <si>
    <t>Yoann</t>
  </si>
  <si>
    <t>Haute-Nendaz</t>
  </si>
  <si>
    <t>Killian</t>
  </si>
  <si>
    <t>Dupasquier</t>
  </si>
  <si>
    <t>Vuadens</t>
  </si>
  <si>
    <t>Gsponer</t>
  </si>
  <si>
    <t>Bonvin</t>
  </si>
  <si>
    <t>Bétrisey</t>
  </si>
  <si>
    <t>Willcocks</t>
  </si>
  <si>
    <t>Trevaillon</t>
  </si>
  <si>
    <t>Aigroz</t>
  </si>
  <si>
    <t>Claudne</t>
  </si>
  <si>
    <t>Lambis</t>
  </si>
  <si>
    <t>Amal</t>
  </si>
  <si>
    <t>Portmann</t>
  </si>
  <si>
    <t>Rosangela</t>
  </si>
  <si>
    <t>Debons</t>
  </si>
  <si>
    <t>Dubuis</t>
  </si>
  <si>
    <t>Erde</t>
  </si>
  <si>
    <t>Frédérique</t>
  </si>
  <si>
    <t>Trummer</t>
  </si>
  <si>
    <t>Journel</t>
  </si>
  <si>
    <t>Catherine</t>
  </si>
  <si>
    <t>Montana</t>
  </si>
  <si>
    <t>Chérifi</t>
  </si>
  <si>
    <t>Ranno</t>
  </si>
  <si>
    <t>Katia</t>
  </si>
  <si>
    <t>Werlen</t>
  </si>
  <si>
    <t>Les Valettes</t>
  </si>
  <si>
    <t>Riand</t>
  </si>
  <si>
    <t>Botyre</t>
  </si>
  <si>
    <t>Jenny</t>
  </si>
  <si>
    <t>Herbelin</t>
  </si>
  <si>
    <t>Anik</t>
  </si>
  <si>
    <t>Mudry</t>
  </si>
  <si>
    <t>Thun</t>
  </si>
  <si>
    <t>Farquet</t>
  </si>
  <si>
    <t>Courtine</t>
  </si>
  <si>
    <t>Gard</t>
  </si>
  <si>
    <t>Kervarec</t>
  </si>
  <si>
    <t>Morges</t>
  </si>
  <si>
    <t>Montangero</t>
  </si>
  <si>
    <t>De Souza</t>
  </si>
  <si>
    <t>Bianchi</t>
  </si>
  <si>
    <t>Flavio</t>
  </si>
  <si>
    <t>Borloz</t>
  </si>
  <si>
    <t>Romuald</t>
  </si>
  <si>
    <t>Nouailhat</t>
  </si>
  <si>
    <t>Maier</t>
  </si>
  <si>
    <t>Niklas</t>
  </si>
  <si>
    <t>Fabrizio</t>
  </si>
  <si>
    <t>Vex</t>
  </si>
  <si>
    <t>Carron Mottet</t>
  </si>
  <si>
    <t>Délèze Largey</t>
  </si>
  <si>
    <t>Nicole</t>
  </si>
  <si>
    <t>Witschard</t>
  </si>
  <si>
    <t>Christiane</t>
  </si>
  <si>
    <t>Forré</t>
  </si>
  <si>
    <t>Erica</t>
  </si>
  <si>
    <t>Falcomata</t>
  </si>
  <si>
    <t>Simonetta</t>
  </si>
  <si>
    <t>Crans Montana</t>
  </si>
  <si>
    <t>Demange-Busset</t>
  </si>
  <si>
    <t>Les Avanchets</t>
  </si>
  <si>
    <t>Jacqueline</t>
  </si>
  <si>
    <t>Challancin</t>
  </si>
  <si>
    <t>Muriel</t>
  </si>
  <si>
    <t>Débieux</t>
  </si>
  <si>
    <t>Romaine</t>
  </si>
  <si>
    <t>Leprat</t>
  </si>
  <si>
    <t>Amoos</t>
  </si>
  <si>
    <t>Montaruli</t>
  </si>
  <si>
    <t>Marcello</t>
  </si>
  <si>
    <t>Berlemont</t>
  </si>
  <si>
    <t>Riaz</t>
  </si>
  <si>
    <t>Kalbermatten</t>
  </si>
  <si>
    <t>Aeugst am Albis</t>
  </si>
  <si>
    <t>Reber</t>
  </si>
  <si>
    <t>Dominic</t>
  </si>
  <si>
    <t>Buchard</t>
  </si>
  <si>
    <t>Berthod</t>
  </si>
  <si>
    <t>Métry</t>
  </si>
  <si>
    <t>Giovanni</t>
  </si>
  <si>
    <t>Coretti</t>
  </si>
  <si>
    <t>Mayor</t>
  </si>
  <si>
    <t>De Preux</t>
  </si>
  <si>
    <t>Dubelly</t>
  </si>
  <si>
    <t>Constantin</t>
  </si>
  <si>
    <t>Euseigne</t>
  </si>
  <si>
    <t>Follonier</t>
  </si>
  <si>
    <t>Jean-Denis</t>
  </si>
  <si>
    <t>Cuenoud</t>
  </si>
  <si>
    <t>Cully</t>
  </si>
  <si>
    <t>Gros</t>
  </si>
  <si>
    <t>La Tour-de-Peilz</t>
  </si>
  <si>
    <t>Dall'Omo</t>
  </si>
  <si>
    <t>Giuliano</t>
  </si>
  <si>
    <t>La Chaux-de-Fonds</t>
  </si>
  <si>
    <t>Loneux</t>
  </si>
  <si>
    <t>Lucianaz</t>
  </si>
  <si>
    <t>Saudan</t>
  </si>
  <si>
    <t>Mireille</t>
  </si>
  <si>
    <t>Evionnaz</t>
  </si>
  <si>
    <t>Mézières</t>
  </si>
  <si>
    <t>Ribordy</t>
  </si>
  <si>
    <t>Matilde</t>
  </si>
  <si>
    <t>Chemin-Dessus</t>
  </si>
  <si>
    <t>Michiels</t>
  </si>
  <si>
    <t>Malorie</t>
  </si>
  <si>
    <t>Sauthier</t>
  </si>
  <si>
    <t>Bérard</t>
  </si>
  <si>
    <t>Charlène</t>
  </si>
  <si>
    <t>Kristel</t>
  </si>
  <si>
    <t>Anijavald est</t>
  </si>
  <si>
    <t>Viirmann</t>
  </si>
  <si>
    <t>De Sousa</t>
  </si>
  <si>
    <t>Corin-de-la-Crête</t>
  </si>
  <si>
    <t>Delasoie</t>
  </si>
  <si>
    <t>Amélie</t>
  </si>
  <si>
    <t>Vassents</t>
  </si>
  <si>
    <t>Anatasie</t>
  </si>
  <si>
    <t>Urfer</t>
  </si>
  <si>
    <t>Biel/Bienne</t>
  </si>
  <si>
    <t>Bosson</t>
  </si>
  <si>
    <t>Farvagny</t>
  </si>
  <si>
    <t>Pellouchoud</t>
  </si>
  <si>
    <t>Florian</t>
  </si>
  <si>
    <t>Loisin</t>
  </si>
  <si>
    <t>Gutfried</t>
  </si>
  <si>
    <t>Fort</t>
  </si>
  <si>
    <t>Jérémie</t>
  </si>
  <si>
    <t>Mauro</t>
  </si>
  <si>
    <t>Lugon</t>
  </si>
  <si>
    <t>Simoes</t>
  </si>
  <si>
    <t>Praz-de-Fort</t>
  </si>
  <si>
    <t>Conrad</t>
  </si>
  <si>
    <t>Thibault</t>
  </si>
  <si>
    <t>Pfammatter</t>
  </si>
  <si>
    <t>Kilchenmann</t>
  </si>
  <si>
    <t>Aeschi</t>
  </si>
  <si>
    <t>Neves</t>
  </si>
  <si>
    <t>Joao</t>
  </si>
  <si>
    <t>Hindley</t>
  </si>
  <si>
    <t>Villars-sur-Glâne</t>
  </si>
  <si>
    <t>Basile</t>
  </si>
  <si>
    <t>Eison</t>
  </si>
  <si>
    <t>Van Nieuwenhuyse</t>
  </si>
  <si>
    <t>Béguelin</t>
  </si>
  <si>
    <t>Maxence</t>
  </si>
  <si>
    <t>Amandine</t>
  </si>
  <si>
    <t>Jossen</t>
  </si>
  <si>
    <t>Sibylle</t>
  </si>
  <si>
    <t>Aymon</t>
  </si>
  <si>
    <t>Rouvinez</t>
  </si>
  <si>
    <t>Joanne</t>
  </si>
  <si>
    <t>Plomb</t>
  </si>
  <si>
    <t>Chantal</t>
  </si>
  <si>
    <t>Zuberbühler</t>
  </si>
  <si>
    <t>Perdrieu</t>
  </si>
  <si>
    <t>Le Sappey</t>
  </si>
  <si>
    <t>Galova</t>
  </si>
  <si>
    <t>Demayer</t>
  </si>
  <si>
    <t>Rase</t>
  </si>
  <si>
    <t>Anne-Laure</t>
  </si>
  <si>
    <t>Nussbaumer</t>
  </si>
  <si>
    <t>Odile</t>
  </si>
  <si>
    <t>Charmey</t>
  </si>
  <si>
    <t>Richard</t>
  </si>
  <si>
    <t>Chevalley</t>
  </si>
  <si>
    <t>Vers-l'Eglise</t>
  </si>
  <si>
    <t>Flavien</t>
  </si>
  <si>
    <t>La Folliaz</t>
  </si>
  <si>
    <t>Les Haudères</t>
  </si>
  <si>
    <t>Gillioz</t>
  </si>
  <si>
    <t>Vuille</t>
  </si>
  <si>
    <t>Wuilliams</t>
  </si>
  <si>
    <t>Sam</t>
  </si>
  <si>
    <t>Nendaz</t>
  </si>
  <si>
    <t>Auberson</t>
  </si>
  <si>
    <t>Jollien</t>
  </si>
  <si>
    <t>Sbaï</t>
  </si>
  <si>
    <t>Natalie</t>
  </si>
  <si>
    <t>Rosselet</t>
  </si>
  <si>
    <t>Les Brenets</t>
  </si>
  <si>
    <t>Schalbetter</t>
  </si>
  <si>
    <t>Lebacq</t>
  </si>
  <si>
    <t>Isabel</t>
  </si>
  <si>
    <t>Rausis</t>
  </si>
  <si>
    <t>Ganchegui</t>
  </si>
  <si>
    <t>Lattion</t>
  </si>
  <si>
    <t>Ancay</t>
  </si>
  <si>
    <t>Emmanuel</t>
  </si>
  <si>
    <t>Van Court</t>
  </si>
  <si>
    <t>Sean</t>
  </si>
  <si>
    <t>St- Cergues</t>
  </si>
  <si>
    <t>Ferreira</t>
  </si>
  <si>
    <t>Fardel</t>
  </si>
  <si>
    <t>Stany</t>
  </si>
  <si>
    <t>Morard</t>
  </si>
  <si>
    <t>Pape</t>
  </si>
  <si>
    <t>Delémont</t>
  </si>
  <si>
    <t>Berthoud</t>
  </si>
  <si>
    <t>Tornay</t>
  </si>
  <si>
    <t>Montana-Village</t>
  </si>
  <si>
    <t>Messer</t>
  </si>
  <si>
    <t>Darioly</t>
  </si>
  <si>
    <t>Bron</t>
  </si>
  <si>
    <t>Marie</t>
  </si>
  <si>
    <t>Châtel-St-Denis</t>
  </si>
  <si>
    <t>Valentine</t>
  </si>
  <si>
    <t>Tissièrses</t>
  </si>
  <si>
    <t>Verbier</t>
  </si>
  <si>
    <t>Darbellay</t>
  </si>
  <si>
    <t>Liddes</t>
  </si>
  <si>
    <t>Véronique</t>
  </si>
  <si>
    <t>Maury</t>
  </si>
  <si>
    <t>Gabrielle</t>
  </si>
  <si>
    <t>Bottaro</t>
  </si>
  <si>
    <t>Clarens</t>
  </si>
  <si>
    <t>Dewalle</t>
  </si>
  <si>
    <t>Cornier</t>
  </si>
  <si>
    <t>Vens</t>
  </si>
  <si>
    <t>Corthay</t>
  </si>
  <si>
    <t>Nadine</t>
  </si>
  <si>
    <t>Miller</t>
  </si>
  <si>
    <t>Lister-Boschung</t>
  </si>
  <si>
    <t>Karen</t>
  </si>
  <si>
    <t>Bernex</t>
  </si>
  <si>
    <t>Line</t>
  </si>
  <si>
    <t>Blignou/Ayent</t>
  </si>
  <si>
    <t>Beaudouin</t>
  </si>
  <si>
    <t>Sedzik</t>
  </si>
  <si>
    <t>Chaumont</t>
  </si>
  <si>
    <t>Pitteloud</t>
  </si>
  <si>
    <t xml:space="preserve">Marie </t>
  </si>
  <si>
    <t>Gaist</t>
  </si>
  <si>
    <t>Odermatt</t>
  </si>
  <si>
    <t>Xao Xie</t>
  </si>
  <si>
    <t>Xiaotong</t>
  </si>
  <si>
    <t>Keegan</t>
  </si>
  <si>
    <t>Dubai</t>
  </si>
  <si>
    <t>Bärtschi</t>
  </si>
  <si>
    <t>Adelboden</t>
  </si>
  <si>
    <t>Ayer</t>
  </si>
  <si>
    <t>Mach</t>
  </si>
  <si>
    <t>UFO Endorance Club</t>
  </si>
  <si>
    <t>Chamoille</t>
  </si>
  <si>
    <t>Machado</t>
  </si>
  <si>
    <t>Filliez</t>
  </si>
  <si>
    <t>Suter</t>
  </si>
  <si>
    <t>Sandoz</t>
  </si>
  <si>
    <t>Pierre-Olivier</t>
  </si>
  <si>
    <t>Abbet</t>
  </si>
  <si>
    <t>Chemin</t>
  </si>
  <si>
    <t>Vernet</t>
  </si>
  <si>
    <t>Pralong</t>
  </si>
  <si>
    <t>Fontaine Dessous</t>
  </si>
  <si>
    <t>Tamborino</t>
  </si>
  <si>
    <t>Diogo</t>
  </si>
  <si>
    <t>St-Aubin-Sauges</t>
  </si>
  <si>
    <t>Léon</t>
  </si>
  <si>
    <t>Schwieger</t>
  </si>
  <si>
    <t>Moreno</t>
  </si>
  <si>
    <t>Bagutti</t>
  </si>
  <si>
    <t>Peppone</t>
  </si>
  <si>
    <t>Goy</t>
  </si>
  <si>
    <t>Grenat</t>
  </si>
  <si>
    <t>Benoît</t>
  </si>
  <si>
    <t>Thonn les Bains</t>
  </si>
  <si>
    <t>Raoul</t>
  </si>
  <si>
    <t>Sandy</t>
  </si>
  <si>
    <t>Plamondon</t>
  </si>
  <si>
    <t>Glattbrugg</t>
  </si>
  <si>
    <t>Jim</t>
  </si>
  <si>
    <t>Wuttorski</t>
  </si>
  <si>
    <t>Jérémy</t>
  </si>
  <si>
    <t>Champex-Lac</t>
  </si>
  <si>
    <t>Codebo</t>
  </si>
  <si>
    <t>Gian Paolo</t>
  </si>
  <si>
    <t>Arzier Vall Escriuia</t>
  </si>
  <si>
    <t>Emonet</t>
  </si>
  <si>
    <t>Trélex</t>
  </si>
  <si>
    <t>Mossu</t>
  </si>
  <si>
    <t>Gallay</t>
  </si>
  <si>
    <t>Pires</t>
  </si>
  <si>
    <t>Numo</t>
  </si>
  <si>
    <t>Zûrich</t>
  </si>
  <si>
    <t>Gent</t>
  </si>
  <si>
    <t>Schuwey</t>
  </si>
  <si>
    <t>Le Mouret</t>
  </si>
  <si>
    <t>Grenno</t>
  </si>
  <si>
    <t>Vernier</t>
  </si>
  <si>
    <t>Délitroz</t>
  </si>
  <si>
    <t>Jean-Marc</t>
  </si>
  <si>
    <t>Léger</t>
  </si>
  <si>
    <t>Ferrari</t>
  </si>
  <si>
    <t>Kunz</t>
  </si>
  <si>
    <t>Schûpfen</t>
  </si>
  <si>
    <t>Chevallay</t>
  </si>
  <si>
    <t>Margencel</t>
  </si>
  <si>
    <t>Kolly</t>
  </si>
  <si>
    <t>Edmond</t>
  </si>
  <si>
    <t>Châtel-sur-Montsalvens</t>
  </si>
  <si>
    <t>Floret</t>
  </si>
  <si>
    <t>Jean-Claude</t>
  </si>
  <si>
    <t>Marin</t>
  </si>
  <si>
    <t>Kipfmueller</t>
  </si>
  <si>
    <t>Chablais</t>
  </si>
  <si>
    <t>Friend</t>
  </si>
  <si>
    <t>Tristan</t>
  </si>
  <si>
    <t>Joachim</t>
  </si>
  <si>
    <t>Levron</t>
  </si>
  <si>
    <t>Vodoz</t>
  </si>
  <si>
    <t>Troxler</t>
  </si>
  <si>
    <t>Chloé</t>
  </si>
  <si>
    <t>Alline</t>
  </si>
  <si>
    <t>Bruson</t>
  </si>
  <si>
    <t>Bissig</t>
  </si>
  <si>
    <t>Heike</t>
  </si>
  <si>
    <t>Sarrasin</t>
  </si>
  <si>
    <t>Pasche</t>
  </si>
  <si>
    <t>Samdy</t>
  </si>
  <si>
    <t>Mélissa</t>
  </si>
  <si>
    <t>Vaudan</t>
  </si>
  <si>
    <t>Marthe</t>
  </si>
  <si>
    <t>Améline</t>
  </si>
  <si>
    <t>Ophélie</t>
  </si>
  <si>
    <t>Moret</t>
  </si>
  <si>
    <t>Champsec</t>
  </si>
  <si>
    <t>Gonja</t>
  </si>
  <si>
    <t>Tijana</t>
  </si>
  <si>
    <t>Grächen</t>
  </si>
  <si>
    <t>Célia</t>
  </si>
  <si>
    <t>Andréa</t>
  </si>
  <si>
    <t>Volléges</t>
  </si>
  <si>
    <t>May</t>
  </si>
  <si>
    <t>Le Levron</t>
  </si>
  <si>
    <t>Angélique</t>
  </si>
  <si>
    <t>Degout</t>
  </si>
  <si>
    <t>Tiffany</t>
  </si>
  <si>
    <t>Adeline</t>
  </si>
  <si>
    <t>Simone</t>
  </si>
  <si>
    <t>Stotz</t>
  </si>
  <si>
    <t>Daphné</t>
  </si>
  <si>
    <t>Degrada</t>
  </si>
  <si>
    <t>Sylvia</t>
  </si>
  <si>
    <t>Janique</t>
  </si>
  <si>
    <t>Métroz</t>
  </si>
  <si>
    <t>Natacha</t>
  </si>
  <si>
    <t>Marquis</t>
  </si>
  <si>
    <t>Cathy</t>
  </si>
  <si>
    <t>Theytaz</t>
  </si>
  <si>
    <t>Watson</t>
  </si>
  <si>
    <t>Monique</t>
  </si>
  <si>
    <t>Wullschleger</t>
  </si>
  <si>
    <t>Henchoz</t>
  </si>
  <si>
    <t>Corinne</t>
  </si>
  <si>
    <t>Emonet-Bruchez</t>
  </si>
  <si>
    <t>Prarreyer</t>
  </si>
  <si>
    <t>Fawer</t>
  </si>
  <si>
    <t>Chavannes-le-Chêne</t>
  </si>
  <si>
    <t>Dordt</t>
  </si>
  <si>
    <t>Schelvis</t>
  </si>
  <si>
    <t>Schers</t>
  </si>
  <si>
    <t>Axel</t>
  </si>
  <si>
    <t>Formaz</t>
  </si>
  <si>
    <t>Guex</t>
  </si>
  <si>
    <t>Terrettaz</t>
  </si>
  <si>
    <t>Lopez</t>
  </si>
  <si>
    <t>Murcy</t>
  </si>
  <si>
    <t>Sciez</t>
  </si>
  <si>
    <t>Neez</t>
  </si>
  <si>
    <t>Emeric</t>
  </si>
  <si>
    <t>Laurenti</t>
  </si>
  <si>
    <t>Alan</t>
  </si>
  <si>
    <t>Bourgeois</t>
  </si>
  <si>
    <t>Yanis</t>
  </si>
  <si>
    <t>Emilien</t>
  </si>
  <si>
    <t>Aurélien</t>
  </si>
  <si>
    <t>Pellissier</t>
  </si>
  <si>
    <t>Maye</t>
  </si>
  <si>
    <t>Lilian</t>
  </si>
  <si>
    <t>Montagnon</t>
  </si>
  <si>
    <t>Xavier</t>
  </si>
  <si>
    <t>Paris</t>
  </si>
  <si>
    <t>Vens (Sembrancher)</t>
  </si>
  <si>
    <t>Burgdurfer</t>
  </si>
  <si>
    <t>Antille</t>
  </si>
  <si>
    <t>Didieer</t>
  </si>
  <si>
    <t>Widmer</t>
  </si>
  <si>
    <t>Verecorin</t>
  </si>
  <si>
    <t>Adrien</t>
  </si>
  <si>
    <t>Burdet</t>
  </si>
  <si>
    <t>Vernay</t>
  </si>
  <si>
    <t>Reynald</t>
  </si>
  <si>
    <t>Bride</t>
  </si>
  <si>
    <t>Trétien</t>
  </si>
  <si>
    <t>Hefti</t>
  </si>
  <si>
    <t>Zweisimment</t>
  </si>
  <si>
    <t>Johnny</t>
  </si>
  <si>
    <t>Pelka</t>
  </si>
  <si>
    <t>Roman</t>
  </si>
  <si>
    <t>Koller</t>
  </si>
  <si>
    <t>Etiez</t>
  </si>
  <si>
    <t>Ovronnaz</t>
  </si>
  <si>
    <t>Gigon</t>
  </si>
  <si>
    <t>Pierre-Alain</t>
  </si>
  <si>
    <t>Poncet</t>
  </si>
  <si>
    <t>Jean-Michel</t>
  </si>
  <si>
    <t>Versailles</t>
  </si>
  <si>
    <t>Riche</t>
  </si>
  <si>
    <t>Pierre-Marie</t>
  </si>
  <si>
    <t>Les Marécottes</t>
  </si>
  <si>
    <t>Ravoire</t>
  </si>
  <si>
    <t>Pierre.Louis</t>
  </si>
  <si>
    <t>Cofrade Party</t>
  </si>
  <si>
    <t>Trachsel</t>
  </si>
  <si>
    <t>Aloïs</t>
  </si>
  <si>
    <t>Short</t>
  </si>
  <si>
    <t>Mike</t>
  </si>
  <si>
    <t>André-Gérard</t>
  </si>
  <si>
    <t xml:space="preserve">Studi </t>
  </si>
  <si>
    <t>Louisa</t>
  </si>
  <si>
    <t>Birgisch</t>
  </si>
  <si>
    <t>Wisniewska Barreto</t>
  </si>
  <si>
    <t>Soraia</t>
  </si>
  <si>
    <t>Walpen</t>
  </si>
  <si>
    <t>Sona</t>
  </si>
  <si>
    <t>Brig</t>
  </si>
  <si>
    <t>Etzenberger</t>
  </si>
  <si>
    <t>Lindy</t>
  </si>
  <si>
    <t>LLT Oberwallis</t>
  </si>
  <si>
    <t>Segessenmann</t>
  </si>
  <si>
    <t>Jannine</t>
  </si>
  <si>
    <t>Willa</t>
  </si>
  <si>
    <t>Mauela</t>
  </si>
  <si>
    <t>Glis</t>
  </si>
  <si>
    <t>Eymann</t>
  </si>
  <si>
    <t>Lea</t>
  </si>
  <si>
    <t>Arnold</t>
  </si>
  <si>
    <t>Ried-Brig</t>
  </si>
  <si>
    <t>O'Meara</t>
  </si>
  <si>
    <t>Edel</t>
  </si>
  <si>
    <t>Liechti</t>
  </si>
  <si>
    <t>Irina</t>
  </si>
  <si>
    <t>Kehrsatz</t>
  </si>
  <si>
    <t>Pougin</t>
  </si>
  <si>
    <t>Miriam</t>
  </si>
  <si>
    <t>Krähenbühl</t>
  </si>
  <si>
    <t>Annina</t>
  </si>
  <si>
    <t>Pfaffen</t>
  </si>
  <si>
    <t>Viktoria</t>
  </si>
  <si>
    <t>Imhof</t>
  </si>
  <si>
    <t>Materne</t>
  </si>
  <si>
    <t>Solange</t>
  </si>
  <si>
    <t>Ioannidou</t>
  </si>
  <si>
    <t>Polina</t>
  </si>
  <si>
    <t>Höland</t>
  </si>
  <si>
    <t>Sarina</t>
  </si>
  <si>
    <t>Forte</t>
  </si>
  <si>
    <t>Samantha</t>
  </si>
  <si>
    <t>Kronig</t>
  </si>
  <si>
    <t>Hegner</t>
  </si>
  <si>
    <t>Schmid-Minnig</t>
  </si>
  <si>
    <t>Stefanie</t>
  </si>
  <si>
    <t>Ernen</t>
  </si>
  <si>
    <t>Schwery Fux</t>
  </si>
  <si>
    <t>Katja</t>
  </si>
  <si>
    <t>Ulmer</t>
  </si>
  <si>
    <t>Cornelia</t>
  </si>
  <si>
    <t>Steffisburg</t>
  </si>
  <si>
    <t>Wyss</t>
  </si>
  <si>
    <t>Trimbach</t>
  </si>
  <si>
    <t>Bayard</t>
  </si>
  <si>
    <t>Karin</t>
  </si>
  <si>
    <t>Körner</t>
  </si>
  <si>
    <t>Kirchdorf</t>
  </si>
  <si>
    <t>Zurbriggen</t>
  </si>
  <si>
    <t>Michaela</t>
  </si>
  <si>
    <t>Lang</t>
  </si>
  <si>
    <t>Brigerbad</t>
  </si>
  <si>
    <t>Gysi</t>
  </si>
  <si>
    <t>Martina</t>
  </si>
  <si>
    <t>Farina</t>
  </si>
  <si>
    <t>Noemi</t>
  </si>
  <si>
    <t>Wirthner</t>
  </si>
  <si>
    <t>Josianne</t>
  </si>
  <si>
    <t>Ammann</t>
  </si>
  <si>
    <t>Tatjana</t>
  </si>
  <si>
    <t>Berndsen</t>
  </si>
  <si>
    <t>Birna</t>
  </si>
  <si>
    <t>Petersen</t>
  </si>
  <si>
    <t>Regula</t>
  </si>
  <si>
    <t>Lohberger</t>
  </si>
  <si>
    <t>Adelantado</t>
  </si>
  <si>
    <t>Nuria</t>
  </si>
  <si>
    <t>Turtmann</t>
  </si>
  <si>
    <t>Staffelbach</t>
  </si>
  <si>
    <t>Nadja</t>
  </si>
  <si>
    <t>Haslen</t>
  </si>
  <si>
    <t>Schweizer</t>
  </si>
  <si>
    <t>Alessandra</t>
  </si>
  <si>
    <t>Scheuber</t>
  </si>
  <si>
    <t>Jolanda</t>
  </si>
  <si>
    <t>Bûren</t>
  </si>
  <si>
    <t>Müller</t>
  </si>
  <si>
    <t>Monika</t>
  </si>
  <si>
    <t>Ostermundigen</t>
  </si>
  <si>
    <t>Summann</t>
  </si>
  <si>
    <t>Margarete</t>
  </si>
  <si>
    <t>Stüdi</t>
  </si>
  <si>
    <t>Ursula</t>
  </si>
  <si>
    <t>Christa</t>
  </si>
  <si>
    <t>Wyssen</t>
  </si>
  <si>
    <t>Claudia</t>
  </si>
  <si>
    <t>Mayoraz</t>
  </si>
  <si>
    <t>Joëlle</t>
  </si>
  <si>
    <t>Visperterminen</t>
  </si>
  <si>
    <t>Schneider</t>
  </si>
  <si>
    <t>Denise</t>
  </si>
  <si>
    <t>Hilterfingen</t>
  </si>
  <si>
    <t>Supersaxo</t>
  </si>
  <si>
    <t>Stalden</t>
  </si>
  <si>
    <t>Andenmatten Hildbrand</t>
  </si>
  <si>
    <t>Priska</t>
  </si>
  <si>
    <t>Biner</t>
  </si>
  <si>
    <t>Staldenried</t>
  </si>
  <si>
    <t>Amman</t>
  </si>
  <si>
    <t>Fux</t>
  </si>
  <si>
    <t>Fabian</t>
  </si>
  <si>
    <t>Juillerat</t>
  </si>
  <si>
    <t>Gruber</t>
  </si>
  <si>
    <t>St. Niklaus</t>
  </si>
  <si>
    <t>Escher</t>
  </si>
  <si>
    <t>Bechtold</t>
  </si>
  <si>
    <t>Renato</t>
  </si>
  <si>
    <t>Jequier</t>
  </si>
  <si>
    <t>Etzensperger</t>
  </si>
  <si>
    <t>Gamsen</t>
  </si>
  <si>
    <t>Salzmann</t>
  </si>
  <si>
    <t>Michael</t>
  </si>
  <si>
    <t>Dubach</t>
  </si>
  <si>
    <t>Susten</t>
  </si>
  <si>
    <t>Embd</t>
  </si>
  <si>
    <t>Riegler</t>
  </si>
  <si>
    <t>Kulli</t>
  </si>
  <si>
    <t>Nico</t>
  </si>
  <si>
    <t>Kleingurmels</t>
  </si>
  <si>
    <t>Frison</t>
  </si>
  <si>
    <t>Giacomo</t>
  </si>
  <si>
    <t>Erschmatt</t>
  </si>
  <si>
    <t>Rubin</t>
  </si>
  <si>
    <t>Alexander</t>
  </si>
  <si>
    <t>Tannast</t>
  </si>
  <si>
    <t>Patrice</t>
  </si>
  <si>
    <t>Stephan</t>
  </si>
  <si>
    <t>Fabio</t>
  </si>
  <si>
    <t>Blanc</t>
  </si>
  <si>
    <t>Johann</t>
  </si>
  <si>
    <t>Heynen</t>
  </si>
  <si>
    <t>Guido</t>
  </si>
  <si>
    <t>Ausserberg</t>
  </si>
  <si>
    <t>Berchtold</t>
  </si>
  <si>
    <t>Raron</t>
  </si>
  <si>
    <t>Wenger</t>
  </si>
  <si>
    <t>Weissen</t>
  </si>
  <si>
    <t>Aldo</t>
  </si>
  <si>
    <t>Unterbäch</t>
  </si>
  <si>
    <t>Heinzmann</t>
  </si>
  <si>
    <t>Stefan</t>
  </si>
  <si>
    <t>Schmidt</t>
  </si>
  <si>
    <t>Stoffel</t>
  </si>
  <si>
    <t>Carlo</t>
  </si>
  <si>
    <t>Gottsponer</t>
  </si>
  <si>
    <t>Renzo</t>
  </si>
  <si>
    <t>Lalden</t>
  </si>
  <si>
    <t>Sterren</t>
  </si>
  <si>
    <t>Eischoll</t>
  </si>
  <si>
    <t>Gischig</t>
  </si>
  <si>
    <t>Sebastian</t>
  </si>
  <si>
    <t>Armin</t>
  </si>
  <si>
    <t>Pommard</t>
  </si>
  <si>
    <t>Heckershoff</t>
  </si>
  <si>
    <t>Robin</t>
  </si>
  <si>
    <t>Leiggener</t>
  </si>
  <si>
    <t>König</t>
  </si>
  <si>
    <t>Abgottspon</t>
  </si>
  <si>
    <t>Baltschieder</t>
  </si>
  <si>
    <t>Kreuzer</t>
  </si>
  <si>
    <t>Zimmermann</t>
  </si>
  <si>
    <t>Achim</t>
  </si>
  <si>
    <t>Alfons</t>
  </si>
  <si>
    <t>Hug</t>
  </si>
  <si>
    <t>Brig-Glis</t>
  </si>
  <si>
    <t>Amherd</t>
  </si>
  <si>
    <t>Franz</t>
  </si>
  <si>
    <t>Adrian</t>
  </si>
  <si>
    <t>Büren</t>
  </si>
  <si>
    <t>Rieder</t>
  </si>
  <si>
    <t>Wiler</t>
  </si>
  <si>
    <t>Hofer</t>
  </si>
  <si>
    <t>Adolar</t>
  </si>
  <si>
    <t>Marteinsson</t>
  </si>
  <si>
    <t>Birkir</t>
  </si>
  <si>
    <t>Ramseier</t>
  </si>
  <si>
    <t>schöftland</t>
  </si>
  <si>
    <t>Cameron</t>
  </si>
  <si>
    <t>Schnyder</t>
  </si>
  <si>
    <t>Dieter</t>
  </si>
  <si>
    <t>Willisau</t>
  </si>
  <si>
    <t>Eberhardt</t>
  </si>
  <si>
    <t>Damian</t>
  </si>
  <si>
    <t>Eyholz</t>
  </si>
  <si>
    <t>Kurt</t>
  </si>
  <si>
    <t>Cueni</t>
  </si>
  <si>
    <t>Bösingen</t>
  </si>
  <si>
    <t>Millius</t>
  </si>
  <si>
    <t>Beat</t>
  </si>
  <si>
    <t>Sigrist</t>
  </si>
  <si>
    <t>Félix</t>
  </si>
  <si>
    <t>Deckarm</t>
  </si>
  <si>
    <t>Hans-Jürgen</t>
  </si>
  <si>
    <t>Giezendanner</t>
  </si>
  <si>
    <t>Wabern</t>
  </si>
  <si>
    <t>Chiabotti</t>
  </si>
  <si>
    <t>Ruffener</t>
  </si>
  <si>
    <t>Markus</t>
  </si>
  <si>
    <t>Urban</t>
  </si>
  <si>
    <t>Moreillon</t>
  </si>
  <si>
    <t>Olivier Roger</t>
  </si>
  <si>
    <t>Forel/Lavaux</t>
  </si>
  <si>
    <t>Victoria</t>
  </si>
  <si>
    <t>Zermatt</t>
  </si>
  <si>
    <t>Treuthardt</t>
  </si>
  <si>
    <t>Leila</t>
  </si>
  <si>
    <t>Goepfert</t>
  </si>
  <si>
    <t>Emma-Jayne</t>
  </si>
  <si>
    <t>Jessie</t>
  </si>
  <si>
    <t>Choex</t>
  </si>
  <si>
    <t>Maurer</t>
  </si>
  <si>
    <t>Vauthey</t>
  </si>
  <si>
    <t>St. Légier</t>
  </si>
  <si>
    <t>Zuchuat</t>
  </si>
  <si>
    <t>St.Légier</t>
  </si>
  <si>
    <t>Herin</t>
  </si>
  <si>
    <t>Gailland</t>
  </si>
  <si>
    <t>Victor</t>
  </si>
  <si>
    <t>Robette</t>
  </si>
  <si>
    <t>Sahel</t>
  </si>
  <si>
    <t>Padus Rodriguez</t>
  </si>
  <si>
    <t>Saul Antonio</t>
  </si>
  <si>
    <t>Santadercito</t>
  </si>
  <si>
    <t>Villanese</t>
  </si>
  <si>
    <t>Jean Xavier</t>
  </si>
  <si>
    <t>Mercier</t>
  </si>
  <si>
    <t>Vinzier</t>
  </si>
  <si>
    <t>Cavaleri</t>
  </si>
  <si>
    <t>Monnard</t>
  </si>
  <si>
    <t>Gaël</t>
  </si>
  <si>
    <t>De Biase</t>
  </si>
  <si>
    <t>Bulle</t>
  </si>
  <si>
    <t>Thonon-les-Bains</t>
  </si>
  <si>
    <t>Froidevaux</t>
  </si>
  <si>
    <t>Bercher</t>
  </si>
  <si>
    <t>Petoud</t>
  </si>
  <si>
    <t>Hanspeter</t>
  </si>
  <si>
    <t>Feutersoey</t>
  </si>
  <si>
    <t>Spiller</t>
  </si>
  <si>
    <t>Vernayat</t>
  </si>
  <si>
    <t>Brandt</t>
  </si>
  <si>
    <t>La Forclaz</t>
  </si>
  <si>
    <t>Milius</t>
  </si>
  <si>
    <t>Lerda</t>
  </si>
  <si>
    <t>Perez Jimenez</t>
  </si>
  <si>
    <t>ESP-Mundo</t>
  </si>
  <si>
    <t>Wallimann</t>
  </si>
  <si>
    <t>Alexandra</t>
  </si>
  <si>
    <t>Davos Platz</t>
  </si>
  <si>
    <t>Zickenheiner</t>
  </si>
  <si>
    <t>GER-Old Boys Basel</t>
  </si>
  <si>
    <t>Morgenroth</t>
  </si>
  <si>
    <t>Carla</t>
  </si>
  <si>
    <t>Volken</t>
  </si>
  <si>
    <t>Flurina</t>
  </si>
  <si>
    <t>Fiesch</t>
  </si>
  <si>
    <t>Häfeli</t>
  </si>
  <si>
    <t>TV Länggasse/LR Gettnau</t>
  </si>
  <si>
    <t>Racine</t>
  </si>
  <si>
    <t>Merl</t>
  </si>
  <si>
    <t>Dombresson</t>
  </si>
  <si>
    <t>Camenzind</t>
  </si>
  <si>
    <t>Katrin</t>
  </si>
  <si>
    <t>Coch</t>
  </si>
  <si>
    <t>Marla</t>
  </si>
  <si>
    <t>Rätikon sport</t>
  </si>
  <si>
    <t>Mürner</t>
  </si>
  <si>
    <t>Marcia</t>
  </si>
  <si>
    <t>Balmer</t>
  </si>
  <si>
    <t>Grobéty</t>
  </si>
  <si>
    <t>Jenna</t>
  </si>
  <si>
    <t>Laager</t>
  </si>
  <si>
    <t>Alessia</t>
  </si>
  <si>
    <t>Flus Gang</t>
  </si>
  <si>
    <t>Tabea</t>
  </si>
  <si>
    <t>All Blacks Thun</t>
  </si>
  <si>
    <t>Mayerl</t>
  </si>
  <si>
    <t>Mira</t>
  </si>
  <si>
    <t>Regensdorf</t>
  </si>
  <si>
    <t>Poffet</t>
  </si>
  <si>
    <t>Lat Sense</t>
  </si>
  <si>
    <t>Beatriz</t>
  </si>
  <si>
    <t>Parron</t>
  </si>
  <si>
    <t>Mörel</t>
  </si>
  <si>
    <t>Sprecher</t>
  </si>
  <si>
    <t>TV Längasse</t>
  </si>
  <si>
    <t>Irion</t>
  </si>
  <si>
    <t>SSC Langnau</t>
  </si>
  <si>
    <t>Fuhrer</t>
  </si>
  <si>
    <t>Philippi</t>
  </si>
  <si>
    <t>Stansstad</t>
  </si>
  <si>
    <t>Pillet</t>
  </si>
  <si>
    <t>Nadouk</t>
  </si>
  <si>
    <t>Wicht</t>
  </si>
  <si>
    <t>Hunziker</t>
  </si>
  <si>
    <t>Luzia</t>
  </si>
  <si>
    <t>LSC Wil</t>
  </si>
  <si>
    <t>Tschudi</t>
  </si>
  <si>
    <t>Oberrieden</t>
  </si>
  <si>
    <t>Hauert</t>
  </si>
  <si>
    <t>OL Regio Burgdorf</t>
  </si>
  <si>
    <t>Janke</t>
  </si>
  <si>
    <t>Jana</t>
  </si>
  <si>
    <t>Wengen</t>
  </si>
  <si>
    <t>Aeschbacher</t>
  </si>
  <si>
    <t>CA Rosé</t>
  </si>
  <si>
    <t>Testa</t>
  </si>
  <si>
    <t>Château-d'Oex</t>
  </si>
  <si>
    <t>Boesch</t>
  </si>
  <si>
    <t>Track Club St- Gallen</t>
  </si>
  <si>
    <t>Huber</t>
  </si>
  <si>
    <t>Trai-Run</t>
  </si>
  <si>
    <t>Dessarzin</t>
  </si>
  <si>
    <t>Marlène</t>
  </si>
  <si>
    <t>Motion UP Club</t>
  </si>
  <si>
    <t>Roussel</t>
  </si>
  <si>
    <t>FRA-Ess Montbenoit</t>
  </si>
  <si>
    <t>Filliger</t>
  </si>
  <si>
    <t>Lautreff grosswangen</t>
  </si>
  <si>
    <t>Stempfel</t>
  </si>
  <si>
    <t>Rueyres-Saint-Laurent</t>
  </si>
  <si>
    <t>Capt</t>
  </si>
  <si>
    <t>Beatrice</t>
  </si>
  <si>
    <t>Oberwald</t>
  </si>
  <si>
    <t>Steffen</t>
  </si>
  <si>
    <t>Gabriela</t>
  </si>
  <si>
    <t>Lauftreff Grosswangen</t>
  </si>
  <si>
    <t>Kübele</t>
  </si>
  <si>
    <t>Petra</t>
  </si>
  <si>
    <t>STB running Bern</t>
  </si>
  <si>
    <t>Lûthi</t>
  </si>
  <si>
    <t>Sonja</t>
  </si>
  <si>
    <t>LAC TV Unterstrass Erstfiel</t>
  </si>
  <si>
    <t>Baumann</t>
  </si>
  <si>
    <t>Erstfeld</t>
  </si>
  <si>
    <t xml:space="preserve">Roughan Saladin </t>
  </si>
  <si>
    <t>Kathryn</t>
  </si>
  <si>
    <t>Platbrood</t>
  </si>
  <si>
    <t>BEL-Droste Runnig</t>
  </si>
  <si>
    <t>Meisel</t>
  </si>
  <si>
    <t>Ulrike</t>
  </si>
  <si>
    <t>Spiegel bei Bern</t>
  </si>
  <si>
    <t>Brnig</t>
  </si>
  <si>
    <t>Sladjana</t>
  </si>
  <si>
    <t>Villinger</t>
  </si>
  <si>
    <t>Schwager</t>
  </si>
  <si>
    <t>Krebs</t>
  </si>
  <si>
    <t>Freizeitsportier</t>
  </si>
  <si>
    <t>Haimad</t>
  </si>
  <si>
    <t>Zaina</t>
  </si>
  <si>
    <t>FRA-Les Traîne-Savates</t>
  </si>
  <si>
    <t>Uta</t>
  </si>
  <si>
    <t>Weesen</t>
  </si>
  <si>
    <t>Holzmann</t>
  </si>
  <si>
    <t>Grosswangen</t>
  </si>
  <si>
    <t>Voegeli-Leu</t>
  </si>
  <si>
    <t>Silvia</t>
  </si>
  <si>
    <t>Jogging Biel-Bienne</t>
  </si>
  <si>
    <t>Pelier</t>
  </si>
  <si>
    <t>Marielle</t>
  </si>
  <si>
    <t>FRA-Team Gazz</t>
  </si>
  <si>
    <t>Hischier</t>
  </si>
  <si>
    <t>Catalini</t>
  </si>
  <si>
    <t>Manuela</t>
  </si>
  <si>
    <t>Murten</t>
  </si>
  <si>
    <t>Vallon</t>
  </si>
  <si>
    <t>Françoise</t>
  </si>
  <si>
    <t>Strauss</t>
  </si>
  <si>
    <t>Gudrun</t>
  </si>
  <si>
    <t>GER-RC Vorwärts Speyer</t>
  </si>
  <si>
    <t>Kämpf</t>
  </si>
  <si>
    <t>Hämpu's</t>
  </si>
  <si>
    <t>Lust</t>
  </si>
  <si>
    <t>NED- Voome Atletiek</t>
  </si>
  <si>
    <t>Sallin</t>
  </si>
  <si>
    <t>Biedermann</t>
  </si>
  <si>
    <t>Giswil</t>
  </si>
  <si>
    <t>Stöckli</t>
  </si>
  <si>
    <t>Esther</t>
  </si>
  <si>
    <t>Lauftreff Grosswanger</t>
  </si>
  <si>
    <t>Näfen</t>
  </si>
  <si>
    <t>Lucia Maria</t>
  </si>
  <si>
    <t>Bamert</t>
  </si>
  <si>
    <t>LSc Wil</t>
  </si>
  <si>
    <t>Zarri</t>
  </si>
  <si>
    <t>Mirka</t>
  </si>
  <si>
    <t>Ville la Grand</t>
  </si>
  <si>
    <t>Anne-Maria</t>
  </si>
  <si>
    <t>LCA Bärn</t>
  </si>
  <si>
    <t>Pietsch</t>
  </si>
  <si>
    <t>LAV TV Unterstrass</t>
  </si>
  <si>
    <t>Kohler</t>
  </si>
  <si>
    <t>Thörigen</t>
  </si>
  <si>
    <t>Habermacher</t>
  </si>
  <si>
    <t>Katharina</t>
  </si>
  <si>
    <t>Laufgruppe walde</t>
  </si>
  <si>
    <t>Saxer</t>
  </si>
  <si>
    <t>Eveline</t>
  </si>
  <si>
    <t>Samenstorf</t>
  </si>
  <si>
    <t>Dällenbach</t>
  </si>
  <si>
    <t>Marjorie</t>
  </si>
  <si>
    <t>Cross Club Chaux-de-Fonds</t>
  </si>
  <si>
    <t>Graf</t>
  </si>
  <si>
    <t>Sijbsma</t>
  </si>
  <si>
    <t>Théa</t>
  </si>
  <si>
    <t>Ned-Heeze</t>
  </si>
  <si>
    <t>Harder</t>
  </si>
  <si>
    <t>Riggisberg</t>
  </si>
  <si>
    <t>Gertrud</t>
  </si>
  <si>
    <t>Schär</t>
  </si>
  <si>
    <t>Irena</t>
  </si>
  <si>
    <t>Birrer</t>
  </si>
  <si>
    <t>Gaby</t>
  </si>
  <si>
    <t>Joggin Biel-Bienne</t>
  </si>
  <si>
    <t>Bösch</t>
  </si>
  <si>
    <t>Antonia</t>
  </si>
  <si>
    <t>Rheineck</t>
  </si>
  <si>
    <t>Wälti</t>
  </si>
  <si>
    <t>Nadin</t>
  </si>
  <si>
    <t>Lauftreff Spiez</t>
  </si>
  <si>
    <t>Schmidig</t>
  </si>
  <si>
    <t>Serayna</t>
  </si>
  <si>
    <t>TSV Steinen</t>
  </si>
  <si>
    <t>Antener</t>
  </si>
  <si>
    <t>Sereina</t>
  </si>
  <si>
    <t>LC Basel</t>
  </si>
  <si>
    <t>Zangger</t>
  </si>
  <si>
    <t>Leana</t>
  </si>
  <si>
    <t>Uetendorf</t>
  </si>
  <si>
    <t>Lüthold</t>
  </si>
  <si>
    <t>Anna</t>
  </si>
  <si>
    <t>LA Alpnach</t>
  </si>
  <si>
    <t>Wüthrich</t>
  </si>
  <si>
    <t>Menzau</t>
  </si>
  <si>
    <t>Lotte</t>
  </si>
  <si>
    <t>Jima</t>
  </si>
  <si>
    <t>Gllis</t>
  </si>
  <si>
    <t>St.Niklaus</t>
  </si>
  <si>
    <t>Furer</t>
  </si>
  <si>
    <t>Tefera</t>
  </si>
  <si>
    <t>Mekonen</t>
  </si>
  <si>
    <t>Nidau</t>
  </si>
  <si>
    <t>Lagger</t>
  </si>
  <si>
    <t>Brown</t>
  </si>
  <si>
    <t>Chris</t>
  </si>
  <si>
    <t>GBR-Salgesch</t>
  </si>
  <si>
    <t>Roth</t>
  </si>
  <si>
    <t>Timo</t>
  </si>
  <si>
    <t>USY Athlétisme</t>
  </si>
  <si>
    <t>Dumas</t>
  </si>
  <si>
    <t>Vermeulen</t>
  </si>
  <si>
    <t>Elio</t>
  </si>
  <si>
    <t>TribuPerformance</t>
  </si>
  <si>
    <t>Marchon</t>
  </si>
  <si>
    <t>Compressport</t>
  </si>
  <si>
    <t>Dénervaud</t>
  </si>
  <si>
    <t>Rémy</t>
  </si>
  <si>
    <t>Chlupac</t>
  </si>
  <si>
    <t>Dominik</t>
  </si>
  <si>
    <t>CZS Brooks Team</t>
  </si>
  <si>
    <t>Ivo</t>
  </si>
  <si>
    <t>Biel/Bienne Athletics</t>
  </si>
  <si>
    <t>Schneeberger</t>
  </si>
  <si>
    <t>Jogging Biel-bienne</t>
  </si>
  <si>
    <t>Anthamatten</t>
  </si>
  <si>
    <t>Köhler</t>
  </si>
  <si>
    <t>Knöpfel</t>
  </si>
  <si>
    <t>Ostermundingen</t>
  </si>
  <si>
    <t>Geerber</t>
  </si>
  <si>
    <t>Trip13</t>
  </si>
  <si>
    <t>Bucher</t>
  </si>
  <si>
    <t>Andi</t>
  </si>
  <si>
    <t>Solothurn</t>
  </si>
  <si>
    <t>Gaetan</t>
  </si>
  <si>
    <t>Yonas</t>
  </si>
  <si>
    <t>Mahder</t>
  </si>
  <si>
    <t>Wiler b. Utzenstorf</t>
  </si>
  <si>
    <t>Herbert</t>
  </si>
  <si>
    <t>Mark</t>
  </si>
  <si>
    <t>Urech</t>
  </si>
  <si>
    <t>Marco</t>
  </si>
  <si>
    <t>Turgo</t>
  </si>
  <si>
    <t>Hendriks</t>
  </si>
  <si>
    <t>Maarten</t>
  </si>
  <si>
    <t>Schattenhalb</t>
  </si>
  <si>
    <t>Rüeger</t>
  </si>
  <si>
    <t>Villigen</t>
  </si>
  <si>
    <t>Jauch</t>
  </si>
  <si>
    <t>Manfred</t>
  </si>
  <si>
    <t>LC Altdorf</t>
  </si>
  <si>
    <t>Prétôt</t>
  </si>
  <si>
    <t>Tria VC Allschwil</t>
  </si>
  <si>
    <t>Spiekermann</t>
  </si>
  <si>
    <t>Kriens</t>
  </si>
  <si>
    <t>Rossopoulos</t>
  </si>
  <si>
    <t>Baulmes</t>
  </si>
  <si>
    <t>Schuler</t>
  </si>
  <si>
    <t>LSV Abewetzte Schle</t>
  </si>
  <si>
    <t>Schaller</t>
  </si>
  <si>
    <t>TSV Rechthalten</t>
  </si>
  <si>
    <t>Jenzer</t>
  </si>
  <si>
    <t>TV Länggasse</t>
  </si>
  <si>
    <t xml:space="preserve">Stoffel </t>
  </si>
  <si>
    <t>René</t>
  </si>
  <si>
    <t>Hegg</t>
  </si>
  <si>
    <t>Hansjörg</t>
  </si>
  <si>
    <t>Christen</t>
  </si>
  <si>
    <t>Isidor</t>
  </si>
  <si>
    <t>Färber</t>
  </si>
  <si>
    <t>Philipp</t>
  </si>
  <si>
    <t>LC Meilen</t>
  </si>
  <si>
    <t>Winteler</t>
  </si>
  <si>
    <t>Benken</t>
  </si>
  <si>
    <t>Ammeter</t>
  </si>
  <si>
    <t>Lengnau</t>
  </si>
  <si>
    <t>Zenger</t>
  </si>
  <si>
    <t>Wilderswil</t>
  </si>
  <si>
    <t>Jakob</t>
  </si>
  <si>
    <t>Olten</t>
  </si>
  <si>
    <t>Laibundgut</t>
  </si>
  <si>
    <t>Fritz</t>
  </si>
  <si>
    <t>Fahner</t>
  </si>
  <si>
    <t>Bernhard</t>
  </si>
  <si>
    <t>Pollux Team</t>
  </si>
  <si>
    <t>Pfister</t>
  </si>
  <si>
    <t>Kurnaz</t>
  </si>
  <si>
    <t>Ramazan</t>
  </si>
  <si>
    <t>Tony</t>
  </si>
  <si>
    <t>Hasler</t>
  </si>
  <si>
    <t>Carol</t>
  </si>
  <si>
    <t>Hilite Axova Solar</t>
  </si>
  <si>
    <t>Buchs</t>
  </si>
  <si>
    <t>Willy</t>
  </si>
  <si>
    <t>Roesch</t>
  </si>
  <si>
    <t>Schaffausen</t>
  </si>
  <si>
    <t>Van run</t>
  </si>
  <si>
    <t>Kleinlogel</t>
  </si>
  <si>
    <t>Cham</t>
  </si>
  <si>
    <t>Sermier</t>
  </si>
  <si>
    <t xml:space="preserve">Pilotti </t>
  </si>
  <si>
    <t>Fulvio</t>
  </si>
  <si>
    <t>Süess</t>
  </si>
  <si>
    <t>LC Uzwil</t>
  </si>
  <si>
    <t>Bühlmann</t>
  </si>
  <si>
    <t>Ruedi</t>
  </si>
  <si>
    <t>Münsingen</t>
  </si>
  <si>
    <t>Imboden</t>
  </si>
  <si>
    <t>Buochs</t>
  </si>
  <si>
    <t>Von Holzen</t>
  </si>
  <si>
    <t>Laufgruppe Cham</t>
  </si>
  <si>
    <t>Scheffauer</t>
  </si>
  <si>
    <t>Panchenko</t>
  </si>
  <si>
    <t>Serhi</t>
  </si>
  <si>
    <t>Sidler</t>
  </si>
  <si>
    <t>Sepp</t>
  </si>
  <si>
    <t>Einsieldeln</t>
  </si>
  <si>
    <t>Spichty</t>
  </si>
  <si>
    <t>Hochwald</t>
  </si>
  <si>
    <t>Worthing</t>
  </si>
  <si>
    <t>Calame</t>
  </si>
  <si>
    <t>Coubertin</t>
  </si>
  <si>
    <t>Peace</t>
  </si>
  <si>
    <t>Syfrig</t>
  </si>
  <si>
    <t>Bruno</t>
  </si>
  <si>
    <t>Kedziora</t>
  </si>
  <si>
    <t>Mieczyslaw</t>
  </si>
  <si>
    <t>Ernst</t>
  </si>
  <si>
    <t>Edi</t>
  </si>
  <si>
    <t>LG Niederamt</t>
  </si>
  <si>
    <t>Aerschmann</t>
  </si>
  <si>
    <t>Joseph</t>
  </si>
  <si>
    <t>Alterswil</t>
  </si>
  <si>
    <t>Thelen</t>
  </si>
  <si>
    <t>Kühl</t>
  </si>
  <si>
    <t>Werner</t>
  </si>
  <si>
    <t>Attinghausen</t>
  </si>
  <si>
    <t>Fankhauser</t>
  </si>
  <si>
    <t>Nils</t>
  </si>
  <si>
    <t>SC Entlebuch</t>
  </si>
  <si>
    <t>Friedberger</t>
  </si>
  <si>
    <t>Geerberport</t>
  </si>
  <si>
    <t>Hess</t>
  </si>
  <si>
    <t>Ame</t>
  </si>
  <si>
    <t>Gärtner</t>
  </si>
  <si>
    <t>Ruffieux</t>
  </si>
  <si>
    <t>Plasselb</t>
  </si>
  <si>
    <t>Gisler</t>
  </si>
  <si>
    <t>Spiez</t>
  </si>
  <si>
    <t>Heinwil</t>
  </si>
  <si>
    <t>Alpinice</t>
  </si>
  <si>
    <t>Marlon</t>
  </si>
  <si>
    <t>Bönigen b. Interlaken</t>
  </si>
  <si>
    <t>Piguet</t>
  </si>
  <si>
    <t>Valeres-Sous-Ursins</t>
  </si>
  <si>
    <t>Monnin</t>
  </si>
  <si>
    <t>Ethan</t>
  </si>
  <si>
    <t>Ingolo</t>
  </si>
  <si>
    <t>Peyer</t>
  </si>
  <si>
    <t>Belp</t>
  </si>
  <si>
    <t>Balsiger</t>
  </si>
  <si>
    <t>Liebefeld</t>
  </si>
  <si>
    <t>Cooper</t>
  </si>
  <si>
    <t>Edouard</t>
  </si>
  <si>
    <t>Riehen</t>
  </si>
  <si>
    <t>Lehmann</t>
  </si>
  <si>
    <t>Nathanael</t>
  </si>
  <si>
    <t>Fräscheld</t>
  </si>
  <si>
    <t>Pedroli</t>
  </si>
  <si>
    <t>Flurin</t>
  </si>
  <si>
    <t>Kilchberg</t>
  </si>
  <si>
    <t>Wiss</t>
  </si>
  <si>
    <t>Dario</t>
  </si>
  <si>
    <t>Worben</t>
  </si>
  <si>
    <t>Hänni</t>
  </si>
  <si>
    <t>Marina</t>
  </si>
  <si>
    <t>Wabem</t>
  </si>
  <si>
    <t>Sara</t>
  </si>
  <si>
    <t>Oberdorf</t>
  </si>
  <si>
    <t>Gygax</t>
  </si>
  <si>
    <t>Ronja</t>
  </si>
  <si>
    <t>Lembke</t>
  </si>
  <si>
    <t>Paige</t>
  </si>
  <si>
    <t>Widholm</t>
  </si>
  <si>
    <t>Wunsh</t>
  </si>
  <si>
    <t>Tali</t>
  </si>
  <si>
    <t>AUS-New South Wales</t>
  </si>
  <si>
    <t>Spaar</t>
  </si>
  <si>
    <t>Vera</t>
  </si>
  <si>
    <t>SWE-Running Club</t>
  </si>
  <si>
    <t>Basel Running Club</t>
  </si>
  <si>
    <t>Hottenrott</t>
  </si>
  <si>
    <t>GER-Kassel</t>
  </si>
  <si>
    <t>De Baey-Ruszin</t>
  </si>
  <si>
    <t>Kirsten</t>
  </si>
  <si>
    <t>GER-Marquartstein</t>
  </si>
  <si>
    <t>Tauern</t>
  </si>
  <si>
    <t>Balzers</t>
  </si>
  <si>
    <t>Trefzer</t>
  </si>
  <si>
    <t>LIE</t>
  </si>
  <si>
    <t>Wattinger</t>
  </si>
  <si>
    <t>Anouk</t>
  </si>
  <si>
    <t>Lurati</t>
  </si>
  <si>
    <t>Francesca</t>
  </si>
  <si>
    <t>Bad Ragaz</t>
  </si>
  <si>
    <t>Andersson</t>
  </si>
  <si>
    <t>Fent</t>
  </si>
  <si>
    <t>LC Zürich</t>
  </si>
  <si>
    <t>Jan du Chêne</t>
  </si>
  <si>
    <t>Orane</t>
  </si>
  <si>
    <t>Anzère</t>
  </si>
  <si>
    <t>Schnurr</t>
  </si>
  <si>
    <t>GRR-Lonza macht dich Fit</t>
  </si>
  <si>
    <t>Stürzl</t>
  </si>
  <si>
    <t>Fannes</t>
  </si>
  <si>
    <t>Cheris</t>
  </si>
  <si>
    <t>Mechelen</t>
  </si>
  <si>
    <t>Kaspar</t>
  </si>
  <si>
    <t>Sempach</t>
  </si>
  <si>
    <t>Ruth-Caroline</t>
  </si>
  <si>
    <t>GER-Ettlingen</t>
  </si>
  <si>
    <t>Panzer</t>
  </si>
  <si>
    <t>Winterthur</t>
  </si>
  <si>
    <t>Schönthal</t>
  </si>
  <si>
    <t>Rüetschli</t>
  </si>
  <si>
    <t>Jasmin</t>
  </si>
  <si>
    <t>Lüterkofen</t>
  </si>
  <si>
    <t>Braun</t>
  </si>
  <si>
    <t>Jasmine</t>
  </si>
  <si>
    <t>Jehle</t>
  </si>
  <si>
    <t>Patricia</t>
  </si>
  <si>
    <t>Rafz</t>
  </si>
  <si>
    <t>Franziska</t>
  </si>
  <si>
    <t>Perroud</t>
  </si>
  <si>
    <t>Prangins</t>
  </si>
  <si>
    <t>Carrion</t>
  </si>
  <si>
    <t>Lorena</t>
  </si>
  <si>
    <t>GER-Züri Rännt</t>
  </si>
  <si>
    <t>Stampfli</t>
  </si>
  <si>
    <t>Eich</t>
  </si>
  <si>
    <t>Ambroz</t>
  </si>
  <si>
    <t>AUT-Neufurth</t>
  </si>
  <si>
    <t>Boller</t>
  </si>
  <si>
    <t>Angela</t>
  </si>
  <si>
    <t>Lostorf</t>
  </si>
  <si>
    <t>Moriette</t>
  </si>
  <si>
    <t>FRA.Grancy</t>
  </si>
  <si>
    <t>Lorenzi</t>
  </si>
  <si>
    <t>Täsch</t>
  </si>
  <si>
    <t>Bissonnette</t>
  </si>
  <si>
    <t>Annie</t>
  </si>
  <si>
    <t>CAN-Rüschlikon</t>
  </si>
  <si>
    <t>Iozzia</t>
  </si>
  <si>
    <t>Ivana</t>
  </si>
  <si>
    <t>Lurate Caccivio</t>
  </si>
  <si>
    <t>Team MagaJoule</t>
  </si>
  <si>
    <t>Cheseaux-Noréaz</t>
  </si>
  <si>
    <t>Dentan</t>
  </si>
  <si>
    <t>Bussigny-près-Lausanne</t>
  </si>
  <si>
    <t>Nettleton</t>
  </si>
  <si>
    <t>Susan</t>
  </si>
  <si>
    <t>GBR-Rüschlikon</t>
  </si>
  <si>
    <t>Effenberger</t>
  </si>
  <si>
    <t>Friederike</t>
  </si>
  <si>
    <t>Rüschlikon</t>
  </si>
  <si>
    <t>Dona</t>
  </si>
  <si>
    <t>Elisabeth</t>
  </si>
  <si>
    <t>Oberwielenbach</t>
  </si>
  <si>
    <t>Halten</t>
  </si>
  <si>
    <t>Haruksteiner</t>
  </si>
  <si>
    <t>Zünd</t>
  </si>
  <si>
    <t>Altstätten</t>
  </si>
  <si>
    <t>Barnett</t>
  </si>
  <si>
    <t>Nanzer</t>
  </si>
  <si>
    <t>Berguerand</t>
  </si>
  <si>
    <t>Massngex</t>
  </si>
  <si>
    <t>Mendez</t>
  </si>
  <si>
    <t>Maryro</t>
  </si>
  <si>
    <t>London</t>
  </si>
  <si>
    <t>Van Dyk</t>
  </si>
  <si>
    <t>Karlien</t>
  </si>
  <si>
    <t>Raphoz</t>
  </si>
  <si>
    <t>Spicher</t>
  </si>
  <si>
    <t>Isler</t>
  </si>
  <si>
    <t>La Cibourg</t>
  </si>
  <si>
    <t>Hellweg</t>
  </si>
  <si>
    <t>Baden</t>
  </si>
  <si>
    <t>Kajanki</t>
  </si>
  <si>
    <t>Arja</t>
  </si>
  <si>
    <t>Hofstetter</t>
  </si>
  <si>
    <t>St. Gallen</t>
  </si>
  <si>
    <t>Mani</t>
  </si>
  <si>
    <t>Anita</t>
  </si>
  <si>
    <t>Soma - Vita Runners</t>
  </si>
  <si>
    <t>Vossen-Kempkens</t>
  </si>
  <si>
    <t xml:space="preserve">Stefanie </t>
  </si>
  <si>
    <t>GER-Dresden</t>
  </si>
  <si>
    <t>Vysinova</t>
  </si>
  <si>
    <t>Iveta</t>
  </si>
  <si>
    <t>Steven</t>
  </si>
  <si>
    <t>Wichita</t>
  </si>
  <si>
    <t>Gussmann</t>
  </si>
  <si>
    <t>Inge</t>
  </si>
  <si>
    <t>Blechmann</t>
  </si>
  <si>
    <t>Schirmer</t>
  </si>
  <si>
    <t>Konstanz</t>
  </si>
  <si>
    <t>Völkel</t>
  </si>
  <si>
    <t>Renate</t>
  </si>
  <si>
    <t>Arobo</t>
  </si>
  <si>
    <t>Wiegratz</t>
  </si>
  <si>
    <t>Josua</t>
  </si>
  <si>
    <t>Rossrüti</t>
  </si>
  <si>
    <t>Vogt</t>
  </si>
  <si>
    <t>Hunter</t>
  </si>
  <si>
    <t>St. Louis</t>
  </si>
  <si>
    <t>Hostettler</t>
  </si>
  <si>
    <t>Vitus</t>
  </si>
  <si>
    <t>Woulfe</t>
  </si>
  <si>
    <t>Shane</t>
  </si>
  <si>
    <t>Clare</t>
  </si>
  <si>
    <t>Zimmrmann</t>
  </si>
  <si>
    <t>Zeneggen</t>
  </si>
  <si>
    <t>Koch</t>
  </si>
  <si>
    <t>Innsbruck</t>
  </si>
  <si>
    <t>Conant</t>
  </si>
  <si>
    <t>James</t>
  </si>
  <si>
    <t>USA</t>
  </si>
  <si>
    <t>Rentsch</t>
  </si>
  <si>
    <t>TV Signau</t>
  </si>
  <si>
    <t>Emanuel</t>
  </si>
  <si>
    <t>Ritzmann</t>
  </si>
  <si>
    <t>Caillet</t>
  </si>
  <si>
    <t>Vivier du Lac</t>
  </si>
  <si>
    <t>Riungu</t>
  </si>
  <si>
    <t>Buschweg Running Club</t>
  </si>
  <si>
    <t>Team Tasca</t>
  </si>
  <si>
    <t>Delacour</t>
  </si>
  <si>
    <t>A travers Cugy</t>
  </si>
  <si>
    <t>Strassmann</t>
  </si>
  <si>
    <t>OLV Baselland</t>
  </si>
  <si>
    <t>Eichenmann</t>
  </si>
  <si>
    <t>Luzern</t>
  </si>
  <si>
    <t>Linder</t>
  </si>
  <si>
    <t>LV Krebsburg</t>
  </si>
  <si>
    <t>Mcatee</t>
  </si>
  <si>
    <t>Joshua</t>
  </si>
  <si>
    <t>Machado Da Silva</t>
  </si>
  <si>
    <t>POR-Minho Aventura</t>
  </si>
  <si>
    <t>Pfâffikon</t>
  </si>
  <si>
    <t>Wyssmüller</t>
  </si>
  <si>
    <t>Brantschen</t>
  </si>
  <si>
    <t>Randa</t>
  </si>
  <si>
    <t>Pohl</t>
  </si>
  <si>
    <t>Miloslav</t>
  </si>
  <si>
    <t>Brülhart</t>
  </si>
  <si>
    <t>Muri b. Bern</t>
  </si>
  <si>
    <t>Risler</t>
  </si>
  <si>
    <t>Au</t>
  </si>
  <si>
    <t>Ulrich</t>
  </si>
  <si>
    <t>Berene</t>
  </si>
  <si>
    <t>Shepherd</t>
  </si>
  <si>
    <t>Zug</t>
  </si>
  <si>
    <t>Zuber</t>
  </si>
  <si>
    <t>Orlando</t>
  </si>
  <si>
    <t>Wurth</t>
  </si>
  <si>
    <t>Bern</t>
  </si>
  <si>
    <t>LUX-Lintgen</t>
  </si>
  <si>
    <t>Weser</t>
  </si>
  <si>
    <t>GER-Balingen</t>
  </si>
  <si>
    <t>Eggenschwiler</t>
  </si>
  <si>
    <t>Subingen</t>
  </si>
  <si>
    <t>Bignell</t>
  </si>
  <si>
    <t>Alister</t>
  </si>
  <si>
    <t>Jöhr</t>
  </si>
  <si>
    <t>Tria Basilea</t>
  </si>
  <si>
    <t>Primosig</t>
  </si>
  <si>
    <t>Velo-Club Allschwil</t>
  </si>
  <si>
    <t>Gustavo</t>
  </si>
  <si>
    <t>Lonza macht dich fit</t>
  </si>
  <si>
    <t>Lucius</t>
  </si>
  <si>
    <t>Herzberg</t>
  </si>
  <si>
    <t>Hedingen</t>
  </si>
  <si>
    <t>Hazeghi</t>
  </si>
  <si>
    <t>Cyrus</t>
  </si>
  <si>
    <t>Gerhard</t>
  </si>
  <si>
    <t>Stechelberg</t>
  </si>
  <si>
    <t>Aasen</t>
  </si>
  <si>
    <t>Henning</t>
  </si>
  <si>
    <t>Deavi</t>
  </si>
  <si>
    <t>Trento</t>
  </si>
  <si>
    <t>Holgado-Simon</t>
  </si>
  <si>
    <t>Francisco</t>
  </si>
  <si>
    <t>Tomares</t>
  </si>
  <si>
    <t>Hediger</t>
  </si>
  <si>
    <t>Messen</t>
  </si>
  <si>
    <t>Paiva Catarino</t>
  </si>
  <si>
    <t>Fernando</t>
  </si>
  <si>
    <t>Blaser</t>
  </si>
  <si>
    <t>Uwe</t>
  </si>
  <si>
    <t>Trochtelfingen</t>
  </si>
  <si>
    <t>Doser</t>
  </si>
  <si>
    <t>Bornoz</t>
  </si>
  <si>
    <t>Usy</t>
  </si>
  <si>
    <t>Breckenrigge</t>
  </si>
  <si>
    <t>Amar</t>
  </si>
  <si>
    <t>Crissier</t>
  </si>
  <si>
    <t>Anderegg</t>
  </si>
  <si>
    <t>Ducrey Nendaz</t>
  </si>
  <si>
    <t>Gebistorf</t>
  </si>
  <si>
    <t>Uebersax</t>
  </si>
  <si>
    <t>Dan</t>
  </si>
  <si>
    <t>MegaJoule</t>
  </si>
  <si>
    <t>Bernet</t>
  </si>
  <si>
    <t>Heiri</t>
  </si>
  <si>
    <t>Bonard</t>
  </si>
  <si>
    <t>Bättig</t>
  </si>
  <si>
    <t>Goldau</t>
  </si>
  <si>
    <t>Häfliger</t>
  </si>
  <si>
    <t>Oberkirch</t>
  </si>
  <si>
    <t>Soma -. VitaRunners</t>
  </si>
  <si>
    <t>Hagmann</t>
  </si>
  <si>
    <t>Hugues</t>
  </si>
  <si>
    <t>Klaus</t>
  </si>
  <si>
    <t>SC Obergoms</t>
  </si>
  <si>
    <t>Greiner</t>
  </si>
  <si>
    <t>Benno</t>
  </si>
  <si>
    <t>Ettlingen</t>
  </si>
  <si>
    <t>Gossau</t>
  </si>
  <si>
    <t>Hempel</t>
  </si>
  <si>
    <t>Berlin</t>
  </si>
  <si>
    <t>Handke</t>
  </si>
  <si>
    <t>Michaêl</t>
  </si>
  <si>
    <t>Pottier</t>
  </si>
  <si>
    <t>Raedler</t>
  </si>
  <si>
    <t>Karl</t>
  </si>
  <si>
    <t>Malters</t>
  </si>
  <si>
    <t>Florin</t>
  </si>
  <si>
    <t>Sandro</t>
  </si>
  <si>
    <t>LC Monolit Scuol</t>
  </si>
  <si>
    <t>Gut</t>
  </si>
  <si>
    <t>Lauftreff Willisau</t>
  </si>
  <si>
    <t>Rostamian</t>
  </si>
  <si>
    <t>Hamid</t>
  </si>
  <si>
    <t>Novamet</t>
  </si>
  <si>
    <t>Becker</t>
  </si>
  <si>
    <t>SC Schielberg</t>
  </si>
  <si>
    <t>Ebikon</t>
  </si>
  <si>
    <t>Marti</t>
  </si>
  <si>
    <t>Spanier</t>
  </si>
  <si>
    <t>Ekkehard</t>
  </si>
  <si>
    <t>Zund</t>
  </si>
  <si>
    <t>U.i</t>
  </si>
  <si>
    <t>Von Pander</t>
  </si>
  <si>
    <t>Rolf</t>
  </si>
  <si>
    <t>Oberzent</t>
  </si>
  <si>
    <t>Gargiullo</t>
  </si>
  <si>
    <t>Simonot</t>
  </si>
  <si>
    <t>Grenoble</t>
  </si>
  <si>
    <t>Erich</t>
  </si>
  <si>
    <t>Schönenwerd</t>
  </si>
  <si>
    <t>Hufkens</t>
  </si>
  <si>
    <t>Grobbendonk</t>
  </si>
  <si>
    <t>Teepe</t>
  </si>
  <si>
    <t>Annick</t>
  </si>
  <si>
    <t>Thoiry</t>
  </si>
  <si>
    <t>Wehr</t>
  </si>
  <si>
    <t>Uedem</t>
  </si>
  <si>
    <t>Horni</t>
  </si>
  <si>
    <t>Dominique</t>
  </si>
  <si>
    <t>Pirktl</t>
  </si>
  <si>
    <t>Gemeiiinde Reutte</t>
  </si>
  <si>
    <t>Luise</t>
  </si>
  <si>
    <t>Frankffurt</t>
  </si>
  <si>
    <t>Lao</t>
  </si>
  <si>
    <t>Kulagina</t>
  </si>
  <si>
    <t>Yulia</t>
  </si>
  <si>
    <t>Unterengstringen</t>
  </si>
  <si>
    <t>Rosmarie</t>
  </si>
  <si>
    <t>Thamar</t>
  </si>
  <si>
    <t>Wermelinger</t>
  </si>
  <si>
    <t>Wädenswil</t>
  </si>
  <si>
    <t>Sefkow-Werner</t>
  </si>
  <si>
    <t>Violetta</t>
  </si>
  <si>
    <t>Macfarlane</t>
  </si>
  <si>
    <t>Katharine</t>
  </si>
  <si>
    <t>Lauraine</t>
  </si>
  <si>
    <t>Terheiden</t>
  </si>
  <si>
    <t>Baumgartner</t>
  </si>
  <si>
    <t>Trail-maniacs</t>
  </si>
  <si>
    <t>Schretter</t>
  </si>
  <si>
    <t>Gemeinde Reutte</t>
  </si>
  <si>
    <t>Run Better</t>
  </si>
  <si>
    <t>Benn</t>
  </si>
  <si>
    <t>Weil der Stadt</t>
  </si>
  <si>
    <t>Meimei</t>
  </si>
  <si>
    <t>Therwil</t>
  </si>
  <si>
    <t>Basel</t>
  </si>
  <si>
    <t>Popa</t>
  </si>
  <si>
    <t>Monica</t>
  </si>
  <si>
    <t>Königstein</t>
  </si>
  <si>
    <t>Loosli</t>
  </si>
  <si>
    <t>Susi</t>
  </si>
  <si>
    <t>Swiss Marathonis</t>
  </si>
  <si>
    <t>Dietsche</t>
  </si>
  <si>
    <t>Kriessem</t>
  </si>
  <si>
    <t>Sorgo</t>
  </si>
  <si>
    <t>Zwiker</t>
  </si>
  <si>
    <t>OLG Galgenen</t>
  </si>
  <si>
    <t>Siegenthaler</t>
  </si>
  <si>
    <t>Kristin</t>
  </si>
  <si>
    <t>Gümligen</t>
  </si>
  <si>
    <t>Emmerlich</t>
  </si>
  <si>
    <t>Weibel</t>
  </si>
  <si>
    <t>Itingen</t>
  </si>
  <si>
    <t>Stirnimann-Wicki</t>
  </si>
  <si>
    <t>Wicki</t>
  </si>
  <si>
    <t>Rita</t>
  </si>
  <si>
    <t>Bähr</t>
  </si>
  <si>
    <t>Linda Alice</t>
  </si>
  <si>
    <t>Gebelein</t>
  </si>
  <si>
    <t>Gams</t>
  </si>
  <si>
    <t>Begert</t>
  </si>
  <si>
    <t>Aarburg</t>
  </si>
  <si>
    <t>Blank</t>
  </si>
  <si>
    <t>Yvette</t>
  </si>
  <si>
    <t>LSG Weiher</t>
  </si>
  <si>
    <t>Forster</t>
  </si>
  <si>
    <t>Trail-run.ch</t>
  </si>
  <si>
    <t>Russikon</t>
  </si>
  <si>
    <t>Krizalkovicova</t>
  </si>
  <si>
    <t>Bratislava</t>
  </si>
  <si>
    <t>Dufour</t>
  </si>
  <si>
    <t>Villiers</t>
  </si>
  <si>
    <t>Edwards</t>
  </si>
  <si>
    <t>Frisco</t>
  </si>
  <si>
    <t>Boisson</t>
  </si>
  <si>
    <t>Gonsans</t>
  </si>
  <si>
    <t>Jones</t>
  </si>
  <si>
    <t>Lee-Michelle</t>
  </si>
  <si>
    <t>Ell</t>
  </si>
  <si>
    <t>Ilona</t>
  </si>
  <si>
    <t>Soma</t>
  </si>
  <si>
    <t>Menton</t>
  </si>
  <si>
    <t>Routaboul</t>
  </si>
  <si>
    <t>Team Mila</t>
  </si>
  <si>
    <t>Weissenburg</t>
  </si>
  <si>
    <t>Schiess</t>
  </si>
  <si>
    <t>Bassersdorf</t>
  </si>
  <si>
    <t>Danner</t>
  </si>
  <si>
    <t>SV Kassing</t>
  </si>
  <si>
    <t>Aegler</t>
  </si>
  <si>
    <t>Brändle</t>
  </si>
  <si>
    <t>Mägi</t>
  </si>
  <si>
    <t>LR Mosnang</t>
  </si>
  <si>
    <t>Abbink</t>
  </si>
  <si>
    <t>Floor</t>
  </si>
  <si>
    <t>Amsterdam</t>
  </si>
  <si>
    <t>Knödler</t>
  </si>
  <si>
    <t>On Point</t>
  </si>
  <si>
    <t>Dachsen</t>
  </si>
  <si>
    <t>Jenikova</t>
  </si>
  <si>
    <t>Karolina</t>
  </si>
  <si>
    <t>Buchser</t>
  </si>
  <si>
    <t>DsischtiJoggers</t>
  </si>
  <si>
    <t>John-Müller</t>
  </si>
  <si>
    <t>Antje</t>
  </si>
  <si>
    <t>Germany</t>
  </si>
  <si>
    <t>Weronika</t>
  </si>
  <si>
    <t>LCA Bârn</t>
  </si>
  <si>
    <t>Isachsen</t>
  </si>
  <si>
    <t>Preuss</t>
  </si>
  <si>
    <t>Dagmar</t>
  </si>
  <si>
    <t>Freiburg</t>
  </si>
  <si>
    <t>Seitz</t>
  </si>
  <si>
    <t>Lüthy</t>
  </si>
  <si>
    <t>Inauen</t>
  </si>
  <si>
    <t>Team Feenere</t>
  </si>
  <si>
    <t>Piazza</t>
  </si>
  <si>
    <t>Camillo</t>
  </si>
  <si>
    <t>SC Horw</t>
  </si>
  <si>
    <t>Jäggi</t>
  </si>
  <si>
    <t>Binningen</t>
  </si>
  <si>
    <t>Jurietti</t>
  </si>
  <si>
    <t>Giole</t>
  </si>
  <si>
    <t>Keforma Team</t>
  </si>
  <si>
    <t>Aita</t>
  </si>
  <si>
    <t>Sugnens</t>
  </si>
  <si>
    <t>Goldener</t>
  </si>
  <si>
    <t>Appenzel</t>
  </si>
  <si>
    <t>Walker</t>
  </si>
  <si>
    <t>Ramuz</t>
  </si>
  <si>
    <t>Pierre-André</t>
  </si>
  <si>
    <t>Pagnamenta</t>
  </si>
  <si>
    <t>Omar</t>
  </si>
  <si>
    <t>Spreiter</t>
  </si>
  <si>
    <t>Patric</t>
  </si>
  <si>
    <t>STB/Giant</t>
  </si>
  <si>
    <t>Hinter</t>
  </si>
  <si>
    <t>Sender71</t>
  </si>
  <si>
    <t>Gränicher</t>
  </si>
  <si>
    <t>Rindlisbacher</t>
  </si>
  <si>
    <t>Rhône Runners</t>
  </si>
  <si>
    <t>Marxer</t>
  </si>
  <si>
    <t>Schadegg</t>
  </si>
  <si>
    <t>Wald</t>
  </si>
  <si>
    <t>Högger</t>
  </si>
  <si>
    <t>Freiburghaus</t>
  </si>
  <si>
    <t>Fleury</t>
  </si>
  <si>
    <t>Sport am Berg</t>
  </si>
  <si>
    <t>Stetten</t>
  </si>
  <si>
    <t>Dajana</t>
  </si>
  <si>
    <t>Brigglisini</t>
  </si>
  <si>
    <t>Giorgetta</t>
  </si>
  <si>
    <t>Castasegna</t>
  </si>
  <si>
    <t>Anja</t>
  </si>
  <si>
    <t>Mirchel</t>
  </si>
  <si>
    <t>Thomann</t>
  </si>
  <si>
    <t>Nikolic</t>
  </si>
  <si>
    <t>Divna</t>
  </si>
  <si>
    <t>Jutzi</t>
  </si>
  <si>
    <t>Langendorf</t>
  </si>
  <si>
    <t xml:space="preserve">Streit  </t>
  </si>
  <si>
    <t>Zahn</t>
  </si>
  <si>
    <t>Wichtrach</t>
  </si>
  <si>
    <t>Gian-Franco</t>
  </si>
  <si>
    <t>Wettswil</t>
  </si>
  <si>
    <t>Kaufmann</t>
  </si>
  <si>
    <t>Volker</t>
  </si>
  <si>
    <t>Bodensee</t>
  </si>
  <si>
    <t>Wunderle</t>
  </si>
  <si>
    <t>Niggi</t>
  </si>
  <si>
    <t>Weilenmann</t>
  </si>
  <si>
    <t>Triseeland</t>
  </si>
  <si>
    <t>Brüschweiler</t>
  </si>
  <si>
    <t>ThurgoVia Trailfox</t>
  </si>
  <si>
    <t>Arn</t>
  </si>
  <si>
    <t>Christoph</t>
  </si>
  <si>
    <t>Goldswil b. Interlaken</t>
  </si>
  <si>
    <t>Hauser</t>
  </si>
  <si>
    <t>Eglisau</t>
  </si>
  <si>
    <t>Paraire</t>
  </si>
  <si>
    <t>Duillier</t>
  </si>
  <si>
    <t>Zurflüh-Begré</t>
  </si>
  <si>
    <t>Horboden Diemtigtal</t>
  </si>
  <si>
    <t>SC Widmis</t>
  </si>
  <si>
    <t>Nydegger</t>
  </si>
  <si>
    <t>AT Rechhhhthalten</t>
  </si>
  <si>
    <t>Marathon Team Kriens</t>
  </si>
  <si>
    <t>Eremia</t>
  </si>
  <si>
    <t>Radu</t>
  </si>
  <si>
    <t>Siebert</t>
  </si>
  <si>
    <t>Heiko</t>
  </si>
  <si>
    <t>Mettmenstetten</t>
  </si>
  <si>
    <t>Roli</t>
  </si>
  <si>
    <t>Voegeli</t>
  </si>
  <si>
    <t>Ueli</t>
  </si>
  <si>
    <t>Egliswil</t>
  </si>
  <si>
    <t>Fluckiger</t>
  </si>
  <si>
    <t>Bevaix</t>
  </si>
  <si>
    <t>Menzingen</t>
  </si>
  <si>
    <t>Bodenmann</t>
  </si>
  <si>
    <t>Pfäffikon</t>
  </si>
  <si>
    <t>Kenel</t>
  </si>
  <si>
    <t>Walchwil</t>
  </si>
  <si>
    <t>Bosi</t>
  </si>
  <si>
    <t>Atena</t>
  </si>
  <si>
    <t>CA Broyard</t>
  </si>
  <si>
    <t>Gatti</t>
  </si>
  <si>
    <t>Amanda</t>
  </si>
  <si>
    <t>Herisau</t>
  </si>
  <si>
    <t>Pellitteri</t>
  </si>
  <si>
    <t>Landlauf Rodersdorf</t>
  </si>
  <si>
    <t>Jeannette</t>
  </si>
  <si>
    <t>Rüegg</t>
  </si>
  <si>
    <t>Bremgarten</t>
  </si>
  <si>
    <t>Bieri</t>
  </si>
  <si>
    <t>Lucie</t>
  </si>
  <si>
    <t>Inwil</t>
  </si>
  <si>
    <t>Schlüssel</t>
  </si>
  <si>
    <t>Dagmerellen</t>
  </si>
  <si>
    <t>Duvanal</t>
  </si>
  <si>
    <t>Gals</t>
  </si>
  <si>
    <t>Köniz</t>
  </si>
  <si>
    <t>Zemp</t>
  </si>
  <si>
    <t>Fernanda</t>
  </si>
  <si>
    <t>Anton</t>
  </si>
  <si>
    <t>elena</t>
  </si>
  <si>
    <t>rhône Runners</t>
  </si>
  <si>
    <t>TV Kehrsatz</t>
  </si>
  <si>
    <t>Kim Min</t>
  </si>
  <si>
    <t>Jeong</t>
  </si>
  <si>
    <t>Windisch</t>
  </si>
  <si>
    <t>Nelstrop</t>
  </si>
  <si>
    <t>Loma</t>
  </si>
  <si>
    <t>Bewegungscoaching</t>
  </si>
  <si>
    <t>Reichenbach im Kandertal</t>
  </si>
  <si>
    <t>Renaud</t>
  </si>
  <si>
    <t>Dättwil</t>
  </si>
  <si>
    <t>Beeler</t>
  </si>
  <si>
    <t>Albinen</t>
  </si>
  <si>
    <t>Altorfer</t>
  </si>
  <si>
    <t>LCA Berne</t>
  </si>
  <si>
    <t xml:space="preserve">Eisele </t>
  </si>
  <si>
    <t>Bea</t>
  </si>
  <si>
    <t>Herrliberg</t>
  </si>
  <si>
    <t>Giaimo</t>
  </si>
  <si>
    <t>Pascale</t>
  </si>
  <si>
    <t>Von Känel</t>
  </si>
  <si>
    <t>LV95b</t>
  </si>
  <si>
    <t>Tanner</t>
  </si>
  <si>
    <t>Lauf-Treff Buchs</t>
  </si>
  <si>
    <t>Helen</t>
  </si>
  <si>
    <t>St-Gallen</t>
  </si>
  <si>
    <t>Minciu</t>
  </si>
  <si>
    <t>Gabi</t>
  </si>
  <si>
    <t>Bad Zurzach</t>
  </si>
  <si>
    <t>Herisberg</t>
  </si>
  <si>
    <t>Coppa Dotti</t>
  </si>
  <si>
    <t>SC Rodi Fiesso</t>
  </si>
  <si>
    <t>Canham</t>
  </si>
  <si>
    <t>Hanny</t>
  </si>
  <si>
    <t>Kaeser-Stöckli</t>
  </si>
  <si>
    <t>Kloten</t>
  </si>
  <si>
    <t>Matthys</t>
  </si>
  <si>
    <t>Réseau santé Haut Léman</t>
  </si>
  <si>
    <t>Grmion</t>
  </si>
  <si>
    <t>Footing club Lausanne</t>
  </si>
  <si>
    <t>Solari</t>
  </si>
  <si>
    <t>RC Bellinzona</t>
  </si>
  <si>
    <t>Noël</t>
  </si>
  <si>
    <t>La Foulée de Bussigny</t>
  </si>
  <si>
    <t>Gampp</t>
  </si>
  <si>
    <t>Klingnau</t>
  </si>
  <si>
    <t>Rauber</t>
  </si>
  <si>
    <t>Gfeller</t>
  </si>
  <si>
    <t>Margrit</t>
  </si>
  <si>
    <t>Sumiswald</t>
  </si>
  <si>
    <t>Duss-Hunkeler</t>
  </si>
  <si>
    <t>Napfitis</t>
  </si>
  <si>
    <t>Humbel</t>
  </si>
  <si>
    <t>Mythen Runners</t>
  </si>
  <si>
    <t>STB Running</t>
  </si>
  <si>
    <t>Strahm</t>
  </si>
  <si>
    <t>Alec</t>
  </si>
  <si>
    <t>TeamPression</t>
  </si>
  <si>
    <t>Perren</t>
  </si>
  <si>
    <t>Zbinden</t>
  </si>
  <si>
    <t>Deiss</t>
  </si>
  <si>
    <t>Morris</t>
  </si>
  <si>
    <t>Rüti</t>
  </si>
  <si>
    <t>Kobler</t>
  </si>
  <si>
    <t>Bosshart</t>
  </si>
  <si>
    <t>Oeschger</t>
  </si>
  <si>
    <t>Zumsteg</t>
  </si>
  <si>
    <t>TV Lappen 2</t>
  </si>
  <si>
    <t>Gross</t>
  </si>
  <si>
    <t>Jäger</t>
  </si>
  <si>
    <t>Ralf</t>
  </si>
  <si>
    <t>Zgraben</t>
  </si>
  <si>
    <t>Pberswil</t>
  </si>
  <si>
    <t>Hildebrand</t>
  </si>
  <si>
    <t>Pierrick</t>
  </si>
  <si>
    <t>Affolten</t>
  </si>
  <si>
    <t>Fonseka</t>
  </si>
  <si>
    <t>Erik</t>
  </si>
  <si>
    <t>Biel</t>
  </si>
  <si>
    <t>Bart</t>
  </si>
  <si>
    <t>Heimann</t>
  </si>
  <si>
    <t>Brunner</t>
  </si>
  <si>
    <t>Richigen</t>
  </si>
  <si>
    <t>Jürg</t>
  </si>
  <si>
    <t>LG Niederbipp</t>
  </si>
  <si>
    <t>Blignou</t>
  </si>
  <si>
    <t>Sandrp</t>
  </si>
  <si>
    <t>Riedholz</t>
  </si>
  <si>
    <t>Theiler</t>
  </si>
  <si>
    <t>Lonzamacht dich fit</t>
  </si>
  <si>
    <t>Boss</t>
  </si>
  <si>
    <t>Gustav</t>
  </si>
  <si>
    <t>Bittel</t>
  </si>
  <si>
    <t>Meikirch</t>
  </si>
  <si>
    <t xml:space="preserve">Wyss </t>
  </si>
  <si>
    <t>Sascha</t>
  </si>
  <si>
    <t>Bürgi</t>
  </si>
  <si>
    <t>Leimgruber</t>
  </si>
  <si>
    <t>Zenhäusern</t>
  </si>
  <si>
    <t>Laes</t>
  </si>
  <si>
    <t>Degan</t>
  </si>
  <si>
    <t>Glauco</t>
  </si>
  <si>
    <t>TriZeller</t>
  </si>
  <si>
    <t>Felix</t>
  </si>
  <si>
    <t>LCA Bern</t>
  </si>
  <si>
    <t>Bläsi</t>
  </si>
  <si>
    <t>Siegfried</t>
  </si>
  <si>
    <t>Unterseen</t>
  </si>
  <si>
    <t>Zürcher</t>
  </si>
  <si>
    <t>Zingg</t>
  </si>
  <si>
    <t>Steinhausen</t>
  </si>
  <si>
    <t>Andenmatten</t>
  </si>
  <si>
    <t>Eisten</t>
  </si>
  <si>
    <t>Noèl</t>
  </si>
  <si>
    <t>Kasimir</t>
  </si>
  <si>
    <t>TV Reussbühl</t>
  </si>
  <si>
    <t>Bertschi</t>
  </si>
  <si>
    <t>Aarau</t>
  </si>
  <si>
    <t>Achilles</t>
  </si>
  <si>
    <t>Weissmüller</t>
  </si>
  <si>
    <t>Loufträft Neuenegg</t>
  </si>
  <si>
    <t>Henzen</t>
  </si>
  <si>
    <t>Steg</t>
  </si>
  <si>
    <t>Hofji Runner</t>
  </si>
  <si>
    <t>Howald</t>
  </si>
  <si>
    <t>Laufträff Solothurn</t>
  </si>
  <si>
    <t>Raymond</t>
  </si>
  <si>
    <t>Lauber</t>
  </si>
  <si>
    <t>Hermann</t>
  </si>
  <si>
    <t>Niedergesteln</t>
  </si>
  <si>
    <t>Hans</t>
  </si>
  <si>
    <t>70 Plus Läufer</t>
  </si>
  <si>
    <t>Châtillon</t>
  </si>
  <si>
    <t>Azevedo</t>
  </si>
  <si>
    <t>Rechthalten</t>
  </si>
  <si>
    <t>Crausaz</t>
  </si>
  <si>
    <t>Morgane</t>
  </si>
  <si>
    <t>Courfaivre</t>
  </si>
  <si>
    <t>Villars-sur-Ollon</t>
  </si>
  <si>
    <t>Clara</t>
  </si>
  <si>
    <t xml:space="preserve">Céline </t>
  </si>
  <si>
    <t>Rollier</t>
  </si>
  <si>
    <t>Boudevilliers</t>
  </si>
  <si>
    <t>Mulligan</t>
  </si>
  <si>
    <t>Olivia</t>
  </si>
  <si>
    <t>Chambésy</t>
  </si>
  <si>
    <t>Vionnet</t>
  </si>
  <si>
    <t>Nordine</t>
  </si>
  <si>
    <t>Broc</t>
  </si>
  <si>
    <t>Galley</t>
  </si>
  <si>
    <t>Rosa</t>
  </si>
  <si>
    <t>Estavayer</t>
  </si>
  <si>
    <t>Trombet</t>
  </si>
  <si>
    <t>Belotti</t>
  </si>
  <si>
    <t>Artières</t>
  </si>
  <si>
    <t>Russo</t>
  </si>
  <si>
    <t>Virginie</t>
  </si>
  <si>
    <t>stB Leichathletik</t>
  </si>
  <si>
    <t>Hunt</t>
  </si>
  <si>
    <t>Bure</t>
  </si>
  <si>
    <t>Hagos</t>
  </si>
  <si>
    <t>Filimon</t>
  </si>
  <si>
    <t>Siggen</t>
  </si>
  <si>
    <t>Tom</t>
  </si>
  <si>
    <t>Veyrat</t>
  </si>
  <si>
    <t>Saint-Julien</t>
  </si>
  <si>
    <t>Paratte</t>
  </si>
  <si>
    <t>Anaël</t>
  </si>
  <si>
    <t>Paul-Alexandre</t>
  </si>
  <si>
    <t>Schurmann</t>
  </si>
  <si>
    <t>Gillian</t>
  </si>
  <si>
    <t>Rossier Saillen</t>
  </si>
  <si>
    <t>Linden</t>
  </si>
  <si>
    <t>Leonore</t>
  </si>
  <si>
    <t>Gautier</t>
  </si>
  <si>
    <t>Moinat</t>
  </si>
  <si>
    <t>Villars-le-Terroir</t>
  </si>
  <si>
    <t>Roulin</t>
  </si>
  <si>
    <t>Vérène</t>
  </si>
  <si>
    <t>Bullle</t>
  </si>
  <si>
    <t>Isch</t>
  </si>
  <si>
    <t>Orny</t>
  </si>
  <si>
    <t>Piller</t>
  </si>
  <si>
    <t>Marsens</t>
  </si>
  <si>
    <t>Diserens</t>
  </si>
  <si>
    <t>Semsales</t>
  </si>
  <si>
    <t xml:space="preserve">Fauquex </t>
  </si>
  <si>
    <t>Laurenza</t>
  </si>
  <si>
    <t>Loirana</t>
  </si>
  <si>
    <t>Vuarrens</t>
  </si>
  <si>
    <t>Rosaire</t>
  </si>
  <si>
    <t>Jadoui</t>
  </si>
  <si>
    <t>Bapst-Wicht</t>
  </si>
  <si>
    <t>Saxonne</t>
  </si>
  <si>
    <t>Tinguely</t>
  </si>
  <si>
    <t>Palezieux-Village</t>
  </si>
  <si>
    <t>Meier Droz</t>
  </si>
  <si>
    <t>Grand-Lancy</t>
  </si>
  <si>
    <t>Lazzari</t>
  </si>
  <si>
    <t>Droz</t>
  </si>
  <si>
    <t>Gessler</t>
  </si>
  <si>
    <t>Traba</t>
  </si>
  <si>
    <t>Fatima</t>
  </si>
  <si>
    <t>Gorgier</t>
  </si>
  <si>
    <t>Chédel</t>
  </si>
  <si>
    <t>La Neuveville</t>
  </si>
  <si>
    <t>Leuenberger</t>
  </si>
  <si>
    <t>Carrel</t>
  </si>
  <si>
    <t>Siviriez</t>
  </si>
  <si>
    <t>Anne</t>
  </si>
  <si>
    <t>Voillat</t>
  </si>
  <si>
    <t>Posieux</t>
  </si>
  <si>
    <t>Remise</t>
  </si>
  <si>
    <t>Rothen</t>
  </si>
  <si>
    <t>Margarita</t>
  </si>
  <si>
    <t>Corsier-sur-Vevey</t>
  </si>
  <si>
    <t>Seerden</t>
  </si>
  <si>
    <t>Ines</t>
  </si>
  <si>
    <t>Theurillat</t>
  </si>
  <si>
    <t>Courtelary</t>
  </si>
  <si>
    <t>Poliez-Pittet</t>
  </si>
  <si>
    <t>Alena</t>
  </si>
  <si>
    <t>Petit-Lancy</t>
  </si>
  <si>
    <t>Schaulin</t>
  </si>
  <si>
    <t>Cheseaux</t>
  </si>
  <si>
    <t>Gerber</t>
  </si>
  <si>
    <t>Torche</t>
  </si>
  <si>
    <t>Cottens</t>
  </si>
  <si>
    <t>Lemieux</t>
  </si>
  <si>
    <t>St-Sauveur</t>
  </si>
  <si>
    <t>Gaudard</t>
  </si>
  <si>
    <t>Anne-Lise</t>
  </si>
  <si>
    <t>Luins</t>
  </si>
  <si>
    <t>Barfuss</t>
  </si>
  <si>
    <t>Tonascia</t>
  </si>
  <si>
    <t>Nemeth-Délèze</t>
  </si>
  <si>
    <t>Sornard/Nendaz</t>
  </si>
  <si>
    <t>Pürro</t>
  </si>
  <si>
    <t>Marie-Christine</t>
  </si>
  <si>
    <t>Vial</t>
  </si>
  <si>
    <t>Echarlens</t>
  </si>
  <si>
    <t>Lily</t>
  </si>
  <si>
    <t>Fontaines-sur-Grandson</t>
  </si>
  <si>
    <t>Luyet</t>
  </si>
  <si>
    <t>Fiez</t>
  </si>
  <si>
    <t>Diane</t>
  </si>
  <si>
    <t>Savioz</t>
  </si>
  <si>
    <t>Vanessa</t>
  </si>
  <si>
    <t>Epalings</t>
  </si>
  <si>
    <t>Progin</t>
  </si>
  <si>
    <t>Cretegny</t>
  </si>
  <si>
    <t>Reverolle</t>
  </si>
  <si>
    <t>Crelier</t>
  </si>
  <si>
    <t>Caprex</t>
  </si>
  <si>
    <t>Olan</t>
  </si>
  <si>
    <t>Renens</t>
  </si>
  <si>
    <t>Metraux</t>
  </si>
  <si>
    <t>Natan</t>
  </si>
  <si>
    <t>Valeyres-sous-Montagny</t>
  </si>
  <si>
    <t>Augier</t>
  </si>
  <si>
    <t>Malik</t>
  </si>
  <si>
    <t>Mission</t>
  </si>
  <si>
    <t>Dorn</t>
  </si>
  <si>
    <t>Münchenstein</t>
  </si>
  <si>
    <t>Vonlanthen</t>
  </si>
  <si>
    <t>Magnedens</t>
  </si>
  <si>
    <t>Fragnière</t>
  </si>
  <si>
    <t>Veysonnaz</t>
  </si>
  <si>
    <t>Bôle</t>
  </si>
  <si>
    <t>Quiros</t>
  </si>
  <si>
    <t>Arno</t>
  </si>
  <si>
    <t>Ganioz</t>
  </si>
  <si>
    <t>Anniviers</t>
  </si>
  <si>
    <t>Darioli</t>
  </si>
  <si>
    <t>Dussex</t>
  </si>
  <si>
    <t>Beytrison</t>
  </si>
  <si>
    <t>Saint-Martin</t>
  </si>
  <si>
    <t>Python</t>
  </si>
  <si>
    <t>Romont</t>
  </si>
  <si>
    <t>Saint Paul en Chablais</t>
  </si>
  <si>
    <t>Bovay</t>
  </si>
  <si>
    <t>Saint-Légier</t>
  </si>
  <si>
    <t>Verna</t>
  </si>
  <si>
    <t>Onex</t>
  </si>
  <si>
    <t>Leitao</t>
  </si>
  <si>
    <t>Miguel</t>
  </si>
  <si>
    <t>Rapillard</t>
  </si>
  <si>
    <t>Kreci</t>
  </si>
  <si>
    <t>Maytain</t>
  </si>
  <si>
    <t>Liard</t>
  </si>
  <si>
    <t>Schroeter</t>
  </si>
  <si>
    <t>Gaspoz</t>
  </si>
  <si>
    <t>Pont-de-la-Morge</t>
  </si>
  <si>
    <t>Aquillon</t>
  </si>
  <si>
    <t>Achille</t>
  </si>
  <si>
    <t>Delmatti</t>
  </si>
  <si>
    <t>Veytaux</t>
  </si>
  <si>
    <t>Droux</t>
  </si>
  <si>
    <t>Berlens</t>
  </si>
  <si>
    <t>Crivelli</t>
  </si>
  <si>
    <t>Misery</t>
  </si>
  <si>
    <t>Düdingen</t>
  </si>
  <si>
    <t>Felley</t>
  </si>
  <si>
    <t>Jean-Yves</t>
  </si>
  <si>
    <t>Boichat</t>
  </si>
  <si>
    <t>Lerch</t>
  </si>
  <si>
    <t>Caprez</t>
  </si>
  <si>
    <t>Pont</t>
  </si>
  <si>
    <t>Antonio</t>
  </si>
  <si>
    <t>Marin-Epagnier</t>
  </si>
  <si>
    <t>Neuhaus</t>
  </si>
  <si>
    <t>Vicquéry</t>
  </si>
  <si>
    <t>Geroges-André</t>
  </si>
  <si>
    <t>Lugrin</t>
  </si>
  <si>
    <t>Guy</t>
  </si>
  <si>
    <t>Berset</t>
  </si>
  <si>
    <t>Corminboeuf</t>
  </si>
  <si>
    <t>Battiaz</t>
  </si>
  <si>
    <t>Confignon</t>
  </si>
  <si>
    <t>Perritaz</t>
  </si>
  <si>
    <t>Villlarlod</t>
  </si>
  <si>
    <t>Annemasse</t>
  </si>
  <si>
    <t>Jean-Caude</t>
  </si>
  <si>
    <t>Lussy</t>
  </si>
  <si>
    <t>Héritier</t>
  </si>
  <si>
    <t>Grand Combe des Bois</t>
  </si>
  <si>
    <t>Gloriod</t>
  </si>
  <si>
    <t>Melly</t>
  </si>
  <si>
    <t>Sardinha</t>
  </si>
  <si>
    <t>Pierrot</t>
  </si>
  <si>
    <t>Girard</t>
  </si>
  <si>
    <t>Jean-Blaise</t>
  </si>
  <si>
    <t>Meyland</t>
  </si>
  <si>
    <t>Wahl</t>
  </si>
  <si>
    <t>Patrizio</t>
  </si>
  <si>
    <t>Préverenges</t>
  </si>
  <si>
    <t>Broccard</t>
  </si>
  <si>
    <t>La Sarraz</t>
  </si>
  <si>
    <t>Jean-Bernard</t>
  </si>
  <si>
    <t>Angéloz</t>
  </si>
  <si>
    <t>Henri</t>
  </si>
  <si>
    <t>Ebami</t>
  </si>
  <si>
    <t>Terreaux</t>
  </si>
  <si>
    <t>Gabbiadini</t>
  </si>
  <si>
    <t>Cronay</t>
  </si>
  <si>
    <t>Prudent</t>
  </si>
  <si>
    <t>Revol</t>
  </si>
  <si>
    <t>Meyrin</t>
  </si>
  <si>
    <t>Voyame</t>
  </si>
  <si>
    <t>Luna</t>
  </si>
  <si>
    <t>Bassecourt</t>
  </si>
  <si>
    <t>Nussbaum</t>
  </si>
  <si>
    <t>Tatiana</t>
  </si>
  <si>
    <t>Colombier</t>
  </si>
  <si>
    <t>Brodbeck</t>
  </si>
  <si>
    <t>Juila</t>
  </si>
  <si>
    <t>Wohlen bei Berne</t>
  </si>
  <si>
    <t>Liaudet</t>
  </si>
  <si>
    <t>Hariett</t>
  </si>
  <si>
    <t>Débora</t>
  </si>
  <si>
    <t xml:space="preserve">Cheseaux </t>
  </si>
  <si>
    <t>Gardiol</t>
  </si>
  <si>
    <t>Pampigny</t>
  </si>
  <si>
    <t>Carminati</t>
  </si>
  <si>
    <t>Le Mont-sur-Lausanne</t>
  </si>
  <si>
    <t>Guillet</t>
  </si>
  <si>
    <t>Le Joux</t>
  </si>
  <si>
    <t>Tappy</t>
  </si>
  <si>
    <t>Vers-chez-Perrin</t>
  </si>
  <si>
    <t>Clavien</t>
  </si>
  <si>
    <t>Délia</t>
  </si>
  <si>
    <t>Udrisard</t>
  </si>
  <si>
    <t>Florelle</t>
  </si>
  <si>
    <t>Pitt</t>
  </si>
  <si>
    <t>Nikita</t>
  </si>
  <si>
    <t>Vouga</t>
  </si>
  <si>
    <t>Vieia Gomez</t>
  </si>
  <si>
    <t>Rute</t>
  </si>
  <si>
    <t>Jeanson</t>
  </si>
  <si>
    <t>Eva</t>
  </si>
  <si>
    <t>Kumar</t>
  </si>
  <si>
    <t>Man</t>
  </si>
  <si>
    <t>Gerst</t>
  </si>
  <si>
    <t>Fontain</t>
  </si>
  <si>
    <t>Arconciel</t>
  </si>
  <si>
    <t>Eggertswyler</t>
  </si>
  <si>
    <t>Morand</t>
  </si>
  <si>
    <t>Valenrin</t>
  </si>
  <si>
    <t>Servion</t>
  </si>
  <si>
    <t>Antonin</t>
  </si>
  <si>
    <t>Hasenauer</t>
  </si>
  <si>
    <t>Arpad</t>
  </si>
  <si>
    <t>Egli</t>
  </si>
  <si>
    <t>Le Noirmont</t>
  </si>
  <si>
    <t>Monney</t>
  </si>
  <si>
    <t>Ependes</t>
  </si>
  <si>
    <t>Aeby</t>
  </si>
  <si>
    <t>Winklehner</t>
  </si>
  <si>
    <t>Zollikofen</t>
  </si>
  <si>
    <t>Joensuu</t>
  </si>
  <si>
    <t>Marttiina</t>
  </si>
  <si>
    <t>Jaquier</t>
  </si>
  <si>
    <t>Sabine</t>
  </si>
  <si>
    <t>Montagny</t>
  </si>
  <si>
    <t>Landry</t>
  </si>
  <si>
    <t>Kosker</t>
  </si>
  <si>
    <t>Salome</t>
  </si>
  <si>
    <t>Robatel</t>
  </si>
  <si>
    <t>Nguyen</t>
  </si>
  <si>
    <t>Loan</t>
  </si>
  <si>
    <t>Cugy</t>
  </si>
  <si>
    <t>Macheret</t>
  </si>
  <si>
    <t>Coluccia</t>
  </si>
  <si>
    <t>Marilyne</t>
  </si>
  <si>
    <t>Le Mont-Sur-Lausanne</t>
  </si>
  <si>
    <t>Begon</t>
  </si>
  <si>
    <t>Mariethoz</t>
  </si>
  <si>
    <t>Conches</t>
  </si>
  <si>
    <t>Kamber</t>
  </si>
  <si>
    <t>Gaelle</t>
  </si>
  <si>
    <t>Laëtitia</t>
  </si>
  <si>
    <t>Heibrook</t>
  </si>
  <si>
    <t>Valeska</t>
  </si>
  <si>
    <t>Börnsen</t>
  </si>
  <si>
    <t>Pillonel</t>
  </si>
  <si>
    <t>Montet</t>
  </si>
  <si>
    <t>Rudolf</t>
  </si>
  <si>
    <t>Nadège</t>
  </si>
  <si>
    <t>Jongny</t>
  </si>
  <si>
    <t>Bays</t>
  </si>
  <si>
    <t>Apples</t>
  </si>
  <si>
    <t>Jean-Richard</t>
  </si>
  <si>
    <t>Les Vieux-Prés</t>
  </si>
  <si>
    <t>Ozer</t>
  </si>
  <si>
    <t>Kadriye</t>
  </si>
  <si>
    <t>Chêne-Boougeries</t>
  </si>
  <si>
    <t>Colombo</t>
  </si>
  <si>
    <t>Dang</t>
  </si>
  <si>
    <t>Thao</t>
  </si>
  <si>
    <t>Plan-les-Ouates</t>
  </si>
  <si>
    <t>Bigler</t>
  </si>
  <si>
    <t>Courgevaux</t>
  </si>
  <si>
    <t>La Chaux-Cossonay</t>
  </si>
  <si>
    <t>Isoz</t>
  </si>
  <si>
    <t>Abbé</t>
  </si>
  <si>
    <t>Rodriguez</t>
  </si>
  <si>
    <t>Fornage</t>
  </si>
  <si>
    <t>Christinet</t>
  </si>
  <si>
    <t>Fabien</t>
  </si>
  <si>
    <t>Bière</t>
  </si>
  <si>
    <t>Carrupt</t>
  </si>
  <si>
    <t>Develier</t>
  </si>
  <si>
    <t>Ocquidant</t>
  </si>
  <si>
    <t>Derek</t>
  </si>
  <si>
    <t>Lüthi</t>
  </si>
  <si>
    <t>Tinou</t>
  </si>
  <si>
    <t>Plagne</t>
  </si>
  <si>
    <t>Dawson</t>
  </si>
  <si>
    <t>Preston</t>
  </si>
  <si>
    <t>Di Bennardo</t>
  </si>
  <si>
    <t>Toni</t>
  </si>
  <si>
    <t>Frey</t>
  </si>
  <si>
    <t>Winkler</t>
  </si>
  <si>
    <t>Mont-Soleil</t>
  </si>
  <si>
    <t>Tiernan</t>
  </si>
  <si>
    <t>Biselx</t>
  </si>
  <si>
    <t>Montcherand</t>
  </si>
  <si>
    <t>Da Silva</t>
  </si>
  <si>
    <t>Filipe</t>
  </si>
  <si>
    <t>Férigny</t>
  </si>
  <si>
    <t>Lamon</t>
  </si>
  <si>
    <t>Decotignie</t>
  </si>
  <si>
    <t>Chexbres</t>
  </si>
  <si>
    <t>Avry-devant-Pont</t>
  </si>
  <si>
    <t>Elvis</t>
  </si>
  <si>
    <t>Mont-sur-Rolle</t>
  </si>
  <si>
    <t>Stanislas</t>
  </si>
  <si>
    <t>Tâche</t>
  </si>
  <si>
    <t>De Torrente</t>
  </si>
  <si>
    <t>Le Landeron</t>
  </si>
  <si>
    <t>Najdovski</t>
  </si>
  <si>
    <t>Francis</t>
  </si>
  <si>
    <t>Francey</t>
  </si>
  <si>
    <t>Lechelles</t>
  </si>
  <si>
    <t>Mazzarini</t>
  </si>
  <si>
    <t>Wainsenker</t>
  </si>
  <si>
    <t>Guillen</t>
  </si>
  <si>
    <t>Tinner</t>
  </si>
  <si>
    <t>Macherel</t>
  </si>
  <si>
    <t>Chénens</t>
  </si>
  <si>
    <t>Pilet</t>
  </si>
  <si>
    <t>Orbe</t>
  </si>
  <si>
    <t>Ribet</t>
  </si>
  <si>
    <t>Vufflens</t>
  </si>
  <si>
    <t>Métrailler-Smet</t>
  </si>
  <si>
    <t>Annelies</t>
  </si>
  <si>
    <t>Sax</t>
  </si>
  <si>
    <t>Rebecka</t>
  </si>
  <si>
    <t>Smeets</t>
  </si>
  <si>
    <t>Lore</t>
  </si>
  <si>
    <t>Décaillet</t>
  </si>
  <si>
    <t>Zélie</t>
  </si>
  <si>
    <t>Regad</t>
  </si>
  <si>
    <t>Kenzo</t>
  </si>
  <si>
    <t>Challex</t>
  </si>
  <si>
    <t>Gebhard</t>
  </si>
  <si>
    <t>Ballens</t>
  </si>
  <si>
    <t>Quarroz</t>
  </si>
  <si>
    <t>Lois</t>
  </si>
  <si>
    <t>Sulger Michal</t>
  </si>
  <si>
    <t>Böhme</t>
  </si>
  <si>
    <t>Annette</t>
  </si>
  <si>
    <t>Rohan Kommt</t>
  </si>
  <si>
    <t>Morgado</t>
  </si>
  <si>
    <t>Madalena</t>
  </si>
  <si>
    <t>Courtepin</t>
  </si>
  <si>
    <t>Anières</t>
  </si>
  <si>
    <t>Jauslin</t>
  </si>
  <si>
    <t>Belmont-sur-Lauanne</t>
  </si>
  <si>
    <t>Chevaux</t>
  </si>
  <si>
    <t>Seydoux</t>
  </si>
  <si>
    <t>Besencens</t>
  </si>
  <si>
    <t>Hubschmid</t>
  </si>
  <si>
    <t>Cornioley</t>
  </si>
  <si>
    <t>Candice</t>
  </si>
  <si>
    <t>Yerli</t>
  </si>
  <si>
    <t>Laurence</t>
  </si>
  <si>
    <t>Cernier</t>
  </si>
  <si>
    <t>Delabre</t>
  </si>
  <si>
    <t>Colombie</t>
  </si>
  <si>
    <t>Fleurier</t>
  </si>
  <si>
    <t>Rousseau</t>
  </si>
  <si>
    <t>Pierre-Antoine</t>
  </si>
  <si>
    <t>Ecuvillens</t>
  </si>
  <si>
    <t>Chengere</t>
  </si>
  <si>
    <t>Tolossa</t>
  </si>
  <si>
    <t>Salzgeber</t>
  </si>
  <si>
    <t>Daniell</t>
  </si>
  <si>
    <t>Montricher</t>
  </si>
  <si>
    <t>St Jean de Sixt</t>
  </si>
  <si>
    <t>Niederhauser</t>
  </si>
  <si>
    <t>Mayoux</t>
  </si>
  <si>
    <t>Sooultz Haut Rhin</t>
  </si>
  <si>
    <t>Diemand</t>
  </si>
  <si>
    <t>Arbusigny</t>
  </si>
  <si>
    <t>Cortesi</t>
  </si>
  <si>
    <t>Porza</t>
  </si>
  <si>
    <t>Ney</t>
  </si>
  <si>
    <t>Peseux</t>
  </si>
  <si>
    <t>Bevoz</t>
  </si>
  <si>
    <t>Wigersma</t>
  </si>
  <si>
    <t>Dsvid</t>
  </si>
  <si>
    <t>Echandens-Denges</t>
  </si>
  <si>
    <t>Mailler</t>
  </si>
  <si>
    <t>Zeiter</t>
  </si>
  <si>
    <t>Olivier Michel</t>
  </si>
  <si>
    <t>Gugger</t>
  </si>
  <si>
    <t>Gunti</t>
  </si>
  <si>
    <t>Ralh</t>
  </si>
  <si>
    <t>Balm b. Günsberg</t>
  </si>
  <si>
    <t>Cassart</t>
  </si>
  <si>
    <t>Iodelinsart</t>
  </si>
  <si>
    <t>Redard</t>
  </si>
  <si>
    <t>Kreisherr</t>
  </si>
  <si>
    <t>Niederwil</t>
  </si>
  <si>
    <t>Beck</t>
  </si>
  <si>
    <t>RTL rodgau</t>
  </si>
  <si>
    <t>Buchli</t>
  </si>
  <si>
    <t>Naterss</t>
  </si>
  <si>
    <t>Brühwiler</t>
  </si>
  <si>
    <t>Yvonne</t>
  </si>
  <si>
    <t>Laufgruppe wetterfest</t>
  </si>
  <si>
    <t>Degen</t>
  </si>
  <si>
    <t>Cappucino runers</t>
  </si>
  <si>
    <t>Cecioni</t>
  </si>
  <si>
    <t>Lucia</t>
  </si>
  <si>
    <t>US Nave Asd</t>
  </si>
  <si>
    <t>Demisch</t>
  </si>
  <si>
    <t>Rastatt</t>
  </si>
  <si>
    <t>Wachsmann</t>
  </si>
  <si>
    <t>LSF Münster</t>
  </si>
  <si>
    <t>Tiefenauer</t>
  </si>
  <si>
    <t>Kempkens</t>
  </si>
  <si>
    <t>Niels</t>
  </si>
  <si>
    <t>Trail-Maniacs</t>
  </si>
  <si>
    <t>Neumann</t>
  </si>
  <si>
    <t>Klein</t>
  </si>
  <si>
    <t>Jeanbourquin</t>
  </si>
  <si>
    <t>La Fouly</t>
  </si>
  <si>
    <t>Konschak</t>
  </si>
  <si>
    <t>Mainz</t>
  </si>
  <si>
    <t>Erne</t>
  </si>
  <si>
    <t>Stâfa</t>
  </si>
  <si>
    <t>Passoni</t>
  </si>
  <si>
    <t>Kâser</t>
  </si>
  <si>
    <t>Luminamal</t>
  </si>
  <si>
    <t>Pongruber</t>
  </si>
  <si>
    <t>Hannes</t>
  </si>
  <si>
    <t>Hohenems</t>
  </si>
  <si>
    <t>Ihler</t>
  </si>
  <si>
    <t>Tordenmalm</t>
  </si>
  <si>
    <t>Mikael</t>
  </si>
  <si>
    <t>Andy</t>
  </si>
  <si>
    <t>Ponzoni</t>
  </si>
  <si>
    <t>Riccardo</t>
  </si>
  <si>
    <t>De Wolf</t>
  </si>
  <si>
    <t>Doron</t>
  </si>
  <si>
    <t>Henneberg</t>
  </si>
  <si>
    <t>Dennis</t>
  </si>
  <si>
    <t>Bosshard</t>
  </si>
  <si>
    <t>Beno</t>
  </si>
  <si>
    <t>Forch</t>
  </si>
  <si>
    <t>Guyer</t>
  </si>
  <si>
    <t>Bülach</t>
  </si>
  <si>
    <t>Laufgruppe Wetterfest</t>
  </si>
  <si>
    <t>Boden-Peroche</t>
  </si>
  <si>
    <t>Dresden</t>
  </si>
  <si>
    <t>Davies</t>
  </si>
  <si>
    <t>Gunzwil</t>
  </si>
  <si>
    <t>Schippers</t>
  </si>
  <si>
    <t>Johachim</t>
  </si>
  <si>
    <t>Berlingen</t>
  </si>
  <si>
    <t>Sarvari</t>
  </si>
  <si>
    <t>100 Marathon Club Schweiz</t>
  </si>
  <si>
    <t>Bair</t>
  </si>
  <si>
    <t>Wolfgang</t>
  </si>
  <si>
    <t>Schmid-Erni</t>
  </si>
  <si>
    <t>Reto</t>
  </si>
  <si>
    <t>Barbara FRC</t>
  </si>
  <si>
    <t>Walther</t>
  </si>
  <si>
    <t>Wattwil</t>
  </si>
  <si>
    <t>Oetiker</t>
  </si>
  <si>
    <t>Samstagern</t>
  </si>
  <si>
    <t>Sieberath</t>
  </si>
  <si>
    <t>Brühl</t>
  </si>
  <si>
    <t>Gerold</t>
  </si>
  <si>
    <t>La Foulée</t>
  </si>
  <si>
    <t>ESV Langenthal</t>
  </si>
  <si>
    <t>Arlom</t>
  </si>
  <si>
    <t>Hannah</t>
  </si>
  <si>
    <t>LG emsdetten</t>
  </si>
  <si>
    <t>Franzen</t>
  </si>
  <si>
    <t>TRT</t>
  </si>
  <si>
    <t>Löhrer</t>
  </si>
  <si>
    <t>Haro</t>
  </si>
  <si>
    <t>Mateo</t>
  </si>
  <si>
    <t>Coppet</t>
  </si>
  <si>
    <t>Lapotre</t>
  </si>
  <si>
    <t>Belfort</t>
  </si>
  <si>
    <t>Pancheri</t>
  </si>
  <si>
    <t>Wolfensberger</t>
  </si>
  <si>
    <t>Paco</t>
  </si>
  <si>
    <t>Lochmatter</t>
  </si>
  <si>
    <t>Maximilian</t>
  </si>
  <si>
    <t>SSE Sportclub</t>
  </si>
  <si>
    <t>tripl3.ch</t>
  </si>
  <si>
    <t>Viotti</t>
  </si>
  <si>
    <t>Lorenzo</t>
  </si>
  <si>
    <t>Jansrud</t>
  </si>
  <si>
    <t>Mendes</t>
  </si>
  <si>
    <t>Funck</t>
  </si>
  <si>
    <t>Muttenz</t>
  </si>
  <si>
    <t>Arni</t>
  </si>
  <si>
    <t>Chritoph</t>
  </si>
  <si>
    <t>Schoenhut</t>
  </si>
  <si>
    <t>Blassimann</t>
  </si>
  <si>
    <t>Deuringer</t>
  </si>
  <si>
    <t>Wagner</t>
  </si>
  <si>
    <t>Urbach</t>
  </si>
  <si>
    <t>Rohrer</t>
  </si>
  <si>
    <t>LG Rittner</t>
  </si>
  <si>
    <t>Ritler</t>
  </si>
  <si>
    <t>LSV Frauenfeld</t>
  </si>
  <si>
    <t>Schnidrig</t>
  </si>
  <si>
    <t>Elsig</t>
  </si>
  <si>
    <t>Gesundheitsberatung Roten</t>
  </si>
  <si>
    <t>Roten</t>
  </si>
  <si>
    <t>Sardano</t>
  </si>
  <si>
    <t>Runcard</t>
  </si>
  <si>
    <t>Klingenfuss</t>
  </si>
  <si>
    <t>Trigether</t>
  </si>
  <si>
    <t>Pitschi</t>
  </si>
  <si>
    <t>Bruchmann</t>
  </si>
  <si>
    <t>Piet</t>
  </si>
  <si>
    <t>Brucki</t>
  </si>
  <si>
    <t>Lorenz</t>
  </si>
  <si>
    <t>Tino</t>
  </si>
  <si>
    <t>Trail Team Gym la Coudre</t>
  </si>
  <si>
    <t>Couturier</t>
  </si>
  <si>
    <t>Team Ochsner running Neuchâtel</t>
  </si>
  <si>
    <t>Messeri</t>
  </si>
  <si>
    <t>Fiesole</t>
  </si>
  <si>
    <t>Maja</t>
  </si>
  <si>
    <t>Männedorf</t>
  </si>
  <si>
    <t>Reutigen</t>
  </si>
  <si>
    <t>Grangiols</t>
  </si>
  <si>
    <t>Erpen</t>
  </si>
  <si>
    <t>Debora</t>
  </si>
  <si>
    <t>Christina</t>
  </si>
  <si>
    <t>Baltisberger</t>
  </si>
  <si>
    <t>Oberenstringen</t>
  </si>
  <si>
    <t>Susuri</t>
  </si>
  <si>
    <t>Ariana</t>
  </si>
  <si>
    <t>Radeva</t>
  </si>
  <si>
    <t>Gabriele</t>
  </si>
  <si>
    <t>Verein Novalies</t>
  </si>
  <si>
    <t>Eyer</t>
  </si>
  <si>
    <t>SHY Laufteam</t>
  </si>
  <si>
    <t>Ig</t>
  </si>
  <si>
    <t>Lehouck</t>
  </si>
  <si>
    <t>Kristien</t>
  </si>
  <si>
    <t>Page</t>
  </si>
  <si>
    <t>Veronika</t>
  </si>
  <si>
    <t>Stettlen</t>
  </si>
  <si>
    <t>Feldmann</t>
  </si>
  <si>
    <t>Bianka</t>
  </si>
  <si>
    <t>ried-Brig</t>
  </si>
  <si>
    <t>Stöhr</t>
  </si>
  <si>
    <t>Hidemarie</t>
  </si>
  <si>
    <t>Schibli</t>
  </si>
  <si>
    <t>Janis</t>
  </si>
  <si>
    <t>Jugendverein Simplon Dorf</t>
  </si>
  <si>
    <t>Borter</t>
  </si>
  <si>
    <t>Linus</t>
  </si>
  <si>
    <t>Roggwil</t>
  </si>
  <si>
    <t>Gemmet</t>
  </si>
  <si>
    <t>Noah Simon</t>
  </si>
  <si>
    <t>Saas Grund</t>
  </si>
  <si>
    <t>Silvan</t>
  </si>
  <si>
    <t>Tscherrig</t>
  </si>
  <si>
    <t>Oberengstringen</t>
  </si>
  <si>
    <t>Förster</t>
  </si>
  <si>
    <t>Clemens</t>
  </si>
  <si>
    <t>LG Welfen</t>
  </si>
  <si>
    <t>Heinzen</t>
  </si>
  <si>
    <t>Bosco Rosso</t>
  </si>
  <si>
    <t>Alberto</t>
  </si>
  <si>
    <t>ASD Cairasca</t>
  </si>
  <si>
    <t>Musso</t>
  </si>
  <si>
    <t>Ferdinando</t>
  </si>
  <si>
    <t>Lengen</t>
  </si>
  <si>
    <t>Giovani</t>
  </si>
  <si>
    <t>Siebnen</t>
  </si>
  <si>
    <t>Zengaffinen</t>
  </si>
  <si>
    <t>Ess</t>
  </si>
  <si>
    <t>Biselli</t>
  </si>
  <si>
    <t>Emes</t>
  </si>
  <si>
    <t>Ferden</t>
  </si>
  <si>
    <t>Mazur</t>
  </si>
  <si>
    <t>Bellwald</t>
  </si>
  <si>
    <t>SC Lauchem</t>
  </si>
  <si>
    <t>Romeo</t>
  </si>
  <si>
    <t>Steffsburg</t>
  </si>
  <si>
    <t>Heinrich</t>
  </si>
  <si>
    <t>RBC-Uebeschi</t>
  </si>
  <si>
    <t>Hirthner</t>
  </si>
  <si>
    <t>Küssnacht Am Rigi</t>
  </si>
  <si>
    <t>Brun</t>
  </si>
  <si>
    <t>Horgen</t>
  </si>
  <si>
    <t>Leander</t>
  </si>
  <si>
    <t>Liaci</t>
  </si>
  <si>
    <t>Oria</t>
  </si>
  <si>
    <t>Brooks</t>
  </si>
  <si>
    <t>Maëlle</t>
  </si>
  <si>
    <t>MoveoPhysio</t>
  </si>
  <si>
    <t>Briffod</t>
  </si>
  <si>
    <t>Team Atlet</t>
  </si>
  <si>
    <t>Rolli</t>
  </si>
  <si>
    <t>Salomon</t>
  </si>
  <si>
    <t>Team Puralpina</t>
  </si>
  <si>
    <t>Dafflon</t>
  </si>
  <si>
    <t>Michaux</t>
  </si>
  <si>
    <t>Team La Trace</t>
  </si>
  <si>
    <t>Eggel</t>
  </si>
  <si>
    <t>Fries</t>
  </si>
  <si>
    <t>Steady State</t>
  </si>
  <si>
    <t>Ritz</t>
  </si>
  <si>
    <t>Gadoni</t>
  </si>
  <si>
    <t>Valeria</t>
  </si>
  <si>
    <t>SAM Massagno</t>
  </si>
  <si>
    <t>Kniffer</t>
  </si>
  <si>
    <t>City Running Team Lugano</t>
  </si>
  <si>
    <t>Albertalli</t>
  </si>
  <si>
    <t>Steiner-Stähli</t>
  </si>
  <si>
    <t>Bally</t>
  </si>
  <si>
    <t>Bühler</t>
  </si>
  <si>
    <t>Heusler</t>
  </si>
  <si>
    <t>Wenk</t>
  </si>
  <si>
    <t>TV Oerlikon</t>
  </si>
  <si>
    <t>Locher</t>
  </si>
  <si>
    <t>Lombriser</t>
  </si>
  <si>
    <t>Kienberger</t>
  </si>
  <si>
    <t>Unternaerhrer</t>
  </si>
  <si>
    <t>Boitelet</t>
  </si>
  <si>
    <t>Aubry</t>
  </si>
  <si>
    <t>Team Perraudin Sports</t>
  </si>
  <si>
    <t>Iten</t>
  </si>
  <si>
    <t>Mountaingeier</t>
  </si>
  <si>
    <t>LC Schaffhausen</t>
  </si>
  <si>
    <t>Kienle</t>
  </si>
  <si>
    <t>Ralph</t>
  </si>
  <si>
    <t>TV Länggasse Bern</t>
  </si>
  <si>
    <t>CA Sierre</t>
  </si>
  <si>
    <t>Jorge</t>
  </si>
  <si>
    <t>Arfec/Compressport</t>
  </si>
  <si>
    <t>Davain</t>
  </si>
  <si>
    <t>Darkgreen</t>
  </si>
  <si>
    <t>Meylan</t>
  </si>
  <si>
    <t>Guillou</t>
  </si>
  <si>
    <t>Luethi</t>
  </si>
  <si>
    <t>Falcy</t>
  </si>
  <si>
    <t>Ski Club Bois d'Amont</t>
  </si>
  <si>
    <t>José Carlos</t>
  </si>
  <si>
    <t>Bielmann</t>
  </si>
  <si>
    <t>UMB La Berra</t>
  </si>
  <si>
    <t>Wagen</t>
  </si>
  <si>
    <t>Jean-Frédéric</t>
  </si>
  <si>
    <t>Les Electro Lytes</t>
  </si>
  <si>
    <t>Cuennet</t>
  </si>
  <si>
    <t>Martineu</t>
  </si>
  <si>
    <t>Affolter</t>
  </si>
  <si>
    <t>Friedrich</t>
  </si>
  <si>
    <t>Talotti</t>
  </si>
  <si>
    <t>Cacilia</t>
  </si>
  <si>
    <t>Clmentine</t>
  </si>
  <si>
    <t>Marandin</t>
  </si>
  <si>
    <t>Olympic Mont d'or</t>
  </si>
  <si>
    <t>Coline</t>
  </si>
  <si>
    <t>Kiara</t>
  </si>
  <si>
    <t>Eckert</t>
  </si>
  <si>
    <t>Tercier</t>
  </si>
  <si>
    <t>Frochaux-Veilland</t>
  </si>
  <si>
    <t>Verniquet</t>
  </si>
  <si>
    <t>Clémentine</t>
  </si>
  <si>
    <t>Rousseaux</t>
  </si>
  <si>
    <t>Laora</t>
  </si>
  <si>
    <t>Jackiw</t>
  </si>
  <si>
    <t>Margot</t>
  </si>
  <si>
    <t>Benninger</t>
  </si>
  <si>
    <t>Lilou</t>
  </si>
  <si>
    <t>Marcy</t>
  </si>
  <si>
    <t>Bonnet</t>
  </si>
  <si>
    <t>Ballestraz</t>
  </si>
  <si>
    <t>Norah</t>
  </si>
  <si>
    <t>Hillewaere</t>
  </si>
  <si>
    <t>Schaffner</t>
  </si>
  <si>
    <t>Bender</t>
  </si>
  <si>
    <t>Eloise</t>
  </si>
  <si>
    <t>Emilia</t>
  </si>
  <si>
    <t>Delore</t>
  </si>
  <si>
    <t>Annecy</t>
  </si>
  <si>
    <t>Cocchio</t>
  </si>
  <si>
    <t>ACJ Nérac</t>
  </si>
  <si>
    <t>Gian</t>
  </si>
  <si>
    <t>Pott</t>
  </si>
  <si>
    <t>Buclin</t>
  </si>
  <si>
    <t>Lorick</t>
  </si>
  <si>
    <t>Dynafit</t>
  </si>
  <si>
    <t>evan</t>
  </si>
  <si>
    <t>Bettua</t>
  </si>
  <si>
    <t>Tridondane</t>
  </si>
  <si>
    <t>Van Brouwershaven</t>
  </si>
  <si>
    <t>Loic</t>
  </si>
  <si>
    <t>Boscovich</t>
  </si>
  <si>
    <t>Nil</t>
  </si>
  <si>
    <t>Ducommun</t>
  </si>
  <si>
    <t>US Yverdon</t>
  </si>
  <si>
    <t>Florentin</t>
  </si>
  <si>
    <t>Mai</t>
  </si>
  <si>
    <t>Lavaux</t>
  </si>
  <si>
    <t>Sauvonnet</t>
  </si>
  <si>
    <t>Chatagny</t>
  </si>
  <si>
    <t>Ziarmal</t>
  </si>
  <si>
    <t>Atal</t>
  </si>
  <si>
    <t>Ryser</t>
  </si>
  <si>
    <t>D'Alessio</t>
  </si>
  <si>
    <t>Tschurtschenthaler</t>
  </si>
  <si>
    <t>Lupsingen</t>
  </si>
  <si>
    <t>Calleja</t>
  </si>
  <si>
    <t>Esteban</t>
  </si>
  <si>
    <t>Boëge</t>
  </si>
  <si>
    <t>Giammaria</t>
  </si>
  <si>
    <t>Corentin</t>
  </si>
  <si>
    <t>Fillières</t>
  </si>
  <si>
    <t>Gardner</t>
  </si>
  <si>
    <t>Gherairi</t>
  </si>
  <si>
    <t>Von Bergen</t>
  </si>
  <si>
    <t>Dornier</t>
  </si>
  <si>
    <t>Merfert</t>
  </si>
  <si>
    <t>Zachary</t>
  </si>
  <si>
    <t>Urdorf</t>
  </si>
  <si>
    <t>Mondange</t>
  </si>
  <si>
    <t>Remi</t>
  </si>
  <si>
    <t>Corse</t>
  </si>
  <si>
    <t>Lathion</t>
  </si>
  <si>
    <t>Rodolphe</t>
  </si>
  <si>
    <t>Schreck</t>
  </si>
  <si>
    <t>Cornelius</t>
  </si>
  <si>
    <t>Hans-Peter</t>
  </si>
  <si>
    <t>Chanson</t>
  </si>
  <si>
    <t>Fohrmeister</t>
  </si>
  <si>
    <t>Lünen</t>
  </si>
  <si>
    <t>Sass</t>
  </si>
  <si>
    <t>Gruyères</t>
  </si>
  <si>
    <t>Sergio</t>
  </si>
  <si>
    <t>Sarbach</t>
  </si>
  <si>
    <t>Zermazz</t>
  </si>
  <si>
    <t>Briggeler</t>
  </si>
  <si>
    <t>Bürchen</t>
  </si>
  <si>
    <t>Loye</t>
  </si>
  <si>
    <t>Imfeld</t>
  </si>
  <si>
    <t>Sursee</t>
  </si>
  <si>
    <t>Johannes</t>
  </si>
  <si>
    <t>Jorg</t>
  </si>
  <si>
    <t>Bachelard</t>
  </si>
  <si>
    <t>Fillinges</t>
  </si>
  <si>
    <t>Heckelsmüller</t>
  </si>
  <si>
    <t>Altusried</t>
  </si>
  <si>
    <t>Wilmart</t>
  </si>
  <si>
    <t>Habegger</t>
  </si>
  <si>
    <t>Steinhauser</t>
  </si>
  <si>
    <t>Allgaü Trailrunners</t>
  </si>
  <si>
    <t>Probst</t>
  </si>
  <si>
    <t>Rudi</t>
  </si>
  <si>
    <t>Bangerter</t>
  </si>
  <si>
    <t>Naspinski</t>
  </si>
  <si>
    <t>Kieliger</t>
  </si>
  <si>
    <t>Zumikon</t>
  </si>
  <si>
    <t>Brand</t>
  </si>
  <si>
    <t>windisch</t>
  </si>
  <si>
    <t>Sanchi</t>
  </si>
  <si>
    <t>Bucheli</t>
  </si>
  <si>
    <t>Corbeyrier</t>
  </si>
  <si>
    <t>Dorigo</t>
  </si>
  <si>
    <t>Seuzach</t>
  </si>
  <si>
    <t>Perler</t>
  </si>
  <si>
    <t>Gab</t>
  </si>
  <si>
    <t>Doffey</t>
  </si>
  <si>
    <t>Amon</t>
  </si>
  <si>
    <t>Dietrich</t>
  </si>
  <si>
    <t>Amberg</t>
  </si>
  <si>
    <t>Wurms</t>
  </si>
  <si>
    <t>Yorck</t>
  </si>
  <si>
    <t>Ferney Voltire</t>
  </si>
  <si>
    <t>Boella</t>
  </si>
  <si>
    <t>Freddy</t>
  </si>
  <si>
    <t>Malis</t>
  </si>
  <si>
    <t>Veyrier</t>
  </si>
  <si>
    <t>Ferney Voltaire</t>
  </si>
  <si>
    <t>Schwab</t>
  </si>
  <si>
    <t>Manella</t>
  </si>
  <si>
    <t>Halfmann</t>
  </si>
  <si>
    <t>Gunzgen</t>
  </si>
  <si>
    <t>Randazzo</t>
  </si>
  <si>
    <t>Matten</t>
  </si>
  <si>
    <t>Rodrigues Da Silva</t>
  </si>
  <si>
    <t>Leandro</t>
  </si>
  <si>
    <t>Zrmatt</t>
  </si>
  <si>
    <t>Herren</t>
  </si>
  <si>
    <t>Criryl</t>
  </si>
  <si>
    <t>Plateau de Diesse</t>
  </si>
  <si>
    <t>Yonah</t>
  </si>
  <si>
    <t>Jeff</t>
  </si>
  <si>
    <t>Vadens</t>
  </si>
  <si>
    <t>Bachmann</t>
  </si>
  <si>
    <t>Brusa:Antonini</t>
  </si>
  <si>
    <t>Elyah</t>
  </si>
  <si>
    <t>Vaulion</t>
  </si>
  <si>
    <t>Horisberger</t>
  </si>
  <si>
    <t>Gaëtan</t>
  </si>
  <si>
    <t>Suchy</t>
  </si>
  <si>
    <t>Girardin</t>
  </si>
  <si>
    <t>Auboranges</t>
  </si>
  <si>
    <t>Rolle</t>
  </si>
  <si>
    <t>Baumbergfer</t>
  </si>
  <si>
    <t>Wynigen</t>
  </si>
  <si>
    <t>Zimmitti</t>
  </si>
  <si>
    <t>Aron</t>
  </si>
  <si>
    <t>Daillens</t>
  </si>
  <si>
    <t>Skwar</t>
  </si>
  <si>
    <t>Soral</t>
  </si>
  <si>
    <t>Grimaitre</t>
  </si>
  <si>
    <t>Aymeric</t>
  </si>
  <si>
    <t>Seibel</t>
  </si>
  <si>
    <t>Marsden</t>
  </si>
  <si>
    <t>Oberwil</t>
  </si>
  <si>
    <t>Eamon</t>
  </si>
  <si>
    <t>Ossipow</t>
  </si>
  <si>
    <t>Tannay</t>
  </si>
  <si>
    <t>Burgener</t>
  </si>
  <si>
    <t>Gras</t>
  </si>
  <si>
    <t>Crans VD</t>
  </si>
  <si>
    <t>Lessoc</t>
  </si>
  <si>
    <t>Lucchetta</t>
  </si>
  <si>
    <t>Ormont-Dessus</t>
  </si>
  <si>
    <t>Kahlert</t>
  </si>
  <si>
    <t>Rubido</t>
  </si>
  <si>
    <t>Keyvan</t>
  </si>
  <si>
    <t>Strobl</t>
  </si>
  <si>
    <t>Moody</t>
  </si>
  <si>
    <t>Veve</t>
  </si>
  <si>
    <t>Winkelmann</t>
  </si>
  <si>
    <t>Amsler</t>
  </si>
  <si>
    <t>Collonge-Bellerive</t>
  </si>
  <si>
    <t>Cattin</t>
  </si>
  <si>
    <t>st-Aubin</t>
  </si>
  <si>
    <t>Imrei</t>
  </si>
  <si>
    <t>Tibor</t>
  </si>
  <si>
    <t>Puly</t>
  </si>
  <si>
    <t>Sâles - Gruyères</t>
  </si>
  <si>
    <t>Patrrick</t>
  </si>
  <si>
    <t>Barret</t>
  </si>
  <si>
    <t>Val-de-Roz</t>
  </si>
  <si>
    <t>Gyger</t>
  </si>
  <si>
    <t>Team ecotrail Genève - Soral</t>
  </si>
  <si>
    <t>Manz</t>
  </si>
  <si>
    <t>Baltschider</t>
  </si>
  <si>
    <t>Andrin</t>
  </si>
  <si>
    <t>Salzgerber</t>
  </si>
  <si>
    <t>Prez</t>
  </si>
  <si>
    <t>Bovet</t>
  </si>
  <si>
    <t>balona</t>
  </si>
  <si>
    <t>Munoz</t>
  </si>
  <si>
    <t>Carlos</t>
  </si>
  <si>
    <t>blonay</t>
  </si>
  <si>
    <t>Brouze</t>
  </si>
  <si>
    <t>Aire-la-Ville</t>
  </si>
  <si>
    <t>Winzenried</t>
  </si>
  <si>
    <t>Longirod</t>
  </si>
  <si>
    <t>Mengalli</t>
  </si>
  <si>
    <t>Stillhart</t>
  </si>
  <si>
    <t>Ivan</t>
  </si>
  <si>
    <t>Saas-Fee</t>
  </si>
  <si>
    <t>Gronloh</t>
  </si>
  <si>
    <t>Charlie</t>
  </si>
  <si>
    <t>Vauclair</t>
  </si>
  <si>
    <t>Delessert</t>
  </si>
  <si>
    <t>Savigny</t>
  </si>
  <si>
    <t>Chésopelloz</t>
  </si>
  <si>
    <t>Dall'agnolo</t>
  </si>
  <si>
    <t>De Dompierre</t>
  </si>
  <si>
    <t>Tio</t>
  </si>
  <si>
    <t>Henrich</t>
  </si>
  <si>
    <t>Tschan</t>
  </si>
  <si>
    <t>Lyss</t>
  </si>
  <si>
    <t>La Toour-de-Peilz</t>
  </si>
  <si>
    <t>Sutton</t>
  </si>
  <si>
    <t>Mount Maunganui</t>
  </si>
  <si>
    <t>Bertholet</t>
  </si>
  <si>
    <t>Wetzikon</t>
  </si>
  <si>
    <t>Reinach</t>
  </si>
  <si>
    <t>Conne</t>
  </si>
  <si>
    <t>Hadorn</t>
  </si>
  <si>
    <t>Chézard</t>
  </si>
  <si>
    <t>Roth Olsen</t>
  </si>
  <si>
    <t>Loraine</t>
  </si>
  <si>
    <t>Zaninetti</t>
  </si>
  <si>
    <t>Claudine</t>
  </si>
  <si>
    <t>Martigay</t>
  </si>
  <si>
    <t>Nods</t>
  </si>
  <si>
    <t>Lannaz</t>
  </si>
  <si>
    <t>Samonini</t>
  </si>
  <si>
    <t>Neuberger</t>
  </si>
  <si>
    <t>Gull</t>
  </si>
  <si>
    <t>Casati</t>
  </si>
  <si>
    <t>Rossens</t>
  </si>
  <si>
    <t>Blonay</t>
  </si>
  <si>
    <t>La Chaux-du-Milieu</t>
  </si>
  <si>
    <t>Mala</t>
  </si>
  <si>
    <t>Suparti</t>
  </si>
  <si>
    <t>Amstutz</t>
  </si>
  <si>
    <t>Obernau</t>
  </si>
  <si>
    <t>Hauri</t>
  </si>
  <si>
    <t>Hergiswil</t>
  </si>
  <si>
    <t>Michelle</t>
  </si>
  <si>
    <t>Triathlon Obrwallis Brig</t>
  </si>
  <si>
    <t>Kargina</t>
  </si>
  <si>
    <t>Faus Checa</t>
  </si>
  <si>
    <t>Nerea</t>
  </si>
  <si>
    <t>Dayer</t>
  </si>
  <si>
    <t>Putz</t>
  </si>
  <si>
    <t>Laurene</t>
  </si>
  <si>
    <t>Maegli</t>
  </si>
  <si>
    <t>Aleandra</t>
  </si>
  <si>
    <t>Savary</t>
  </si>
  <si>
    <t>Delacour-Jaccard</t>
  </si>
  <si>
    <t>Le Vaud</t>
  </si>
  <si>
    <t>Constance</t>
  </si>
  <si>
    <t>Monnerat</t>
  </si>
  <si>
    <t>Jocekyne</t>
  </si>
  <si>
    <t>Combremont le Petit</t>
  </si>
  <si>
    <t>Dolder</t>
  </si>
  <si>
    <t>Konolfingen</t>
  </si>
  <si>
    <t>Villars-Burquin</t>
  </si>
  <si>
    <t>Taugwalder</t>
  </si>
  <si>
    <t>Jacot</t>
  </si>
  <si>
    <t>Ansermoz</t>
  </si>
  <si>
    <t>Guggisberg</t>
  </si>
  <si>
    <t>Fatton</t>
  </si>
  <si>
    <t>Botterens</t>
  </si>
  <si>
    <t>Duchemin</t>
  </si>
  <si>
    <t>Grichting</t>
  </si>
  <si>
    <t>Noémi</t>
  </si>
  <si>
    <t>Léonie</t>
  </si>
  <si>
    <t>Summermatter</t>
  </si>
  <si>
    <t>Enya</t>
  </si>
  <si>
    <t>Pollinger</t>
  </si>
  <si>
    <t>Lynn</t>
  </si>
  <si>
    <t>Vass</t>
  </si>
  <si>
    <t>Matilda</t>
  </si>
  <si>
    <t>Derby</t>
  </si>
  <si>
    <t>Zara</t>
  </si>
  <si>
    <t>Breton</t>
  </si>
  <si>
    <t>Van Boxem</t>
  </si>
  <si>
    <t>Linders</t>
  </si>
  <si>
    <t>Demi</t>
  </si>
  <si>
    <t>Taillard</t>
  </si>
  <si>
    <t>Dumollard</t>
  </si>
  <si>
    <t>Gueissaz</t>
  </si>
  <si>
    <t>Schulthess</t>
  </si>
  <si>
    <t>Mélody</t>
  </si>
  <si>
    <t>Ecoffey</t>
  </si>
  <si>
    <t>Grandvillard</t>
  </si>
  <si>
    <t>Cremasco</t>
  </si>
  <si>
    <t>Floriana</t>
  </si>
  <si>
    <t>Birchler</t>
  </si>
  <si>
    <t>Cynthia</t>
  </si>
  <si>
    <t>Montagnat</t>
  </si>
  <si>
    <t>Renan</t>
  </si>
  <si>
    <t>Deladeleine</t>
  </si>
  <si>
    <t>Annika</t>
  </si>
  <si>
    <t>Oberschan</t>
  </si>
  <si>
    <t>Seiler</t>
  </si>
  <si>
    <t>Siffert</t>
  </si>
  <si>
    <t>Christiana</t>
  </si>
  <si>
    <t>Ittigen</t>
  </si>
  <si>
    <t>Erard</t>
  </si>
  <si>
    <t>La Chaud-de-Fonds</t>
  </si>
  <si>
    <t>Tomaz Fernandes</t>
  </si>
  <si>
    <t>Izquierdo</t>
  </si>
  <si>
    <t>Despont</t>
  </si>
  <si>
    <t>Sullens</t>
  </si>
  <si>
    <t>Brunel finet</t>
  </si>
  <si>
    <t>Jelk</t>
  </si>
  <si>
    <t>Bernadette</t>
  </si>
  <si>
    <t>Kappel a Albis</t>
  </si>
  <si>
    <t>Arrigoni</t>
  </si>
  <si>
    <t>Bardonnex</t>
  </si>
  <si>
    <t>Cousin</t>
  </si>
  <si>
    <t>Kalbermatter</t>
  </si>
  <si>
    <t>Joye</t>
  </si>
  <si>
    <t>Clark</t>
  </si>
  <si>
    <t>Rizzoli</t>
  </si>
  <si>
    <t>Lynn Moana</t>
  </si>
  <si>
    <t>Faoug</t>
  </si>
  <si>
    <t>Sancho</t>
  </si>
  <si>
    <t>Mayna</t>
  </si>
  <si>
    <t>Schmalz</t>
  </si>
  <si>
    <t>Emy</t>
  </si>
  <si>
    <t>Victoria-Rose</t>
  </si>
  <si>
    <t>Ella</t>
  </si>
  <si>
    <t>Oneil</t>
  </si>
  <si>
    <t>flavia</t>
  </si>
  <si>
    <t>Tallulah</t>
  </si>
  <si>
    <t>gletterens</t>
  </si>
  <si>
    <t>Perrin Jaquet</t>
  </si>
  <si>
    <t>Mila</t>
  </si>
  <si>
    <t>Savagnier</t>
  </si>
  <si>
    <t>Van Driel</t>
  </si>
  <si>
    <t>Jorn</t>
  </si>
  <si>
    <t>Walon</t>
  </si>
  <si>
    <t>Lonne</t>
  </si>
  <si>
    <t>Jacquin</t>
  </si>
  <si>
    <t>Pontboset</t>
  </si>
  <si>
    <t>Hospental</t>
  </si>
  <si>
    <t>Weingand</t>
  </si>
  <si>
    <t>Myreille</t>
  </si>
  <si>
    <t>Paccard</t>
  </si>
  <si>
    <t>Gabin</t>
  </si>
  <si>
    <t>Chamonix-Mont-Blanc</t>
  </si>
  <si>
    <t>Lecomte</t>
  </si>
  <si>
    <t>Kelvin</t>
  </si>
  <si>
    <t>Lievremont</t>
  </si>
  <si>
    <t>Studen</t>
  </si>
  <si>
    <t>Uetliburg</t>
  </si>
  <si>
    <t>Stucker</t>
  </si>
  <si>
    <t>Von Niederhausern</t>
  </si>
  <si>
    <t>Gwatt</t>
  </si>
  <si>
    <t>Thibaut</t>
  </si>
  <si>
    <t>Mickael</t>
  </si>
  <si>
    <t>Ruchti</t>
  </si>
  <si>
    <t>Bonvillars</t>
  </si>
  <si>
    <t>Giauque</t>
  </si>
  <si>
    <t>Jörg</t>
  </si>
  <si>
    <t>Laukerbad</t>
  </si>
  <si>
    <t>Caprara</t>
  </si>
  <si>
    <t>Zollikon</t>
  </si>
  <si>
    <t>Monbaron</t>
  </si>
  <si>
    <t>Jaquet</t>
  </si>
  <si>
    <t>Pech</t>
  </si>
  <si>
    <t>Viatte</t>
  </si>
  <si>
    <t>Saignelégier</t>
  </si>
  <si>
    <t>Züst</t>
  </si>
  <si>
    <t>Erwin</t>
  </si>
  <si>
    <t>Lindau</t>
  </si>
  <si>
    <t>Comte</t>
  </si>
  <si>
    <t>Malleray</t>
  </si>
  <si>
    <t>Pooley</t>
  </si>
  <si>
    <t>Hausen am Albis</t>
  </si>
  <si>
    <t>Chassot</t>
  </si>
  <si>
    <t>Perroy</t>
  </si>
  <si>
    <t>Anne-Christine</t>
  </si>
  <si>
    <t>Schwarz</t>
  </si>
  <si>
    <t>Timcke</t>
  </si>
  <si>
    <t>Jenaz</t>
  </si>
  <si>
    <t>Weisskopf</t>
  </si>
  <si>
    <t>Wettigen</t>
  </si>
  <si>
    <t>Mara</t>
  </si>
  <si>
    <t>Brunott</t>
  </si>
  <si>
    <t>Klasina</t>
  </si>
  <si>
    <t>Haute-Sorne</t>
  </si>
  <si>
    <t>Les Ponts.de.Martel</t>
  </si>
  <si>
    <t>Muller Gaudard</t>
  </si>
  <si>
    <t>Aurore</t>
  </si>
  <si>
    <t>Lausane 27</t>
  </si>
  <si>
    <t>Gsell Tanner</t>
  </si>
  <si>
    <t>Silvie</t>
  </si>
  <si>
    <t>Maschwanden</t>
  </si>
  <si>
    <t>Zancolli</t>
  </si>
  <si>
    <t>Giulia</t>
  </si>
  <si>
    <t>Sirdey</t>
  </si>
  <si>
    <t>ecublens</t>
  </si>
  <si>
    <t>Beaud</t>
  </si>
  <si>
    <t>Bedoy Guyot</t>
  </si>
  <si>
    <t>Bagnuoli</t>
  </si>
  <si>
    <t>Chapelle</t>
  </si>
  <si>
    <t>Echallens</t>
  </si>
  <si>
    <t>Hayoz</t>
  </si>
  <si>
    <t>Dey</t>
  </si>
  <si>
    <t>Pont-la-Ville</t>
  </si>
  <si>
    <t>Larcher</t>
  </si>
  <si>
    <t>Magali</t>
  </si>
  <si>
    <t>Sergy</t>
  </si>
  <si>
    <t>Schneuwly</t>
  </si>
  <si>
    <t>Dardagny</t>
  </si>
  <si>
    <t>Hautemorges</t>
  </si>
  <si>
    <t>Papaux</t>
  </si>
  <si>
    <t>La Tour-de-Trême</t>
  </si>
  <si>
    <t>Krieger</t>
  </si>
  <si>
    <t>boussens</t>
  </si>
  <si>
    <t>Rebstein</t>
  </si>
  <si>
    <t>Bottens</t>
  </si>
  <si>
    <t>Mondo</t>
  </si>
  <si>
    <t>Puplinge</t>
  </si>
  <si>
    <t>Farescour</t>
  </si>
  <si>
    <t>Revillet</t>
  </si>
  <si>
    <t>Véro</t>
  </si>
  <si>
    <t>Perly-Certoux</t>
  </si>
  <si>
    <t>Mottas</t>
  </si>
  <si>
    <t>Marie-Laurence</t>
  </si>
  <si>
    <t>St-Cergue</t>
  </si>
  <si>
    <t>Salwender</t>
  </si>
  <si>
    <t>Beate</t>
  </si>
  <si>
    <t>Muscillo</t>
  </si>
  <si>
    <t>Chernex</t>
  </si>
  <si>
    <t>Unterschächen</t>
  </si>
  <si>
    <t>Gasner</t>
  </si>
  <si>
    <t>Lisa</t>
  </si>
  <si>
    <t>Yasmin</t>
  </si>
  <si>
    <t>Lauener</t>
  </si>
  <si>
    <t>Alix</t>
  </si>
  <si>
    <t>Pull</t>
  </si>
  <si>
    <t>Tissot-Vallat</t>
  </si>
  <si>
    <t>wnk</t>
  </si>
  <si>
    <t>Bertschikon</t>
  </si>
  <si>
    <t>Gohl</t>
  </si>
  <si>
    <t>Chêne-Bougeries</t>
  </si>
  <si>
    <t>Duenki</t>
  </si>
  <si>
    <t>Naomi</t>
  </si>
  <si>
    <t>Bächle</t>
  </si>
  <si>
    <t>Seger</t>
  </si>
  <si>
    <t>Boris</t>
  </si>
  <si>
    <t>Schuluchter</t>
  </si>
  <si>
    <t>Val-de-Ruz</t>
  </si>
  <si>
    <t>Cintas</t>
  </si>
  <si>
    <t>Albin</t>
  </si>
  <si>
    <t>Daflon</t>
  </si>
  <si>
    <t>Sâles</t>
  </si>
  <si>
    <t>Matran</t>
  </si>
  <si>
    <t>Gaudio</t>
  </si>
  <si>
    <t>Hohl</t>
  </si>
  <si>
    <t>La Touor-de-Peilz</t>
  </si>
  <si>
    <t>Reinhard</t>
  </si>
  <si>
    <t>Ballwil</t>
  </si>
  <si>
    <t>Telley</t>
  </si>
  <si>
    <t>La Roche</t>
  </si>
  <si>
    <t>Correia</t>
  </si>
  <si>
    <t>Maël</t>
  </si>
  <si>
    <t>Curchod</t>
  </si>
  <si>
    <t>Bonvilars</t>
  </si>
  <si>
    <t>Dutreive</t>
  </si>
  <si>
    <t>Decoppet</t>
  </si>
  <si>
    <t>Jean-Dasvid</t>
  </si>
  <si>
    <t>L'Abergement</t>
  </si>
  <si>
    <t>Neff</t>
  </si>
  <si>
    <t>Les Ponts-de-Martel</t>
  </si>
  <si>
    <t>Bugnard</t>
  </si>
  <si>
    <t>Fernandez</t>
  </si>
  <si>
    <t>Enrique</t>
  </si>
  <si>
    <t>Alamo</t>
  </si>
  <si>
    <t>Vincenzo</t>
  </si>
  <si>
    <t>Märklin</t>
  </si>
  <si>
    <t>Beni</t>
  </si>
  <si>
    <t>Schwendener</t>
  </si>
  <si>
    <t>Malix</t>
  </si>
  <si>
    <t>Westerlin</t>
  </si>
  <si>
    <t>Henrik</t>
  </si>
  <si>
    <t>Risse</t>
  </si>
  <si>
    <t>Arnex-sur-Orbe</t>
  </si>
  <si>
    <t>Wirz</t>
  </si>
  <si>
    <t>Morlon</t>
  </si>
  <si>
    <t>Ody</t>
  </si>
  <si>
    <t>Sorns</t>
  </si>
  <si>
    <t>Casavecchia</t>
  </si>
  <si>
    <t>Roberto</t>
  </si>
  <si>
    <t>Cugnasco Gerra</t>
  </si>
  <si>
    <t>L'Homme</t>
  </si>
  <si>
    <t>Jean-Joseph</t>
  </si>
  <si>
    <t>Aaberg</t>
  </si>
  <si>
    <t>Jossi</t>
  </si>
  <si>
    <t>Neuheim</t>
  </si>
  <si>
    <t>Herlin</t>
  </si>
  <si>
    <t>Pugliese</t>
  </si>
  <si>
    <t>Pomy</t>
  </si>
  <si>
    <t>Dormond-Moreillon</t>
  </si>
  <si>
    <t>Druliolle</t>
  </si>
  <si>
    <t>St-Denis Pouilly</t>
  </si>
  <si>
    <t>Bersier</t>
  </si>
  <si>
    <t>Sottas</t>
  </si>
  <si>
    <t>Büchler</t>
  </si>
  <si>
    <t>Levi</t>
  </si>
  <si>
    <t>Stadel</t>
  </si>
  <si>
    <t>Stettler</t>
  </si>
  <si>
    <t>Leau</t>
  </si>
  <si>
    <t>Uccle</t>
  </si>
  <si>
    <t>Bonnardel</t>
  </si>
  <si>
    <t>Mylène</t>
  </si>
  <si>
    <t>Jindra</t>
  </si>
  <si>
    <t>buch b. Frauenfeld</t>
  </si>
  <si>
    <t>Vinzens</t>
  </si>
  <si>
    <t>Ursina</t>
  </si>
  <si>
    <t>Sedrun</t>
  </si>
  <si>
    <t>Allaz</t>
  </si>
  <si>
    <t>Méryl</t>
  </si>
  <si>
    <t>grenilles</t>
  </si>
  <si>
    <t>Wicky</t>
  </si>
  <si>
    <t>Gunthard</t>
  </si>
  <si>
    <t>Flückiger</t>
  </si>
  <si>
    <t>Hüntwangen</t>
  </si>
  <si>
    <t>Roy</t>
  </si>
  <si>
    <t>Evanne</t>
  </si>
  <si>
    <t>Fontainemelon</t>
  </si>
  <si>
    <t>Barrale</t>
  </si>
  <si>
    <t>Sévery</t>
  </si>
  <si>
    <t>Gremaud</t>
  </si>
  <si>
    <t>Vuarmarens</t>
  </si>
  <si>
    <t>Naef</t>
  </si>
  <si>
    <t>Viola</t>
  </si>
  <si>
    <t>Belmont-sur-Lausane</t>
  </si>
  <si>
    <t>Chiesser</t>
  </si>
  <si>
    <t>Janina</t>
  </si>
  <si>
    <t>Masein</t>
  </si>
  <si>
    <t>Vlasakova</t>
  </si>
  <si>
    <t>Aeschi bei Spiez</t>
  </si>
  <si>
    <t>Bettina</t>
  </si>
  <si>
    <t>Gattokon</t>
  </si>
  <si>
    <t>Parron Alvarez</t>
  </si>
  <si>
    <t>Virgilio</t>
  </si>
  <si>
    <t>Cortaillod</t>
  </si>
  <si>
    <t>Lundqvist</t>
  </si>
  <si>
    <t>Basserdorf</t>
  </si>
  <si>
    <t>Hattich</t>
  </si>
  <si>
    <t>Secretan</t>
  </si>
  <si>
    <t>Gevry</t>
  </si>
  <si>
    <t>Gaard</t>
  </si>
  <si>
    <t>Oberhofen am Thunersee</t>
  </si>
  <si>
    <t>Scott</t>
  </si>
  <si>
    <t>Ballet</t>
  </si>
  <si>
    <t>Laguna</t>
  </si>
  <si>
    <t>Jairo</t>
  </si>
  <si>
    <t>Dompierre</t>
  </si>
  <si>
    <t>Donnet</t>
  </si>
  <si>
    <t>Bree</t>
  </si>
  <si>
    <t>Gonthier</t>
  </si>
  <si>
    <t>Yverdon-les-Bains</t>
  </si>
  <si>
    <t>Tudo</t>
  </si>
  <si>
    <t>Ramon</t>
  </si>
  <si>
    <t>Abinnigen</t>
  </si>
  <si>
    <t>Houghton</t>
  </si>
  <si>
    <t>Sanglard</t>
  </si>
  <si>
    <t>Jouxtens-Mézery</t>
  </si>
  <si>
    <t>Les Paccots</t>
  </si>
  <si>
    <t>Gieschke</t>
  </si>
  <si>
    <t>Russin</t>
  </si>
  <si>
    <t>Bickel</t>
  </si>
  <si>
    <t>Jurg</t>
  </si>
  <si>
    <t>Heimberg</t>
  </si>
  <si>
    <t>Spinatsch</t>
  </si>
  <si>
    <t>Corsin</t>
  </si>
  <si>
    <t>Buch b. Frauenfeld</t>
  </si>
  <si>
    <t>Such</t>
  </si>
  <si>
    <t>Lull</t>
  </si>
  <si>
    <t>Häring</t>
  </si>
  <si>
    <t>Brislach</t>
  </si>
  <si>
    <t>Bulliard</t>
  </si>
  <si>
    <t>Bullet</t>
  </si>
  <si>
    <t>Rösch</t>
  </si>
  <si>
    <t>Horw</t>
  </si>
  <si>
    <t>Bugnon</t>
  </si>
  <si>
    <t>Vésenaz</t>
  </si>
  <si>
    <t>Willemin</t>
  </si>
  <si>
    <t>Les Breuleux</t>
  </si>
  <si>
    <t>Occhilupo</t>
  </si>
  <si>
    <t>Satigny</t>
  </si>
  <si>
    <t>Seengen</t>
  </si>
  <si>
    <t>Locatelli</t>
  </si>
  <si>
    <t>Begnins</t>
  </si>
  <si>
    <t>Hübscher</t>
  </si>
  <si>
    <t>Bargen</t>
  </si>
  <si>
    <t>Stoessel</t>
  </si>
  <si>
    <t>Cherno</t>
  </si>
  <si>
    <t>Kleinbösingen</t>
  </si>
  <si>
    <t>Wangen an der Aare</t>
  </si>
  <si>
    <t>Farron</t>
  </si>
  <si>
    <t>Hengartner</t>
  </si>
  <si>
    <t>Speicher</t>
  </si>
  <si>
    <t>Farvagny-le-Petit</t>
  </si>
  <si>
    <t>Tirolle</t>
  </si>
  <si>
    <t>Villers-le-Lav</t>
  </si>
  <si>
    <t>Fowler</t>
  </si>
  <si>
    <t>Erlenbach</t>
  </si>
  <si>
    <t>Muther</t>
  </si>
  <si>
    <t>Widen</t>
  </si>
  <si>
    <t>Bolliger</t>
  </si>
  <si>
    <t>Jeremias</t>
  </si>
  <si>
    <t>Lenzburg</t>
  </si>
  <si>
    <t>Kordeuter</t>
  </si>
  <si>
    <t>Malte</t>
  </si>
  <si>
    <t>Dries</t>
  </si>
  <si>
    <t>Dorsten</t>
  </si>
  <si>
    <t>Luisier</t>
  </si>
  <si>
    <t>Possoz</t>
  </si>
  <si>
    <t>Nanchen</t>
  </si>
  <si>
    <t>Boegli</t>
  </si>
  <si>
    <t>Florent</t>
  </si>
  <si>
    <t>Jean-Henri</t>
  </si>
  <si>
    <t>Diego</t>
  </si>
  <si>
    <t>Hansruedi</t>
  </si>
  <si>
    <t>Grégoire</t>
  </si>
  <si>
    <t>Ambert</t>
  </si>
  <si>
    <t>Crétiaux</t>
  </si>
  <si>
    <t>Boissezon</t>
  </si>
  <si>
    <t>Oggier</t>
  </si>
  <si>
    <t>Vlad</t>
  </si>
  <si>
    <t>Comby</t>
  </si>
  <si>
    <t>Jean-Gratien</t>
  </si>
  <si>
    <t>Mathez</t>
  </si>
  <si>
    <t>Noan</t>
  </si>
  <si>
    <t>Thierry Meyer</t>
  </si>
  <si>
    <t>Charles</t>
  </si>
  <si>
    <t xml:space="preserve">Gay </t>
  </si>
  <si>
    <t>Baillifard</t>
  </si>
  <si>
    <t>Günter</t>
  </si>
  <si>
    <t>Olilvier</t>
  </si>
  <si>
    <t>Glassey</t>
  </si>
  <si>
    <t>Germanier</t>
  </si>
  <si>
    <t>Réginald</t>
  </si>
  <si>
    <t>Theisen</t>
  </si>
  <si>
    <t>Elise</t>
  </si>
  <si>
    <t>Lydia</t>
  </si>
  <si>
    <t>Sirmon</t>
  </si>
  <si>
    <t>Puigserver</t>
  </si>
  <si>
    <t>Emini</t>
  </si>
  <si>
    <t>Albulena</t>
  </si>
  <si>
    <t>Von Allmen</t>
  </si>
  <si>
    <t>Pfefferlé</t>
  </si>
  <si>
    <t>Annelise</t>
  </si>
  <si>
    <t>Zurbrügg</t>
  </si>
  <si>
    <t>Edith</t>
  </si>
  <si>
    <t>Jeanine</t>
  </si>
  <si>
    <t>Leitner</t>
  </si>
  <si>
    <t>Que May</t>
  </si>
  <si>
    <t>Lan</t>
  </si>
  <si>
    <t>Oester</t>
  </si>
  <si>
    <t>Durgnat</t>
  </si>
  <si>
    <t>Leibundgut</t>
  </si>
  <si>
    <t>Amy</t>
  </si>
  <si>
    <t>Lomatter</t>
  </si>
  <si>
    <t>SaasSki</t>
  </si>
  <si>
    <t>Imsand</t>
  </si>
  <si>
    <t>Seline</t>
  </si>
  <si>
    <t>Loèche</t>
  </si>
  <si>
    <t>Paradiso</t>
  </si>
  <si>
    <t>Ried-Brigue</t>
  </si>
  <si>
    <t>Brick</t>
  </si>
  <si>
    <t xml:space="preserve">Véronique </t>
  </si>
  <si>
    <t>Bristen</t>
  </si>
  <si>
    <t>Rubis</t>
  </si>
  <si>
    <t>Andreia</t>
  </si>
  <si>
    <t>Chagrin</t>
  </si>
  <si>
    <t>Langenthal</t>
  </si>
  <si>
    <t>Di Fazio</t>
  </si>
  <si>
    <t>Walliserhof</t>
  </si>
  <si>
    <t>Saint Nicolas</t>
  </si>
  <si>
    <t>Mats Andins</t>
  </si>
  <si>
    <t>Licia</t>
  </si>
  <si>
    <t>Bayard-Stoffel</t>
  </si>
  <si>
    <t>Varen</t>
  </si>
  <si>
    <t>Pollinger-Walden</t>
  </si>
  <si>
    <t>Parisod</t>
  </si>
  <si>
    <t>Porsel</t>
  </si>
  <si>
    <t>Gasser</t>
  </si>
  <si>
    <t>Viège</t>
  </si>
  <si>
    <t>Saas-Grund</t>
  </si>
  <si>
    <t>Mathier</t>
  </si>
  <si>
    <t>Jeitziner</t>
  </si>
  <si>
    <t>Veuve</t>
  </si>
  <si>
    <t>Célina</t>
  </si>
  <si>
    <t>Cudrefin</t>
  </si>
  <si>
    <t>Lochmatter-Steiner</t>
  </si>
  <si>
    <t>Brigue</t>
  </si>
  <si>
    <t>Indienne</t>
  </si>
  <si>
    <t>Martins</t>
  </si>
  <si>
    <t>Sofia</t>
  </si>
  <si>
    <t>Prinzhorn</t>
  </si>
  <si>
    <t>Rüfenach</t>
  </si>
  <si>
    <t>Lariani</t>
  </si>
  <si>
    <t>Dos Santos</t>
  </si>
  <si>
    <t>Catia</t>
  </si>
  <si>
    <t>Lo Piparo</t>
  </si>
  <si>
    <t>Elena</t>
  </si>
  <si>
    <t>Annapurna Devi</t>
  </si>
  <si>
    <t>Bleiker</t>
  </si>
  <si>
    <t>Joalnda</t>
  </si>
  <si>
    <t>Thurgau</t>
  </si>
  <si>
    <t>Sue</t>
  </si>
  <si>
    <t>Mazotti</t>
  </si>
  <si>
    <t>Cornu</t>
  </si>
  <si>
    <t>Henzmann</t>
  </si>
  <si>
    <t>Saint-Nicolas</t>
  </si>
  <si>
    <t>Genin</t>
  </si>
  <si>
    <t>Gordana</t>
  </si>
  <si>
    <t>Frutigen</t>
  </si>
  <si>
    <t>Aarwangen</t>
  </si>
  <si>
    <t>Saas Balen</t>
  </si>
  <si>
    <t>Huguette</t>
  </si>
  <si>
    <t>Dora</t>
  </si>
  <si>
    <t>Safnern</t>
  </si>
  <si>
    <t>Scheuren</t>
  </si>
  <si>
    <t>Bumann</t>
  </si>
  <si>
    <t>Kim</t>
  </si>
  <si>
    <t>Reinhardt</t>
  </si>
  <si>
    <t>Ramona</t>
  </si>
  <si>
    <t>TV Naters</t>
  </si>
  <si>
    <t>Sceau</t>
  </si>
  <si>
    <t>Felicitas</t>
  </si>
  <si>
    <t>Hohl-Moinat</t>
  </si>
  <si>
    <t>Lys</t>
  </si>
  <si>
    <t>Les Mauliers</t>
  </si>
  <si>
    <t>Pia</t>
  </si>
  <si>
    <t>Loèche-les-Bains</t>
  </si>
  <si>
    <t>Fiona</t>
  </si>
  <si>
    <t>Gmür</t>
  </si>
  <si>
    <t>Kalbermatt</t>
  </si>
  <si>
    <t>Aquilino</t>
  </si>
  <si>
    <t>Del Zordo</t>
  </si>
  <si>
    <t>Bitsch</t>
  </si>
  <si>
    <t>Noti</t>
  </si>
  <si>
    <t>Chanton</t>
  </si>
  <si>
    <t>Cina</t>
  </si>
  <si>
    <t>Agarn</t>
  </si>
  <si>
    <t>Carvalho Fernandes</t>
  </si>
  <si>
    <t>Luis filipe</t>
  </si>
  <si>
    <t>Boitte</t>
  </si>
  <si>
    <t>Rapgaël</t>
  </si>
  <si>
    <t>Saint-Lambert</t>
  </si>
  <si>
    <t>Silva</t>
  </si>
  <si>
    <t>Gnadinger</t>
  </si>
  <si>
    <t>Werzikon</t>
  </si>
  <si>
    <t>Ebener</t>
  </si>
  <si>
    <t>Monténégro</t>
  </si>
  <si>
    <t>Garcia Manuel</t>
  </si>
  <si>
    <t>Glion</t>
  </si>
  <si>
    <t>Stoltz</t>
  </si>
  <si>
    <t>Heintich</t>
  </si>
  <si>
    <t>Violano</t>
  </si>
  <si>
    <t>Tommaso</t>
  </si>
  <si>
    <t>Holzer</t>
  </si>
  <si>
    <t>Kuhr</t>
  </si>
  <si>
    <t>Rohrbach</t>
  </si>
  <si>
    <t>Frymann</t>
  </si>
  <si>
    <t>Watt</t>
  </si>
  <si>
    <t>Gavriliuc</t>
  </si>
  <si>
    <t>Honegger</t>
  </si>
  <si>
    <t>Rainer</t>
  </si>
  <si>
    <t>Mägenwil</t>
  </si>
  <si>
    <t>Kradolfer</t>
  </si>
  <si>
    <t>Castiaux</t>
  </si>
  <si>
    <t>Jean-Noël</t>
  </si>
  <si>
    <t>Barthélémy</t>
  </si>
  <si>
    <t>Bellmund</t>
  </si>
  <si>
    <t>Feer</t>
  </si>
  <si>
    <t>Gnägi</t>
  </si>
  <si>
    <t>Sutz</t>
  </si>
  <si>
    <t>Eyholzer</t>
  </si>
  <si>
    <t>STV Gampel</t>
  </si>
  <si>
    <t>Max Benjamin</t>
  </si>
  <si>
    <t>Saas-Balen</t>
  </si>
  <si>
    <t>Floss</t>
  </si>
  <si>
    <t>Björn</t>
  </si>
  <si>
    <t>Herzogenbuchsee</t>
  </si>
  <si>
    <t>Fedier</t>
  </si>
  <si>
    <t>Slavkovsky</t>
  </si>
  <si>
    <t>Tomas</t>
  </si>
  <si>
    <t>CS 13 etoiles</t>
  </si>
  <si>
    <t>Delgado</t>
  </si>
  <si>
    <t>Béguin</t>
  </si>
  <si>
    <t>Kader Amadou</t>
  </si>
  <si>
    <t>Abdoul</t>
  </si>
  <si>
    <t>Eggerberg</t>
  </si>
  <si>
    <t>Jungsten</t>
  </si>
  <si>
    <t>Dardano</t>
  </si>
  <si>
    <t>Tauxe</t>
  </si>
  <si>
    <t>Bubloz</t>
  </si>
  <si>
    <t>Stauffer</t>
  </si>
  <si>
    <t>ES Ayent</t>
  </si>
  <si>
    <t>Nax</t>
  </si>
  <si>
    <t>Livio</t>
  </si>
  <si>
    <t>Franches Montagnes</t>
  </si>
  <si>
    <t>Erwan</t>
  </si>
  <si>
    <t>Grimisuat$</t>
  </si>
  <si>
    <t>Boll</t>
  </si>
  <si>
    <t>CS 13 Etoles</t>
  </si>
  <si>
    <t>Team Fjork</t>
  </si>
  <si>
    <t>Barioli</t>
  </si>
  <si>
    <t>Mancia</t>
  </si>
  <si>
    <t>Joachim Cédric</t>
  </si>
  <si>
    <t>Griisuat</t>
  </si>
  <si>
    <t>Roh</t>
  </si>
  <si>
    <t>St-Romain/Ayent</t>
  </si>
  <si>
    <t>Ngo</t>
  </si>
  <si>
    <t>Phalkun</t>
  </si>
  <si>
    <t>Masnada</t>
  </si>
  <si>
    <t>Jean-Sébastien</t>
  </si>
  <si>
    <t>Venetz</t>
  </si>
  <si>
    <t>Leblé</t>
  </si>
  <si>
    <t>Rojas</t>
  </si>
  <si>
    <t>AtelierR2d2</t>
  </si>
  <si>
    <t>Monti</t>
  </si>
  <si>
    <t>Stefane</t>
  </si>
  <si>
    <t>Labas</t>
  </si>
  <si>
    <t>Ulysse</t>
  </si>
  <si>
    <t>Vuignier</t>
  </si>
  <si>
    <t>Elisa</t>
  </si>
  <si>
    <t>Moerschell</t>
  </si>
  <si>
    <t>Champlan</t>
  </si>
  <si>
    <t>Harlory</t>
  </si>
  <si>
    <t>Gonneaud</t>
  </si>
  <si>
    <t>Zanini</t>
  </si>
  <si>
    <t>Triathlon Club Valais</t>
  </si>
  <si>
    <t>Togni</t>
  </si>
  <si>
    <t>Louette</t>
  </si>
  <si>
    <t>Bloesch</t>
  </si>
  <si>
    <t>Gossens</t>
  </si>
  <si>
    <t>Briki</t>
  </si>
  <si>
    <t>Jacot-Decombes</t>
  </si>
  <si>
    <t>Gil</t>
  </si>
  <si>
    <t>Cheseaux-sur-Lausanne</t>
  </si>
  <si>
    <t>Musy</t>
  </si>
  <si>
    <t>Salgesch</t>
  </si>
  <si>
    <t>Simand</t>
  </si>
  <si>
    <t>Siddall</t>
  </si>
  <si>
    <t>Pierre-François</t>
  </si>
  <si>
    <t>Joray</t>
  </si>
  <si>
    <t>Vermes</t>
  </si>
  <si>
    <t>Sjoqvist</t>
  </si>
  <si>
    <t>Chandolin</t>
  </si>
  <si>
    <t>Wingaard</t>
  </si>
  <si>
    <t>Johnatan</t>
  </si>
  <si>
    <t>Maritato</t>
  </si>
  <si>
    <t>Samuele</t>
  </si>
  <si>
    <t>Coldwell</t>
  </si>
  <si>
    <t>Lucy</t>
  </si>
  <si>
    <t>Vor</t>
  </si>
  <si>
    <t>Herzig</t>
  </si>
  <si>
    <t>Clerc-Schoeni</t>
  </si>
  <si>
    <t>Mavi</t>
  </si>
  <si>
    <t>La Chaux.des-Breuleux</t>
  </si>
  <si>
    <t>Mentré</t>
  </si>
  <si>
    <t>Oostra</t>
  </si>
  <si>
    <t>Nienke</t>
  </si>
  <si>
    <t>Montriond</t>
  </si>
  <si>
    <t>Berhard</t>
  </si>
  <si>
    <t>Dionis</t>
  </si>
  <si>
    <t>Lucchina</t>
  </si>
  <si>
    <t>Delémon</t>
  </si>
  <si>
    <t>Hochmann</t>
  </si>
  <si>
    <t>Ursins</t>
  </si>
  <si>
    <t>Droguet</t>
  </si>
  <si>
    <t>Chailly-Montreux</t>
  </si>
  <si>
    <t>La Chaux-des-Breuleux</t>
  </si>
  <si>
    <t>Fischer</t>
  </si>
  <si>
    <t>Ivone</t>
  </si>
  <si>
    <t>Le Noirmond</t>
  </si>
  <si>
    <t>Craviolini</t>
  </si>
  <si>
    <t>Simmen</t>
  </si>
  <si>
    <t>Moutier</t>
  </si>
  <si>
    <t>Varonier</t>
  </si>
  <si>
    <t>Viktor</t>
  </si>
  <si>
    <t>Rietsch</t>
  </si>
  <si>
    <t>Villars-sur-Gläne</t>
  </si>
  <si>
    <t>Edy</t>
  </si>
  <si>
    <t>Bossel</t>
  </si>
  <si>
    <t>Geneveys-Coffrane</t>
  </si>
  <si>
    <t>Brabant</t>
  </si>
  <si>
    <t>Saint-Aubin-Sauges</t>
  </si>
  <si>
    <t>Morrens</t>
  </si>
  <si>
    <t>Rapelli</t>
  </si>
  <si>
    <t>Stefano</t>
  </si>
  <si>
    <t>Cuorgne</t>
  </si>
  <si>
    <t>Ecuyer</t>
  </si>
  <si>
    <t>Chevilly</t>
  </si>
  <si>
    <t>Pacaud</t>
  </si>
  <si>
    <t>Anaëlle</t>
  </si>
  <si>
    <t>Célian</t>
  </si>
  <si>
    <t>Carrillat</t>
  </si>
  <si>
    <t>Mareddu</t>
  </si>
  <si>
    <t>Roccaro</t>
  </si>
  <si>
    <t>Waelchli</t>
  </si>
  <si>
    <t>Sophjie</t>
  </si>
  <si>
    <t>Guggler</t>
  </si>
  <si>
    <t>Solenn</t>
  </si>
  <si>
    <t>Nyon</t>
  </si>
  <si>
    <t>Yung</t>
  </si>
  <si>
    <t>Héléna</t>
  </si>
  <si>
    <t>Thurre</t>
  </si>
  <si>
    <t>Sanchez</t>
  </si>
  <si>
    <t>Romy</t>
  </si>
  <si>
    <t>Roderburg</t>
  </si>
  <si>
    <t>Chételat</t>
  </si>
  <si>
    <t>Barbero</t>
  </si>
  <si>
    <t>Brune-Lise</t>
  </si>
  <si>
    <t>Mondragon</t>
  </si>
  <si>
    <t>Thummel</t>
  </si>
  <si>
    <t>Bolomey</t>
  </si>
  <si>
    <t>Crisinel</t>
  </si>
  <si>
    <t>Jaume</t>
  </si>
  <si>
    <t>Eyragues</t>
  </si>
  <si>
    <t>Delrio</t>
  </si>
  <si>
    <t>Chauvin</t>
  </si>
  <si>
    <t>Publier</t>
  </si>
  <si>
    <t>Dantzer</t>
  </si>
  <si>
    <t>Németh</t>
  </si>
  <si>
    <t>Bénet</t>
  </si>
  <si>
    <t>St-Gingolph</t>
  </si>
  <si>
    <t>Pageot</t>
  </si>
  <si>
    <t>Villabé</t>
  </si>
  <si>
    <t>Bouguenais</t>
  </si>
  <si>
    <t>Gubler</t>
  </si>
  <si>
    <t>Gutierrez</t>
  </si>
  <si>
    <t>Rivera</t>
  </si>
  <si>
    <t>Raphalen</t>
  </si>
  <si>
    <t>Boillat</t>
  </si>
  <si>
    <t>Reymondin</t>
  </si>
  <si>
    <t>Almesber</t>
  </si>
  <si>
    <t>Krief</t>
  </si>
  <si>
    <t>Gaspard</t>
  </si>
  <si>
    <t>Choulex</t>
  </si>
  <si>
    <t>Beuson</t>
  </si>
  <si>
    <t>Chezeaux</t>
  </si>
  <si>
    <t>Yan</t>
  </si>
  <si>
    <t>Vufflens-le-Château</t>
  </si>
  <si>
    <t>Arlettaz</t>
  </si>
  <si>
    <t>Chêne-Bourg</t>
  </si>
  <si>
    <t>Raphy</t>
  </si>
  <si>
    <t>Buthey</t>
  </si>
  <si>
    <t>Lo Conte</t>
  </si>
  <si>
    <t>Versoix</t>
  </si>
  <si>
    <t>Bobst</t>
  </si>
  <si>
    <t>Grange</t>
  </si>
  <si>
    <t>Cossonay</t>
  </si>
  <si>
    <t>Dulce</t>
  </si>
  <si>
    <t>Le Bourget du Lac</t>
  </si>
  <si>
    <t>Piccin</t>
  </si>
  <si>
    <t>Steeve</t>
  </si>
  <si>
    <t>Molli</t>
  </si>
  <si>
    <t>Montjoie</t>
  </si>
  <si>
    <t>Malhus</t>
  </si>
  <si>
    <t>Bertuchoz</t>
  </si>
  <si>
    <t>Urbain</t>
  </si>
  <si>
    <t>Fioletti</t>
  </si>
  <si>
    <t>Ligertwood</t>
  </si>
  <si>
    <t>Ivor</t>
  </si>
  <si>
    <t>Malamo</t>
  </si>
  <si>
    <t>Torino</t>
  </si>
  <si>
    <t>Icart</t>
  </si>
  <si>
    <t>Adèle</t>
  </si>
  <si>
    <t>Bannwart</t>
  </si>
  <si>
    <t>Bourquin</t>
  </si>
  <si>
    <t>Ferreira da Silva</t>
  </si>
  <si>
    <t>Léo</t>
  </si>
  <si>
    <t>Bochatay</t>
  </si>
  <si>
    <t>Mottier</t>
  </si>
  <si>
    <t>Hughes</t>
  </si>
  <si>
    <t>Rosanna</t>
  </si>
  <si>
    <t>Chamonix</t>
  </si>
  <si>
    <t>Renard</t>
  </si>
  <si>
    <t>Kagermeier</t>
  </si>
  <si>
    <t>Birgit</t>
  </si>
  <si>
    <t>Leiter</t>
  </si>
  <si>
    <t>Vufflens-Château</t>
  </si>
  <si>
    <t>Territet</t>
  </si>
  <si>
    <t>Baccon</t>
  </si>
  <si>
    <t>Sevrier</t>
  </si>
  <si>
    <t>Christof</t>
  </si>
  <si>
    <t>Offendorf</t>
  </si>
  <si>
    <t>Aurelle</t>
  </si>
  <si>
    <t>Sand</t>
  </si>
  <si>
    <t>Janna</t>
  </si>
  <si>
    <t>Foucart</t>
  </si>
  <si>
    <t>Bläuer</t>
  </si>
  <si>
    <t>Giller</t>
  </si>
  <si>
    <t>Folgensbourg</t>
  </si>
  <si>
    <t>Raymon</t>
  </si>
  <si>
    <t>Champs sur Marne</t>
  </si>
  <si>
    <t>Giannini</t>
  </si>
  <si>
    <t>Enrico</t>
  </si>
  <si>
    <t>Gevisier</t>
  </si>
  <si>
    <t>Le Locle</t>
  </si>
  <si>
    <t>Gumefens</t>
  </si>
  <si>
    <t>Butterlin</t>
  </si>
  <si>
    <t>Orbey</t>
  </si>
  <si>
    <t>Ringstrom</t>
  </si>
  <si>
    <t>Cailin</t>
  </si>
  <si>
    <t>Cuisenier</t>
  </si>
  <si>
    <t>Croci</t>
  </si>
  <si>
    <t>Chiara</t>
  </si>
  <si>
    <t>Lapp</t>
  </si>
  <si>
    <t>Jaggi</t>
  </si>
  <si>
    <t>Danica</t>
  </si>
  <si>
    <t>Chessex</t>
  </si>
  <si>
    <t>Grangier</t>
  </si>
  <si>
    <t>Mancini</t>
  </si>
  <si>
    <t>Tanguy</t>
  </si>
  <si>
    <t>Carlos Mario</t>
  </si>
  <si>
    <t>Niggli</t>
  </si>
  <si>
    <t>Loïs</t>
  </si>
  <si>
    <t>Schwarzenburg</t>
  </si>
  <si>
    <t>Jeanfavre</t>
  </si>
  <si>
    <t>Yoan</t>
  </si>
  <si>
    <t>La Chaux-de-Fpnds</t>
  </si>
  <si>
    <t>Hemelaere</t>
  </si>
  <si>
    <t>Torny-le-Grand</t>
  </si>
  <si>
    <t>Bocqueraz</t>
  </si>
  <si>
    <t>Dubosson</t>
  </si>
  <si>
    <t>Orsièrs</t>
  </si>
  <si>
    <t>Malka</t>
  </si>
  <si>
    <t>Eytan</t>
  </si>
  <si>
    <t>Lasuanne</t>
  </si>
  <si>
    <t>Leuba</t>
  </si>
  <si>
    <t>Cuarny</t>
  </si>
  <si>
    <t>Ballet-Baz</t>
  </si>
  <si>
    <t>Passy</t>
  </si>
  <si>
    <t>Duvoisin</t>
  </si>
  <si>
    <t>Zoé</t>
  </si>
  <si>
    <t>Reppaz</t>
  </si>
  <si>
    <t>Albert</t>
  </si>
  <si>
    <t>Bobillier</t>
  </si>
  <si>
    <t>Michelod</t>
  </si>
  <si>
    <t>Bolis</t>
  </si>
  <si>
    <t>Rossoz</t>
  </si>
  <si>
    <t>Sia</t>
  </si>
  <si>
    <t>Fran</t>
  </si>
  <si>
    <t>Chapelle sur Moudon</t>
  </si>
  <si>
    <t>Hawkins</t>
  </si>
  <si>
    <t>Andrew</t>
  </si>
  <si>
    <t>Verellen</t>
  </si>
  <si>
    <t>Javier</t>
  </si>
  <si>
    <t>Piatti</t>
  </si>
  <si>
    <t>Grossrieder</t>
  </si>
  <si>
    <t>Caroli</t>
  </si>
  <si>
    <t>Biro</t>
  </si>
  <si>
    <t>Lourtier</t>
  </si>
  <si>
    <t xml:space="preserve">Farquet </t>
  </si>
  <si>
    <t>Cutruzzola</t>
  </si>
  <si>
    <t>Giuseppe</t>
  </si>
  <si>
    <t>Fertin</t>
  </si>
  <si>
    <t>New Balance</t>
  </si>
  <si>
    <t>Ruxhel</t>
  </si>
  <si>
    <t>Lugon-Moulin</t>
  </si>
  <si>
    <t>Rocoffort de Vinniere</t>
  </si>
  <si>
    <t>Grace</t>
  </si>
  <si>
    <t>Edwige</t>
  </si>
  <si>
    <t>Buchoux</t>
  </si>
  <si>
    <t>Felber</t>
  </si>
  <si>
    <t>Buttier</t>
  </si>
  <si>
    <t>De Boni</t>
  </si>
  <si>
    <t>Michelangelo</t>
  </si>
  <si>
    <t>Fauquex</t>
  </si>
  <si>
    <t>Bienz</t>
  </si>
  <si>
    <t>Noës</t>
  </si>
  <si>
    <t>Naukermanns</t>
  </si>
  <si>
    <t>Dalla Palma</t>
  </si>
  <si>
    <t>Feo</t>
  </si>
  <si>
    <t>Giuseppina</t>
  </si>
  <si>
    <t>Biella</t>
  </si>
  <si>
    <t>Périsset</t>
  </si>
  <si>
    <t>Mersi</t>
  </si>
  <si>
    <t>Enzo</t>
  </si>
  <si>
    <t>Pollone</t>
  </si>
  <si>
    <t>Torello Viera</t>
  </si>
  <si>
    <t>Strona</t>
  </si>
  <si>
    <t>Delamorclaz</t>
  </si>
  <si>
    <t>Tudisco</t>
  </si>
  <si>
    <t>Willisch</t>
  </si>
  <si>
    <t>Grimisaut</t>
  </si>
  <si>
    <t>Bettoni</t>
  </si>
  <si>
    <t>Cadegliano</t>
  </si>
  <si>
    <t>Assatiani</t>
  </si>
  <si>
    <t>Ekaterina</t>
  </si>
  <si>
    <t>Founex</t>
  </si>
  <si>
    <t>CS 13 Etoile</t>
  </si>
  <si>
    <t>Betrisey</t>
  </si>
  <si>
    <t>Gérard</t>
  </si>
  <si>
    <t>Pierre-Jean</t>
  </si>
  <si>
    <t>D'Haegeleer</t>
  </si>
  <si>
    <t>Jackson</t>
  </si>
  <si>
    <t>Precoma</t>
  </si>
  <si>
    <t>Fernandes</t>
  </si>
  <si>
    <t>Idalecio</t>
  </si>
  <si>
    <t>Richier</t>
  </si>
  <si>
    <t>Jean-Manuel</t>
  </si>
  <si>
    <t>Maya</t>
  </si>
  <si>
    <t>Saint-Maurice</t>
  </si>
  <si>
    <t>Le Brizoual</t>
  </si>
  <si>
    <t>Strebler</t>
  </si>
  <si>
    <t xml:space="preserve">Sylvie </t>
  </si>
  <si>
    <t>Vanina</t>
  </si>
  <si>
    <t>Perraudin</t>
  </si>
  <si>
    <t>Evionaz</t>
  </si>
  <si>
    <t>Lauryne</t>
  </si>
  <si>
    <t>Isaline</t>
  </si>
  <si>
    <t>Remondeulaz</t>
  </si>
  <si>
    <t>De Rosa</t>
  </si>
  <si>
    <t>Mirjana</t>
  </si>
  <si>
    <t>Grognuz</t>
  </si>
  <si>
    <t>Philaé</t>
  </si>
  <si>
    <t>Ste-Croix</t>
  </si>
  <si>
    <t>Turley</t>
  </si>
  <si>
    <t>Bagnes</t>
  </si>
  <si>
    <t>Veuthey</t>
  </si>
  <si>
    <t>Cassandra</t>
  </si>
  <si>
    <t xml:space="preserve">Guntern </t>
  </si>
  <si>
    <t>Coeytaux</t>
  </si>
  <si>
    <t>Veya</t>
  </si>
  <si>
    <t>Schröder</t>
  </si>
  <si>
    <t>Margé</t>
  </si>
  <si>
    <t>Larpin</t>
  </si>
  <si>
    <t>Brouchoud</t>
  </si>
  <si>
    <t>Lenk</t>
  </si>
  <si>
    <t>Rigot</t>
  </si>
  <si>
    <t>Sammy</t>
  </si>
  <si>
    <t>Vanderlinde</t>
  </si>
  <si>
    <t>Marotta</t>
  </si>
  <si>
    <t>Igor</t>
  </si>
  <si>
    <t>Beuten</t>
  </si>
  <si>
    <t>Gallou</t>
  </si>
  <si>
    <t>elouan</t>
  </si>
  <si>
    <t>Elamari</t>
  </si>
  <si>
    <t>Ylias</t>
  </si>
  <si>
    <t>Perreten</t>
  </si>
  <si>
    <t>Sonney</t>
  </si>
  <si>
    <t>Von Kaenel</t>
  </si>
  <si>
    <t>Laffay</t>
  </si>
  <si>
    <t>Carrier</t>
  </si>
  <si>
    <t>Danton</t>
  </si>
  <si>
    <t>Gervasi</t>
  </si>
  <si>
    <t>Le Bouveret</t>
  </si>
  <si>
    <t>Andreoli</t>
  </si>
  <si>
    <t>Eros</t>
  </si>
  <si>
    <t>Croset</t>
  </si>
  <si>
    <t>Thern</t>
  </si>
  <si>
    <t>Melrik</t>
  </si>
  <si>
    <t>Francini</t>
  </si>
  <si>
    <t>Ludovis</t>
  </si>
  <si>
    <t>Méline</t>
  </si>
  <si>
    <t>Heuls</t>
  </si>
  <si>
    <t>Lindsay</t>
  </si>
  <si>
    <t>Ovrommaz</t>
  </si>
  <si>
    <t>Anny</t>
  </si>
  <si>
    <t>Gori</t>
  </si>
  <si>
    <t>Miex</t>
  </si>
  <si>
    <t>Lanthemann</t>
  </si>
  <si>
    <t>epinassey</t>
  </si>
  <si>
    <t>Revaz</t>
  </si>
  <si>
    <t>Finhaut</t>
  </si>
  <si>
    <t>Smajic</t>
  </si>
  <si>
    <t>Daris</t>
  </si>
  <si>
    <t>Lovisa</t>
  </si>
  <si>
    <t>Timothée</t>
  </si>
  <si>
    <t>Alois</t>
  </si>
  <si>
    <t>Kaarenmaa</t>
  </si>
  <si>
    <t>Miska</t>
  </si>
  <si>
    <t>Raetz</t>
  </si>
  <si>
    <t>Hadrien</t>
  </si>
  <si>
    <t>Leger</t>
  </si>
  <si>
    <t>Testuz</t>
  </si>
  <si>
    <t>Grande</t>
  </si>
  <si>
    <t>Antunez</t>
  </si>
  <si>
    <t>Le Châtelard</t>
  </si>
  <si>
    <t>Tedeschi</t>
  </si>
  <si>
    <t>Marik</t>
  </si>
  <si>
    <t>Hays</t>
  </si>
  <si>
    <t>Escobar Carron</t>
  </si>
  <si>
    <t>Evano Hodde</t>
  </si>
  <si>
    <t>Goetschi</t>
  </si>
  <si>
    <t>Anouschka</t>
  </si>
  <si>
    <t>Gastaldi</t>
  </si>
  <si>
    <t>Golay</t>
  </si>
  <si>
    <t>evionnaz</t>
  </si>
  <si>
    <t>Guanella</t>
  </si>
  <si>
    <t>Llinsen</t>
  </si>
  <si>
    <t>Lauriane</t>
  </si>
  <si>
    <t>Cunha</t>
  </si>
  <si>
    <t>Giordanengo</t>
  </si>
  <si>
    <t>Lonika</t>
  </si>
  <si>
    <t>Gligore</t>
  </si>
  <si>
    <t>Catalin</t>
  </si>
  <si>
    <t>Esnault</t>
  </si>
  <si>
    <t>Delavy</t>
  </si>
  <si>
    <t xml:space="preserve">Jérôme </t>
  </si>
  <si>
    <t>Vuataz</t>
  </si>
  <si>
    <t>Chessel</t>
  </si>
  <si>
    <t>Massnogex</t>
  </si>
  <si>
    <t>Paulo</t>
  </si>
  <si>
    <t>Dyonis</t>
  </si>
  <si>
    <t>Desgraz</t>
  </si>
  <si>
    <t>Barman</t>
  </si>
  <si>
    <t>Lavanchy</t>
  </si>
  <si>
    <t>Quirino</t>
  </si>
  <si>
    <t>Mettan</t>
  </si>
  <si>
    <t>Stève</t>
  </si>
  <si>
    <t>Brinon</t>
  </si>
  <si>
    <t>Chollet</t>
  </si>
  <si>
    <t>Krah</t>
  </si>
  <si>
    <t>Cho¨x</t>
  </si>
  <si>
    <t>Thimea</t>
  </si>
  <si>
    <t>Dubas</t>
  </si>
  <si>
    <t>Moerman</t>
  </si>
  <si>
    <t>Moeschler</t>
  </si>
  <si>
    <t>Guilmot</t>
  </si>
  <si>
    <t>Caunes</t>
  </si>
  <si>
    <t>Martgny</t>
  </si>
  <si>
    <t>Alyssa</t>
  </si>
  <si>
    <t>Trisconi</t>
  </si>
  <si>
    <t>Marmet</t>
  </si>
  <si>
    <t>Mirja</t>
  </si>
  <si>
    <t>Hésingue</t>
  </si>
  <si>
    <t>Milène</t>
  </si>
  <si>
    <t>Pinedo</t>
  </si>
  <si>
    <t>Carvalho</t>
  </si>
  <si>
    <t>Ruf</t>
  </si>
  <si>
    <t>Maelle</t>
  </si>
  <si>
    <t>Ogier</t>
  </si>
  <si>
    <t>Elsie</t>
  </si>
  <si>
    <t>Cédrine</t>
  </si>
  <si>
    <t>Stevens</t>
  </si>
  <si>
    <t>Dargaud</t>
  </si>
  <si>
    <t>Ian</t>
  </si>
  <si>
    <t>Défago</t>
  </si>
  <si>
    <t>Unuchek</t>
  </si>
  <si>
    <t>St. Sulpice</t>
  </si>
  <si>
    <t>Jaud</t>
  </si>
  <si>
    <t>Szikora</t>
  </si>
  <si>
    <t>Sallanches</t>
  </si>
  <si>
    <t>Piccinin</t>
  </si>
  <si>
    <t>Daniels</t>
  </si>
  <si>
    <t>Carruzzo</t>
  </si>
  <si>
    <t>Lausane</t>
  </si>
  <si>
    <t>Boudon</t>
  </si>
  <si>
    <t>Morgan</t>
  </si>
  <si>
    <t>Bataillard</t>
  </si>
  <si>
    <t>Beaudry</t>
  </si>
  <si>
    <t>Cornut</t>
  </si>
  <si>
    <t>Les Granges</t>
  </si>
  <si>
    <t>Valloton</t>
  </si>
  <si>
    <t>Sury</t>
  </si>
  <si>
    <t>Gaiffe</t>
  </si>
  <si>
    <t>Hérotier</t>
  </si>
  <si>
    <t>Armelao</t>
  </si>
  <si>
    <t>Gimel</t>
  </si>
  <si>
    <t>Viquerat</t>
  </si>
  <si>
    <t>Nour</t>
  </si>
  <si>
    <t>Bridevaux</t>
  </si>
  <si>
    <t>Vania</t>
  </si>
  <si>
    <t>WisniewskaBarreto</t>
  </si>
  <si>
    <t>Joanna</t>
  </si>
  <si>
    <t xml:space="preserve">Nott </t>
  </si>
  <si>
    <t>Santi</t>
  </si>
  <si>
    <t>Acacia</t>
  </si>
  <si>
    <t>Dumoulin</t>
  </si>
  <si>
    <t>Dolton</t>
  </si>
  <si>
    <t>Lu</t>
  </si>
  <si>
    <t>Viuz</t>
  </si>
  <si>
    <t>Pichlmeier</t>
  </si>
  <si>
    <t>Baziz Boisset</t>
  </si>
  <si>
    <t>Marie-Claude</t>
  </si>
  <si>
    <t>Santos</t>
  </si>
  <si>
    <t>Baar-Nendaz</t>
  </si>
  <si>
    <t>Nicolet</t>
  </si>
  <si>
    <t>Les Plans-sur-Bex</t>
  </si>
  <si>
    <t>Lyaud</t>
  </si>
  <si>
    <t>Price</t>
  </si>
  <si>
    <t>Vérossasz</t>
  </si>
  <si>
    <t>Pedro</t>
  </si>
  <si>
    <t>Sundstedt</t>
  </si>
  <si>
    <t>Duport</t>
  </si>
  <si>
    <t>Lussy-sur-Morges</t>
  </si>
  <si>
    <t>Senarclens</t>
  </si>
  <si>
    <t>Le Mont-sur-Lausasnne</t>
  </si>
  <si>
    <t>Schweingruber</t>
  </si>
  <si>
    <t>Sybil</t>
  </si>
  <si>
    <t>Haudenschild</t>
  </si>
  <si>
    <t>Noëlle</t>
  </si>
  <si>
    <t>Winznau</t>
  </si>
  <si>
    <t>Brimblecombe</t>
  </si>
  <si>
    <t>Appel</t>
  </si>
  <si>
    <t>Meret</t>
  </si>
  <si>
    <t>Ponomarev</t>
  </si>
  <si>
    <t>Oleg</t>
  </si>
  <si>
    <t>Kipfmüller</t>
  </si>
  <si>
    <t>Paybou</t>
  </si>
  <si>
    <t>Jean-Grégoire</t>
  </si>
  <si>
    <t>Vogler</t>
  </si>
  <si>
    <t>Chêne-Bourgeries</t>
  </si>
  <si>
    <t>Aranda</t>
  </si>
  <si>
    <t>Pablo</t>
  </si>
  <si>
    <t>Wernli</t>
  </si>
  <si>
    <t>Arnaudon</t>
  </si>
  <si>
    <t>Guevara</t>
  </si>
  <si>
    <t>Etter</t>
  </si>
  <si>
    <t>Oron-la-Ville</t>
  </si>
  <si>
    <t>Bouchlaka</t>
  </si>
  <si>
    <t>Röthlin</t>
  </si>
  <si>
    <t>Brienz</t>
  </si>
  <si>
    <t>Ris</t>
  </si>
  <si>
    <t>Senft</t>
  </si>
  <si>
    <t>Pelisek</t>
  </si>
  <si>
    <t>Zdenek</t>
  </si>
  <si>
    <t>Chevrollier</t>
  </si>
  <si>
    <t>Trommer</t>
  </si>
  <si>
    <t>Maro</t>
  </si>
  <si>
    <t>Jena</t>
  </si>
  <si>
    <t>Monne</t>
  </si>
  <si>
    <t>Lacko</t>
  </si>
  <si>
    <t>Szunyogh</t>
  </si>
  <si>
    <t>Zoltan</t>
  </si>
  <si>
    <t>Speck</t>
  </si>
  <si>
    <t>Chammartin</t>
  </si>
  <si>
    <t>Cristian</t>
  </si>
  <si>
    <t>Tapusanu</t>
  </si>
  <si>
    <t>Hart</t>
  </si>
  <si>
    <t>Bochaton</t>
  </si>
  <si>
    <t>Maxilly sur Leman</t>
  </si>
  <si>
    <t>Brice</t>
  </si>
  <si>
    <t>Vigerust</t>
  </si>
  <si>
    <t>Arnfinn</t>
  </si>
  <si>
    <t>Wangs</t>
  </si>
  <si>
    <t>Fierz</t>
  </si>
  <si>
    <t>Mivelaz</t>
  </si>
  <si>
    <t>La Baume</t>
  </si>
  <si>
    <t>Matteo</t>
  </si>
  <si>
    <t>Leuk Stadt</t>
  </si>
  <si>
    <t>Davide</t>
  </si>
  <si>
    <t>Theler</t>
  </si>
  <si>
    <t>Zacharie</t>
  </si>
  <si>
    <t>Bakouras</t>
  </si>
  <si>
    <t>Dimitrios</t>
  </si>
  <si>
    <t>Emdthal</t>
  </si>
  <si>
    <t>Rüttimann</t>
  </si>
  <si>
    <t>Leukerbad</t>
  </si>
  <si>
    <t>Zelia</t>
  </si>
  <si>
    <t>CA Marly</t>
  </si>
  <si>
    <t>Ott</t>
  </si>
  <si>
    <t>Bertschy</t>
  </si>
  <si>
    <t>Loriane</t>
  </si>
  <si>
    <t>réchy</t>
  </si>
  <si>
    <t>Salgeber</t>
  </si>
  <si>
    <t>Wimmis</t>
  </si>
  <si>
    <t>Büchi</t>
  </si>
  <si>
    <t>Luzerne</t>
  </si>
  <si>
    <t>Sommer</t>
  </si>
  <si>
    <t>Corina</t>
  </si>
  <si>
    <t>Ulrichen</t>
  </si>
  <si>
    <t>Siegentahler</t>
  </si>
  <si>
    <t>Carmo</t>
  </si>
  <si>
    <t>Ittig</t>
  </si>
  <si>
    <t>Cosandier</t>
  </si>
  <si>
    <t>Germann</t>
  </si>
  <si>
    <t>Colette</t>
  </si>
  <si>
    <t>Brig.Glis</t>
  </si>
  <si>
    <t>Drion</t>
  </si>
  <si>
    <t>Maximilien</t>
  </si>
  <si>
    <t>Curtis</t>
  </si>
  <si>
    <t>Billy</t>
  </si>
  <si>
    <t>Peachester</t>
  </si>
  <si>
    <t>Kippel</t>
  </si>
  <si>
    <t>Leik</t>
  </si>
  <si>
    <t>Zoro</t>
  </si>
  <si>
    <t>TV Mühleberg</t>
  </si>
  <si>
    <t>Rosshäusern</t>
  </si>
  <si>
    <t>Brunold</t>
  </si>
  <si>
    <t>Mael</t>
  </si>
  <si>
    <t>Leuk-Stadt</t>
  </si>
  <si>
    <t>Neurohr</t>
  </si>
  <si>
    <t>Kulczynski</t>
  </si>
  <si>
    <t>Harry</t>
  </si>
  <si>
    <t>Fivaz</t>
  </si>
  <si>
    <t>Walter</t>
  </si>
  <si>
    <t>Patient</t>
  </si>
  <si>
    <t>Chavannes-des-Bois</t>
  </si>
  <si>
    <t>Imhasly</t>
  </si>
  <si>
    <t>Fieschertal</t>
  </si>
  <si>
    <t>Bratsch</t>
  </si>
  <si>
    <t>Barraud</t>
  </si>
  <si>
    <t>Remo</t>
  </si>
  <si>
    <t>Niedergampel</t>
  </si>
  <si>
    <t>Wehrle</t>
  </si>
  <si>
    <t>Kallnach</t>
  </si>
  <si>
    <t>Sonnentrücker</t>
  </si>
  <si>
    <t>Fidelis</t>
  </si>
  <si>
    <t>Emeline</t>
  </si>
  <si>
    <t>Anzenberger</t>
  </si>
  <si>
    <t>Léane</t>
  </si>
  <si>
    <t>Lise</t>
  </si>
  <si>
    <t>Paschoud</t>
  </si>
  <si>
    <t>Masset</t>
  </si>
  <si>
    <t>Debarnot</t>
  </si>
  <si>
    <t>Annabelle</t>
  </si>
  <si>
    <t>Melet</t>
  </si>
  <si>
    <t>Hiegemann</t>
  </si>
  <si>
    <t>Marylou</t>
  </si>
  <si>
    <t>Assens</t>
  </si>
  <si>
    <t>Vercellini</t>
  </si>
  <si>
    <t>Garcia giron</t>
  </si>
  <si>
    <t>Maykelin</t>
  </si>
  <si>
    <t>Montellier-Savièse</t>
  </si>
  <si>
    <t>Barmaz</t>
  </si>
  <si>
    <t>Vwnthône</t>
  </si>
  <si>
    <t>Malika</t>
  </si>
  <si>
    <t>Mimi</t>
  </si>
  <si>
    <t>Mauris</t>
  </si>
  <si>
    <t>Benlada</t>
  </si>
  <si>
    <t>Jobien</t>
  </si>
  <si>
    <t>Sorens</t>
  </si>
  <si>
    <t>Rimeiro</t>
  </si>
  <si>
    <t>Eliot</t>
  </si>
  <si>
    <t>Fumeaux</t>
  </si>
  <si>
    <t>Gillot</t>
  </si>
  <si>
    <t>sion</t>
  </si>
  <si>
    <t>Mahé</t>
  </si>
  <si>
    <t>Pringy</t>
  </si>
  <si>
    <t>Neukermanns</t>
  </si>
  <si>
    <t>Pollet</t>
  </si>
  <si>
    <t>Bruxelles</t>
  </si>
  <si>
    <t>Varone</t>
  </si>
  <si>
    <t>Leca</t>
  </si>
  <si>
    <t>Loos</t>
  </si>
  <si>
    <t>Turin</t>
  </si>
  <si>
    <t>Gosparini</t>
  </si>
  <si>
    <t>Danaël</t>
  </si>
  <si>
    <t>Riquen</t>
  </si>
  <si>
    <t>Dirren</t>
  </si>
  <si>
    <t>Stübi</t>
  </si>
  <si>
    <t>St-Livres</t>
  </si>
  <si>
    <t>royT</t>
  </si>
  <si>
    <t>Delseth</t>
  </si>
  <si>
    <t>Bourg-St-Pierre</t>
  </si>
  <si>
    <t>Stephane</t>
  </si>
  <si>
    <t>Les Cullayes</t>
  </si>
  <si>
    <t>Singy</t>
  </si>
  <si>
    <t>Clémencw</t>
  </si>
  <si>
    <t>Lundström</t>
  </si>
  <si>
    <t>Ruchel</t>
  </si>
  <si>
    <t>Valterio</t>
  </si>
  <si>
    <t>Fleur</t>
  </si>
  <si>
    <t>Rigolet</t>
  </si>
  <si>
    <t>Lucciola</t>
  </si>
  <si>
    <t>Fassbind</t>
  </si>
  <si>
    <t>La Joux</t>
  </si>
  <si>
    <t>Kilani</t>
  </si>
  <si>
    <t>Feryel</t>
  </si>
  <si>
    <t>Peters</t>
  </si>
  <si>
    <t>Lisa Marie</t>
  </si>
  <si>
    <t>Masa</t>
  </si>
  <si>
    <t>Albane</t>
  </si>
  <si>
    <t>Melissa</t>
  </si>
  <si>
    <t>Sacchi</t>
  </si>
  <si>
    <t>Bassins</t>
  </si>
  <si>
    <t>Les Fontaines</t>
  </si>
  <si>
    <t>fribourg</t>
  </si>
  <si>
    <t>Ari-Pekka</t>
  </si>
  <si>
    <t>Buttler</t>
  </si>
  <si>
    <t>Schmutz</t>
  </si>
  <si>
    <t>Kami</t>
  </si>
  <si>
    <t>Venthôme</t>
  </si>
  <si>
    <t>Fred</t>
  </si>
  <si>
    <t>Breuer</t>
  </si>
  <si>
    <t>Ollomont</t>
  </si>
  <si>
    <t>Balet</t>
  </si>
  <si>
    <t>St-Cergues</t>
  </si>
  <si>
    <t>Sikon</t>
  </si>
  <si>
    <t>Karim</t>
  </si>
  <si>
    <t>Lorini</t>
  </si>
  <si>
    <t>Lyon</t>
  </si>
  <si>
    <t>riaz</t>
  </si>
  <si>
    <t>Tor</t>
  </si>
  <si>
    <t>Louyot</t>
  </si>
  <si>
    <t>Brie</t>
  </si>
  <si>
    <t>St. Erhard</t>
  </si>
  <si>
    <t>Packer</t>
  </si>
  <si>
    <t>Ignacio</t>
  </si>
  <si>
    <t>Baudin</t>
  </si>
  <si>
    <t>Gabbarini</t>
  </si>
  <si>
    <t>trail</t>
  </si>
  <si>
    <t>Trail</t>
  </si>
  <si>
    <t>Käser</t>
  </si>
  <si>
    <t>FSG Sâles</t>
  </si>
  <si>
    <t>Pasquier</t>
  </si>
  <si>
    <t>Eléonore</t>
  </si>
  <si>
    <t>Vaulruz</t>
  </si>
  <si>
    <t>Alina Küssnacht</t>
  </si>
  <si>
    <t>Straumann</t>
  </si>
  <si>
    <t>Lena</t>
  </si>
  <si>
    <t>Bönigen bei Interlaken</t>
  </si>
  <si>
    <t>Gilgen</t>
  </si>
  <si>
    <t>Gwatt Thun</t>
  </si>
  <si>
    <t>Bossert</t>
  </si>
  <si>
    <t>Altihofen</t>
  </si>
  <si>
    <t>Silvana</t>
  </si>
  <si>
    <t>Adrienne</t>
  </si>
  <si>
    <t>Muff</t>
  </si>
  <si>
    <t>Castella</t>
  </si>
  <si>
    <t>Buffig runners</t>
  </si>
  <si>
    <t>Weiss</t>
  </si>
  <si>
    <t>Dintikon</t>
  </si>
  <si>
    <t>Langensand</t>
  </si>
  <si>
    <t>Kossek</t>
  </si>
  <si>
    <t>Sindelfingen</t>
  </si>
  <si>
    <t>Tri Uri</t>
  </si>
  <si>
    <t>Gerig</t>
  </si>
  <si>
    <t>Windlin</t>
  </si>
  <si>
    <t>Melchtal</t>
  </si>
  <si>
    <t>Luggen</t>
  </si>
  <si>
    <t>Natascha</t>
  </si>
  <si>
    <t>Myrta</t>
  </si>
  <si>
    <t>Megert</t>
  </si>
  <si>
    <t>Créatrice</t>
  </si>
  <si>
    <t>Helmecke</t>
  </si>
  <si>
    <t>Claire-Lyse</t>
  </si>
  <si>
    <t>Byrne</t>
  </si>
  <si>
    <t>Ried Brigue</t>
  </si>
  <si>
    <t>Clemant</t>
  </si>
  <si>
    <t>Le Pâquier</t>
  </si>
  <si>
    <t>Von Ah</t>
  </si>
  <si>
    <t>Mirjam</t>
  </si>
  <si>
    <t>Staldem</t>
  </si>
  <si>
    <t>Pollak</t>
  </si>
  <si>
    <t>Jona</t>
  </si>
  <si>
    <t>Moschini</t>
  </si>
  <si>
    <t>Wilhelm</t>
  </si>
  <si>
    <t>Halasz</t>
  </si>
  <si>
    <t>Siegel</t>
  </si>
  <si>
    <t>Colomb</t>
  </si>
  <si>
    <t>Grâchen</t>
  </si>
  <si>
    <t>Schuepbach</t>
  </si>
  <si>
    <t>SFG Sâles</t>
  </si>
  <si>
    <t>Deak-Stadelmann</t>
  </si>
  <si>
    <t>Beatrix</t>
  </si>
  <si>
    <t>Valangin</t>
  </si>
  <si>
    <t>Ziltener</t>
  </si>
  <si>
    <t>Saanen</t>
  </si>
  <si>
    <t>Brandenberg</t>
  </si>
  <si>
    <t>Antoinette</t>
  </si>
  <si>
    <t>Dagmersellen</t>
  </si>
  <si>
    <t>Otholt</t>
  </si>
  <si>
    <t>Ilse</t>
  </si>
  <si>
    <t>Bremem</t>
  </si>
  <si>
    <t>Luisa</t>
  </si>
  <si>
    <t>Schenkenberger</t>
  </si>
  <si>
    <t>Lausen</t>
  </si>
  <si>
    <t>Améllie</t>
  </si>
  <si>
    <t>Oberbuchsiten</t>
  </si>
  <si>
    <t>Donnadieu</t>
  </si>
  <si>
    <t>Cabayé</t>
  </si>
  <si>
    <t>Grindelwald</t>
  </si>
  <si>
    <t>Kessler</t>
  </si>
  <si>
    <t>Schiers</t>
  </si>
  <si>
    <t>Staub</t>
  </si>
  <si>
    <t>Laurin</t>
  </si>
  <si>
    <t>Warm</t>
  </si>
  <si>
    <t>Koppigen</t>
  </si>
  <si>
    <t>Bösiger</t>
  </si>
  <si>
    <t>Niederbipp</t>
  </si>
  <si>
    <t>Gobet</t>
  </si>
  <si>
    <t>FSC Säles</t>
  </si>
  <si>
    <t>Pereira</t>
  </si>
  <si>
    <t>Foffa</t>
  </si>
  <si>
    <t xml:space="preserve">Stéphane </t>
  </si>
  <si>
    <t>Dietschi</t>
  </si>
  <si>
    <t>Kestenholz</t>
  </si>
  <si>
    <t>Johnstone</t>
  </si>
  <si>
    <t>Saas Fee</t>
  </si>
  <si>
    <t>Gilden</t>
  </si>
  <si>
    <t>Dürsteler</t>
  </si>
  <si>
    <t>Reckingen</t>
  </si>
  <si>
    <t>Menoud</t>
  </si>
  <si>
    <t>FSG  Sâles</t>
  </si>
  <si>
    <t>West</t>
  </si>
  <si>
    <t>Shaun</t>
  </si>
  <si>
    <t>Lederer</t>
  </si>
  <si>
    <t>Wiesndangen</t>
  </si>
  <si>
    <t>Imoberdorf</t>
  </si>
  <si>
    <t>Charly</t>
  </si>
  <si>
    <t>Amadé</t>
  </si>
  <si>
    <t>Wäfler</t>
  </si>
  <si>
    <t>Kamer</t>
  </si>
  <si>
    <t>Von euw</t>
  </si>
  <si>
    <t>Josef</t>
  </si>
  <si>
    <t>Haendle</t>
  </si>
  <si>
    <t>Heinz</t>
  </si>
  <si>
    <t>Mühlethaler</t>
  </si>
  <si>
    <t>Ennetbaden</t>
  </si>
  <si>
    <t>Soland</t>
  </si>
  <si>
    <t>Bettlach</t>
  </si>
  <si>
    <t>Andenattem</t>
  </si>
  <si>
    <t>Haggett</t>
  </si>
  <si>
    <t>Ray</t>
  </si>
  <si>
    <t>Sablon</t>
  </si>
  <si>
    <t>Dixon</t>
  </si>
  <si>
    <t>Erni</t>
  </si>
  <si>
    <t>Koni</t>
  </si>
  <si>
    <t>Hodapp</t>
  </si>
  <si>
    <t>Angelo</t>
  </si>
  <si>
    <t>Rappo</t>
  </si>
  <si>
    <t>Haneberg</t>
  </si>
  <si>
    <t>Holger</t>
  </si>
  <si>
    <t>Bremen</t>
  </si>
  <si>
    <t>Kaiser</t>
  </si>
  <si>
    <t>Fontaines</t>
  </si>
  <si>
    <t>Aubin</t>
  </si>
  <si>
    <t>Saas Almagell</t>
  </si>
  <si>
    <t>Flammer</t>
  </si>
  <si>
    <t>Bastian</t>
  </si>
  <si>
    <t>Niederberger</t>
  </si>
  <si>
    <t>Stäuble</t>
  </si>
  <si>
    <t>Gianotti</t>
  </si>
  <si>
    <t>Luna Morgana</t>
  </si>
  <si>
    <t>Morlet</t>
  </si>
  <si>
    <t>Jstine</t>
  </si>
  <si>
    <t>Liv</t>
  </si>
  <si>
    <t>Heidt</t>
  </si>
  <si>
    <t>Brigger</t>
  </si>
  <si>
    <t>Williner Feifel</t>
  </si>
  <si>
    <t>Schwitter</t>
  </si>
  <si>
    <t>Engler</t>
  </si>
  <si>
    <t>Hägendorf</t>
  </si>
  <si>
    <t>Petrus</t>
  </si>
  <si>
    <t>Lemerle</t>
  </si>
  <si>
    <t>Bednarz</t>
  </si>
  <si>
    <t>Zuürich</t>
  </si>
  <si>
    <t>Claudio</t>
  </si>
  <si>
    <t>Dent</t>
  </si>
  <si>
    <t>Meiringen</t>
  </si>
  <si>
    <t>Seematter</t>
  </si>
  <si>
    <t>Baltschiedr</t>
  </si>
  <si>
    <t>Brem</t>
  </si>
  <si>
    <t>Weissmieshütte</t>
  </si>
  <si>
    <t>Ochs</t>
  </si>
  <si>
    <t>Mangisch</t>
  </si>
  <si>
    <t>Haenni</t>
  </si>
  <si>
    <t>Stocker</t>
  </si>
  <si>
    <t>ewald</t>
  </si>
  <si>
    <t>Oesch</t>
  </si>
  <si>
    <t>Schneebeli</t>
  </si>
  <si>
    <t>Herschel</t>
  </si>
  <si>
    <t>Onsbach</t>
  </si>
  <si>
    <t>Geissbühler</t>
  </si>
  <si>
    <t>Fekkas-Milon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</si>
</sst>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CHF&quot;;[Red]\-#,##0.00\ &quot;CHF&quot;"/>
    <numFmt numFmtId="164" formatCode="&quot;CHF&quot;\ #,##0.00;[Red]&quot;CHF&quot;\ \-#,##0.00"/>
    <numFmt numFmtId="165" formatCode="0.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  <scheme val="minor"/>
    </font>
    <font>
      <b/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ajor"/>
    </font>
    <font>
      <b/>
      <sz val="10"/>
      <color theme="1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2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</borders>
  <cellStyleXfs count="3">
    <xf numFmtId="0" fontId="0" fillId="0" borderId="0"/>
    <xf numFmtId="0" fontId="7" fillId="0" borderId="0"/>
    <xf numFmtId="0" fontId="8" fillId="0" borderId="0"/>
  </cellStyleXfs>
  <cellXfs count="79">
    <xf numFmtId="0" fontId="0" fillId="0" borderId="0" xfId="0"/>
    <xf numFmtId="0" fontId="1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wrapText="1"/>
    </xf>
    <xf numFmtId="0" fontId="0" fillId="0" borderId="3" xfId="0" applyBorder="1"/>
    <xf numFmtId="0" fontId="0" fillId="3" borderId="0" xfId="0" applyFill="1" applyAlignment="1">
      <alignment wrapText="1"/>
    </xf>
    <xf numFmtId="0" fontId="0" fillId="4" borderId="0" xfId="0" applyFill="1" applyAlignment="1">
      <alignment wrapText="1"/>
    </xf>
    <xf numFmtId="0" fontId="0" fillId="0" borderId="0" xfId="0" applyAlignment="1">
      <alignment horizontal="center"/>
    </xf>
    <xf numFmtId="0" fontId="6" fillId="0" borderId="6" xfId="0" applyFont="1" applyBorder="1" applyAlignment="1">
      <alignment vertical="center"/>
    </xf>
    <xf numFmtId="0" fontId="0" fillId="0" borderId="1" xfId="0" applyBorder="1"/>
    <xf numFmtId="0" fontId="4" fillId="0" borderId="3" xfId="0" applyFont="1" applyBorder="1"/>
    <xf numFmtId="0" fontId="0" fillId="0" borderId="6" xfId="0" applyBorder="1"/>
    <xf numFmtId="0" fontId="5" fillId="0" borderId="6" xfId="0" applyFont="1" applyBorder="1" applyAlignment="1">
      <alignment horizontal="center" vertical="center"/>
    </xf>
    <xf numFmtId="0" fontId="7" fillId="0" borderId="0" xfId="1" applyAlignment="1">
      <alignment horizontal="center"/>
    </xf>
    <xf numFmtId="0" fontId="9" fillId="0" borderId="0" xfId="1" applyFont="1"/>
    <xf numFmtId="0" fontId="9" fillId="0" borderId="0" xfId="1" applyFont="1" applyAlignment="1">
      <alignment horizontal="center"/>
    </xf>
    <xf numFmtId="0" fontId="0" fillId="0" borderId="0" xfId="1" applyFont="1" applyAlignment="1">
      <alignment horizontal="left"/>
    </xf>
    <xf numFmtId="0" fontId="0" fillId="0" borderId="0" xfId="1" applyFont="1"/>
    <xf numFmtId="0" fontId="5" fillId="0" borderId="6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4" fillId="0" borderId="3" xfId="0" applyFont="1" applyBorder="1" applyAlignment="1">
      <alignment horizontal="right"/>
    </xf>
    <xf numFmtId="0" fontId="4" fillId="0" borderId="1" xfId="0" applyFont="1" applyBorder="1"/>
    <xf numFmtId="0" fontId="4" fillId="0" borderId="6" xfId="0" applyFont="1" applyBorder="1"/>
    <xf numFmtId="0" fontId="4" fillId="0" borderId="6" xfId="0" applyFont="1" applyBorder="1" applyAlignment="1">
      <alignment wrapText="1"/>
    </xf>
    <xf numFmtId="1" fontId="10" fillId="0" borderId="0" xfId="0" applyNumberFormat="1" applyFont="1" applyAlignment="1">
      <alignment horizontal="center"/>
    </xf>
    <xf numFmtId="1" fontId="0" fillId="0" borderId="11" xfId="0" applyNumberFormat="1" applyBorder="1" applyAlignment="1">
      <alignment vertical="center"/>
    </xf>
    <xf numFmtId="1" fontId="0" fillId="0" borderId="12" xfId="0" applyNumberFormat="1" applyBorder="1" applyAlignment="1">
      <alignment vertical="center"/>
    </xf>
    <xf numFmtId="1" fontId="0" fillId="0" borderId="0" xfId="0" applyNumberFormat="1"/>
    <xf numFmtId="1" fontId="0" fillId="0" borderId="13" xfId="0" applyNumberFormat="1" applyBorder="1" applyAlignment="1">
      <alignment vertical="center"/>
    </xf>
    <xf numFmtId="0" fontId="0" fillId="0" borderId="2" xfId="0" applyBorder="1"/>
    <xf numFmtId="0" fontId="11" fillId="0" borderId="0" xfId="1" applyFont="1"/>
    <xf numFmtId="0" fontId="9" fillId="0" borderId="0" xfId="0" applyFont="1"/>
    <xf numFmtId="0" fontId="4" fillId="0" borderId="7" xfId="0" applyFont="1" applyBorder="1" applyAlignment="1">
      <alignment wrapText="1"/>
    </xf>
    <xf numFmtId="0" fontId="5" fillId="0" borderId="0" xfId="0" applyFont="1"/>
    <xf numFmtId="1" fontId="5" fillId="0" borderId="0" xfId="0" applyNumberFormat="1" applyFont="1"/>
    <xf numFmtId="11" fontId="0" fillId="0" borderId="0" xfId="0" applyNumberFormat="1"/>
    <xf numFmtId="0" fontId="0" fillId="0" borderId="0" xfId="0" applyAlignment="1">
      <alignment horizontal="right"/>
    </xf>
    <xf numFmtId="0" fontId="12" fillId="0" borderId="0" xfId="0" applyFont="1" applyAlignment="1">
      <alignment horizontal="center"/>
    </xf>
    <xf numFmtId="0" fontId="12" fillId="0" borderId="0" xfId="0" applyFont="1"/>
    <xf numFmtId="0" fontId="12" fillId="0" borderId="0" xfId="1" applyFont="1"/>
    <xf numFmtId="1" fontId="12" fillId="0" borderId="11" xfId="0" applyNumberFormat="1" applyFont="1" applyBorder="1" applyAlignment="1">
      <alignment vertical="center"/>
    </xf>
    <xf numFmtId="1" fontId="13" fillId="0" borderId="0" xfId="0" applyNumberFormat="1" applyFont="1"/>
    <xf numFmtId="0" fontId="2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wrapText="1"/>
    </xf>
    <xf numFmtId="0" fontId="15" fillId="0" borderId="0" xfId="0" applyFont="1"/>
    <xf numFmtId="8" fontId="0" fillId="0" borderId="0" xfId="0" applyNumberFormat="1"/>
    <xf numFmtId="0" fontId="15" fillId="0" borderId="0" xfId="0" applyFont="1" applyAlignment="1">
      <alignment horizontal="center"/>
    </xf>
    <xf numFmtId="0" fontId="4" fillId="0" borderId="0" xfId="0" applyFont="1"/>
    <xf numFmtId="1" fontId="12" fillId="0" borderId="13" xfId="0" applyNumberFormat="1" applyFont="1" applyBorder="1" applyAlignment="1">
      <alignment vertical="center"/>
    </xf>
    <xf numFmtId="0" fontId="18" fillId="4" borderId="0" xfId="0" applyFont="1" applyFill="1" applyAlignment="1">
      <alignment horizontal="center" vertical="center" wrapText="1"/>
    </xf>
    <xf numFmtId="0" fontId="0" fillId="0" borderId="11" xfId="0" applyBorder="1"/>
    <xf numFmtId="1" fontId="0" fillId="0" borderId="0" xfId="0" applyNumberFormat="1" applyAlignment="1">
      <alignment vertical="center"/>
    </xf>
    <xf numFmtId="165" fontId="4" fillId="0" borderId="3" xfId="0" applyNumberFormat="1" applyFont="1" applyBorder="1"/>
    <xf numFmtId="0" fontId="4" fillId="0" borderId="2" xfId="0" applyFont="1" applyBorder="1" applyAlignment="1">
      <alignment horizontal="right"/>
    </xf>
    <xf numFmtId="0" fontId="4" fillId="0" borderId="0" xfId="0" applyFont="1" applyAlignment="1">
      <alignment vertical="center" wrapText="1"/>
    </xf>
    <xf numFmtId="0" fontId="5" fillId="0" borderId="3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16" fontId="4" fillId="0" borderId="3" xfId="0" applyNumberFormat="1" applyFont="1" applyBorder="1"/>
    <xf numFmtId="0" fontId="0" fillId="0" borderId="3" xfId="0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0" fillId="0" borderId="6" xfId="0" applyBorder="1" applyAlignment="1">
      <alignment wrapText="1"/>
    </xf>
    <xf numFmtId="0" fontId="5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" fontId="10" fillId="4" borderId="10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" fontId="10" fillId="3" borderId="6" xfId="0" applyNumberFormat="1" applyFont="1" applyFill="1" applyBorder="1" applyAlignment="1">
      <alignment horizontal="center" vertical="center" wrapText="1"/>
    </xf>
    <xf numFmtId="1" fontId="10" fillId="3" borderId="9" xfId="0" applyNumberFormat="1" applyFont="1" applyFill="1" applyBorder="1" applyAlignment="1">
      <alignment horizontal="center" vertical="center" wrapText="1"/>
    </xf>
    <xf numFmtId="1" fontId="10" fillId="3" borderId="8" xfId="0" applyNumberFormat="1" applyFont="1" applyFill="1" applyBorder="1" applyAlignment="1">
      <alignment horizontal="center" vertical="center" wrapText="1"/>
    </xf>
    <xf numFmtId="164" fontId="10" fillId="3" borderId="6" xfId="0" applyNumberFormat="1" applyFont="1" applyFill="1" applyBorder="1" applyAlignment="1">
      <alignment horizontal="center" vertical="center" wrapText="1"/>
    </xf>
    <xf numFmtId="164" fontId="10" fillId="3" borderId="9" xfId="0" applyNumberFormat="1" applyFont="1" applyFill="1" applyBorder="1" applyAlignment="1">
      <alignment horizontal="center" vertical="center" wrapText="1"/>
    </xf>
    <xf numFmtId="164" fontId="10" fillId="3" borderId="8" xfId="0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6" fillId="0" borderId="0" xfId="0" applyFont="1" applyAlignment="1">
      <alignment horizontal="center"/>
    </xf>
  </cellXfs>
  <cellStyles count="3">
    <cellStyle name="Normal" xfId="0" builtinId="0"/>
    <cellStyle name="Normal 3" xfId="1" xr:uid="{00000000-0005-0000-0000-000002000000}"/>
    <cellStyle name="Normal 5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650"/>
  <sheetViews>
    <sheetView topLeftCell="AX1" zoomScale="105" zoomScaleNormal="105" workbookViewId="0">
      <selection activeCell="E5" sqref="E5"/>
    </sheetView>
  </sheetViews>
  <sheetFormatPr baseColWidth="10" defaultColWidth="11.44140625" defaultRowHeight="14.4" x14ac:dyDescent="0.3"/>
  <cols>
    <col min="1" max="1" width="9.88671875" bestFit="1" customWidth="1"/>
    <col min="2" max="2" width="16.88671875" bestFit="1" customWidth="1"/>
    <col min="3" max="3" width="16.44140625" bestFit="1" customWidth="1"/>
    <col min="4" max="4" width="26.6640625" bestFit="1" customWidth="1"/>
    <col min="5" max="7" width="8.88671875" customWidth="1"/>
    <col min="8" max="9" width="7.6640625" customWidth="1"/>
    <col min="10" max="10" width="9.44140625" customWidth="1"/>
    <col min="11" max="11" width="9.5546875" customWidth="1"/>
    <col min="12" max="12" width="9" customWidth="1"/>
    <col min="13" max="16" width="7.6640625" customWidth="1"/>
    <col min="17" max="17" width="11.5546875" customWidth="1"/>
    <col min="18" max="18" width="9.44140625" customWidth="1"/>
    <col min="19" max="19" width="11.109375" customWidth="1"/>
    <col min="20" max="22" width="9.44140625" customWidth="1"/>
    <col min="23" max="23" width="8.88671875" customWidth="1"/>
    <col min="24" max="24" width="9.109375" customWidth="1"/>
    <col min="25" max="25" width="9.5546875" customWidth="1"/>
    <col min="26" max="26" width="9.6640625" customWidth="1"/>
    <col min="27" max="27" width="9.33203125" customWidth="1"/>
    <col min="28" max="28" width="10.109375" customWidth="1"/>
    <col min="29" max="29" width="9.33203125" customWidth="1"/>
    <col min="30" max="30" width="13.109375" customWidth="1"/>
    <col min="31" max="31" width="11.44140625" customWidth="1"/>
    <col min="32" max="32" width="15.109375" customWidth="1"/>
    <col min="33" max="33" width="12.5546875" customWidth="1"/>
    <col min="34" max="34" width="11.109375" customWidth="1"/>
    <col min="35" max="36" width="8.6640625" customWidth="1"/>
    <col min="37" max="37" width="7.77734375" customWidth="1"/>
    <col min="38" max="40" width="11.44140625" customWidth="1"/>
    <col min="41" max="41" width="11.109375" customWidth="1"/>
    <col min="42" max="42" width="9.6640625" customWidth="1"/>
    <col min="43" max="43" width="11.5546875" customWidth="1"/>
    <col min="44" max="44" width="11.44140625" customWidth="1"/>
    <col min="45" max="45" width="11.5546875" customWidth="1"/>
    <col min="46" max="47" width="10.109375" customWidth="1"/>
    <col min="48" max="48" width="11.6640625" customWidth="1"/>
    <col min="49" max="49" width="12" customWidth="1"/>
    <col min="50" max="50" width="10.6640625" customWidth="1"/>
    <col min="51" max="51" width="8.88671875" customWidth="1"/>
    <col min="52" max="52" width="8.44140625" customWidth="1"/>
    <col min="53" max="53" width="8.6640625" bestFit="1" customWidth="1"/>
    <col min="54" max="54" width="6.5546875" bestFit="1" customWidth="1"/>
    <col min="55" max="55" width="10.6640625" customWidth="1"/>
    <col min="56" max="56" width="10.5546875" bestFit="1" customWidth="1"/>
    <col min="57" max="62" width="10.6640625" customWidth="1"/>
    <col min="63" max="63" width="6.109375" bestFit="1" customWidth="1"/>
    <col min="64" max="64" width="20.109375" bestFit="1" customWidth="1"/>
    <col min="65" max="65" width="15.6640625" bestFit="1" customWidth="1"/>
    <col min="66" max="66" width="23.33203125" customWidth="1"/>
  </cols>
  <sheetData>
    <row r="1" spans="1:66" x14ac:dyDescent="0.3">
      <c r="A1" s="63" t="s">
        <v>242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</row>
    <row r="2" spans="1:66" x14ac:dyDescent="0.3">
      <c r="A2" s="64" t="s">
        <v>293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</row>
    <row r="3" spans="1:66" ht="45" customHeight="1" x14ac:dyDescent="0.3">
      <c r="A3" s="68"/>
      <c r="B3" s="68"/>
      <c r="C3" s="69"/>
      <c r="D3" s="8" t="s">
        <v>0</v>
      </c>
      <c r="E3" s="56" t="s">
        <v>209</v>
      </c>
      <c r="F3" s="56" t="s">
        <v>209</v>
      </c>
      <c r="G3" s="56" t="s">
        <v>209</v>
      </c>
      <c r="H3" s="2" t="s">
        <v>210</v>
      </c>
      <c r="I3" s="2" t="s">
        <v>211</v>
      </c>
      <c r="J3" s="2" t="s">
        <v>211</v>
      </c>
      <c r="K3" s="2" t="s">
        <v>212</v>
      </c>
      <c r="L3" s="44" t="s">
        <v>213</v>
      </c>
      <c r="M3" s="2" t="s">
        <v>214</v>
      </c>
      <c r="N3" s="2" t="s">
        <v>214</v>
      </c>
      <c r="O3" s="2" t="s">
        <v>215</v>
      </c>
      <c r="P3" s="2" t="s">
        <v>215</v>
      </c>
      <c r="Q3" s="2" t="s">
        <v>216</v>
      </c>
      <c r="R3" s="58" t="s">
        <v>217</v>
      </c>
      <c r="S3" s="44" t="s">
        <v>218</v>
      </c>
      <c r="T3" s="44" t="s">
        <v>219</v>
      </c>
      <c r="U3" s="44" t="s">
        <v>219</v>
      </c>
      <c r="V3" s="44" t="s">
        <v>219</v>
      </c>
      <c r="W3" s="44" t="s">
        <v>223</v>
      </c>
      <c r="X3" s="44" t="s">
        <v>223</v>
      </c>
      <c r="Y3" s="3" t="s">
        <v>224</v>
      </c>
      <c r="Z3" s="3" t="s">
        <v>225</v>
      </c>
      <c r="AA3" s="3" t="s">
        <v>225</v>
      </c>
      <c r="AB3" s="3" t="s">
        <v>225</v>
      </c>
      <c r="AC3" s="45" t="s">
        <v>239</v>
      </c>
      <c r="AD3" s="3" t="s">
        <v>226</v>
      </c>
      <c r="AE3" s="3" t="s">
        <v>226</v>
      </c>
      <c r="AF3" s="3" t="s">
        <v>226</v>
      </c>
      <c r="AG3" s="3" t="s">
        <v>226</v>
      </c>
      <c r="AH3" s="3" t="s">
        <v>226</v>
      </c>
      <c r="AI3" s="45" t="s">
        <v>227</v>
      </c>
      <c r="AJ3" s="45" t="s">
        <v>227</v>
      </c>
      <c r="AK3" s="3" t="s">
        <v>228</v>
      </c>
      <c r="AL3" s="45" t="s">
        <v>229</v>
      </c>
      <c r="AM3" s="45" t="s">
        <v>229</v>
      </c>
      <c r="AN3" s="45" t="s">
        <v>229</v>
      </c>
      <c r="AO3" s="3" t="s">
        <v>231</v>
      </c>
      <c r="AP3" s="3" t="s">
        <v>232</v>
      </c>
      <c r="AQ3" s="3" t="s">
        <v>233</v>
      </c>
      <c r="AR3" s="3" t="s">
        <v>233</v>
      </c>
      <c r="AS3" s="3" t="s">
        <v>233</v>
      </c>
      <c r="AT3" s="3" t="s">
        <v>234</v>
      </c>
      <c r="AU3" s="45" t="s">
        <v>235</v>
      </c>
      <c r="AV3" s="3" t="s">
        <v>236</v>
      </c>
      <c r="AW3" s="3" t="s">
        <v>236</v>
      </c>
      <c r="AX3" s="3" t="s">
        <v>236</v>
      </c>
      <c r="AY3" s="45" t="s">
        <v>237</v>
      </c>
      <c r="AZ3" s="45" t="s">
        <v>238</v>
      </c>
      <c r="BA3" s="45" t="s">
        <v>238</v>
      </c>
      <c r="BB3" s="6" t="s">
        <v>6</v>
      </c>
      <c r="BC3" s="70" t="s">
        <v>18</v>
      </c>
      <c r="BD3" s="70" t="s">
        <v>19</v>
      </c>
      <c r="BE3" s="70" t="s">
        <v>20</v>
      </c>
      <c r="BF3" s="70" t="s">
        <v>21</v>
      </c>
      <c r="BG3" s="70" t="s">
        <v>22</v>
      </c>
      <c r="BH3" s="70" t="s">
        <v>23</v>
      </c>
      <c r="BI3" s="70" t="s">
        <v>24</v>
      </c>
      <c r="BJ3" s="65" t="s">
        <v>6</v>
      </c>
      <c r="BK3" s="5" t="s">
        <v>7</v>
      </c>
      <c r="BL3" s="5" t="s">
        <v>8</v>
      </c>
      <c r="BM3" s="5" t="s">
        <v>9</v>
      </c>
      <c r="BN3" s="5" t="s">
        <v>10</v>
      </c>
    </row>
    <row r="4" spans="1:66" x14ac:dyDescent="0.3">
      <c r="A4" s="4"/>
      <c r="B4" s="9"/>
      <c r="C4" s="66" t="s">
        <v>1</v>
      </c>
      <c r="D4" s="67"/>
      <c r="E4" s="55" t="s">
        <v>208</v>
      </c>
      <c r="F4" s="55" t="s">
        <v>241</v>
      </c>
      <c r="G4" s="55" t="s">
        <v>240</v>
      </c>
      <c r="H4" s="10">
        <v>9</v>
      </c>
      <c r="I4" s="10">
        <v>11</v>
      </c>
      <c r="J4" s="10">
        <v>27</v>
      </c>
      <c r="K4" s="10">
        <v>5</v>
      </c>
      <c r="L4" s="10">
        <v>9.1999999999999993</v>
      </c>
      <c r="M4" s="10">
        <v>13</v>
      </c>
      <c r="N4" s="10">
        <v>23</v>
      </c>
      <c r="O4" s="10">
        <v>6</v>
      </c>
      <c r="P4" s="10">
        <v>9</v>
      </c>
      <c r="Q4" s="10">
        <v>11.4</v>
      </c>
      <c r="R4" s="10">
        <v>7.5</v>
      </c>
      <c r="S4" s="54">
        <v>21.1</v>
      </c>
      <c r="T4" s="10">
        <v>45.6</v>
      </c>
      <c r="U4" s="10">
        <v>42.2</v>
      </c>
      <c r="V4" s="10">
        <v>21</v>
      </c>
      <c r="W4" s="20">
        <v>17</v>
      </c>
      <c r="X4" s="20">
        <v>25</v>
      </c>
      <c r="Y4" s="10">
        <v>16.350000000000001</v>
      </c>
      <c r="Z4" s="20" t="s">
        <v>15</v>
      </c>
      <c r="AA4" s="10">
        <v>42</v>
      </c>
      <c r="AB4" s="10">
        <v>28</v>
      </c>
      <c r="AC4" s="10">
        <v>31</v>
      </c>
      <c r="AD4" s="10">
        <v>49</v>
      </c>
      <c r="AE4" s="10">
        <v>32</v>
      </c>
      <c r="AF4" s="10">
        <v>19</v>
      </c>
      <c r="AG4" s="10">
        <v>6.3</v>
      </c>
      <c r="AH4" s="10">
        <v>25</v>
      </c>
      <c r="AI4" s="10">
        <v>8.4</v>
      </c>
      <c r="AJ4" s="10"/>
      <c r="AK4" s="10">
        <v>6.3</v>
      </c>
      <c r="AL4" s="10">
        <v>21.3</v>
      </c>
      <c r="AM4" s="10">
        <v>30</v>
      </c>
      <c r="AN4" s="10">
        <v>8</v>
      </c>
      <c r="AO4" s="10">
        <v>12</v>
      </c>
      <c r="AP4" s="10">
        <v>7.7</v>
      </c>
      <c r="AQ4" s="10">
        <v>23.2</v>
      </c>
      <c r="AR4" s="10">
        <v>42.2</v>
      </c>
      <c r="AS4" s="10">
        <v>7.4</v>
      </c>
      <c r="AT4" s="10">
        <v>5.8</v>
      </c>
      <c r="AU4" s="10">
        <v>6.2</v>
      </c>
      <c r="AV4" s="10">
        <v>13</v>
      </c>
      <c r="AW4" s="10">
        <v>25</v>
      </c>
      <c r="AX4" s="10">
        <v>44</v>
      </c>
      <c r="AY4" s="10">
        <v>6.2</v>
      </c>
      <c r="AZ4" s="21">
        <v>5</v>
      </c>
      <c r="BA4" s="21">
        <v>10</v>
      </c>
      <c r="BB4" s="4"/>
      <c r="BC4" s="71"/>
      <c r="BD4" s="71"/>
      <c r="BE4" s="71"/>
      <c r="BF4" s="71"/>
      <c r="BG4" s="71"/>
      <c r="BH4" s="71"/>
      <c r="BI4" s="71"/>
      <c r="BJ4" s="65"/>
    </row>
    <row r="5" spans="1:66" ht="45.6" customHeight="1" x14ac:dyDescent="0.3">
      <c r="A5" s="18" t="s">
        <v>2</v>
      </c>
      <c r="B5" s="18" t="s">
        <v>4</v>
      </c>
      <c r="C5" s="18" t="s">
        <v>5</v>
      </c>
      <c r="D5" s="12" t="s">
        <v>3</v>
      </c>
      <c r="E5" s="57"/>
      <c r="F5" s="12"/>
      <c r="G5" s="12"/>
      <c r="H5" s="23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3" t="s">
        <v>220</v>
      </c>
      <c r="U5" s="23" t="s">
        <v>221</v>
      </c>
      <c r="V5" s="23" t="s">
        <v>222</v>
      </c>
      <c r="W5" s="22"/>
      <c r="X5" s="22"/>
      <c r="Y5" s="22"/>
      <c r="Z5" s="22" t="s">
        <v>16</v>
      </c>
      <c r="AA5" s="22"/>
      <c r="AB5" s="22" t="s">
        <v>17</v>
      </c>
      <c r="AC5" s="22"/>
      <c r="AD5" s="22" t="s">
        <v>14</v>
      </c>
      <c r="AE5" s="22" t="s">
        <v>13</v>
      </c>
      <c r="AF5" s="22" t="s">
        <v>12</v>
      </c>
      <c r="AG5" s="22" t="s">
        <v>40</v>
      </c>
      <c r="AH5" s="22" t="s">
        <v>26</v>
      </c>
      <c r="AI5" s="22"/>
      <c r="AJ5" s="22" t="s">
        <v>5167</v>
      </c>
      <c r="AK5" s="22"/>
      <c r="AL5" s="23" t="s">
        <v>230</v>
      </c>
      <c r="AM5" s="23"/>
      <c r="AN5" s="23"/>
      <c r="AO5" s="23"/>
      <c r="AP5" s="22" t="s">
        <v>11</v>
      </c>
      <c r="AQ5" s="22"/>
      <c r="AR5" s="22"/>
      <c r="AS5" s="22"/>
      <c r="AT5" s="22"/>
      <c r="AU5" s="22"/>
      <c r="AV5" s="23"/>
      <c r="AW5" s="23"/>
      <c r="AX5" s="23"/>
      <c r="AY5" s="23"/>
      <c r="AZ5" s="32"/>
      <c r="BA5" s="32"/>
      <c r="BB5" s="11"/>
      <c r="BC5" s="72"/>
      <c r="BD5" s="72"/>
      <c r="BE5" s="72"/>
      <c r="BF5" s="72"/>
      <c r="BG5" s="72"/>
      <c r="BH5" s="72"/>
      <c r="BI5" s="72"/>
      <c r="BJ5" s="65"/>
    </row>
    <row r="6" spans="1:66" ht="18.600000000000001" customHeight="1" x14ac:dyDescent="0.3">
      <c r="A6" s="7">
        <v>2005</v>
      </c>
      <c r="B6" t="s">
        <v>801</v>
      </c>
      <c r="C6" t="s">
        <v>802</v>
      </c>
      <c r="D6" s="17" t="s">
        <v>584</v>
      </c>
      <c r="E6" s="17">
        <v>0</v>
      </c>
      <c r="F6" s="17">
        <v>0</v>
      </c>
      <c r="G6" s="17">
        <v>0</v>
      </c>
      <c r="H6" s="17">
        <v>0</v>
      </c>
      <c r="I6" s="17">
        <v>23</v>
      </c>
      <c r="J6" s="17">
        <v>0</v>
      </c>
      <c r="K6" s="17">
        <v>0</v>
      </c>
      <c r="L6" s="17">
        <v>0</v>
      </c>
      <c r="M6" s="17">
        <v>25</v>
      </c>
      <c r="N6" s="17">
        <v>0</v>
      </c>
      <c r="O6" s="17">
        <v>0</v>
      </c>
      <c r="P6" s="17">
        <v>25</v>
      </c>
      <c r="Q6" s="17">
        <v>0</v>
      </c>
      <c r="R6" s="17">
        <v>0</v>
      </c>
      <c r="S6" s="17">
        <v>0</v>
      </c>
      <c r="T6" s="17">
        <v>0</v>
      </c>
      <c r="U6" s="17">
        <v>0</v>
      </c>
      <c r="V6" s="17">
        <v>0</v>
      </c>
      <c r="W6" s="17">
        <v>25</v>
      </c>
      <c r="X6" s="17">
        <v>0</v>
      </c>
      <c r="Y6" s="17">
        <v>0</v>
      </c>
      <c r="Z6" s="17">
        <v>0</v>
      </c>
      <c r="AA6" s="17">
        <v>0</v>
      </c>
      <c r="AB6" s="17">
        <v>0</v>
      </c>
      <c r="AC6" s="17">
        <v>0</v>
      </c>
      <c r="AD6" s="17">
        <v>0</v>
      </c>
      <c r="AE6" s="17">
        <v>0</v>
      </c>
      <c r="AF6" s="17">
        <v>25</v>
      </c>
      <c r="AG6" s="17">
        <v>25</v>
      </c>
      <c r="AH6" s="17">
        <v>0</v>
      </c>
      <c r="AI6" s="17">
        <v>0</v>
      </c>
      <c r="AJ6" s="17">
        <v>0</v>
      </c>
      <c r="AK6" s="17">
        <v>25</v>
      </c>
      <c r="AL6" s="17">
        <v>0</v>
      </c>
      <c r="AM6" s="17">
        <v>0</v>
      </c>
      <c r="AN6" s="17">
        <v>0</v>
      </c>
      <c r="AO6" s="17">
        <v>0</v>
      </c>
      <c r="AP6" s="17">
        <v>0</v>
      </c>
      <c r="AQ6" s="17">
        <v>0</v>
      </c>
      <c r="AR6" s="17">
        <v>0</v>
      </c>
      <c r="AS6" s="17">
        <v>0</v>
      </c>
      <c r="AT6" s="17">
        <v>0</v>
      </c>
      <c r="AU6" s="17">
        <v>23</v>
      </c>
      <c r="AV6" s="17">
        <v>0</v>
      </c>
      <c r="AW6" s="17">
        <v>0</v>
      </c>
      <c r="AX6" s="17">
        <v>0</v>
      </c>
      <c r="AY6" s="17">
        <v>23</v>
      </c>
      <c r="AZ6" s="17">
        <v>0</v>
      </c>
      <c r="BA6" s="17">
        <v>0</v>
      </c>
      <c r="BB6">
        <f t="shared" ref="BB6:BB69" si="0">SUM(H6:BA6)</f>
        <v>219</v>
      </c>
      <c r="BC6" s="25">
        <f t="shared" ref="BC6:BC69" si="1">IF(BB6=0,0,LARGE(H6:BA6,1))</f>
        <v>25</v>
      </c>
      <c r="BD6" s="25">
        <f t="shared" ref="BD6:BD69" si="2">IF(BB6=0,0,LARGE(H6:BA6,2))</f>
        <v>25</v>
      </c>
      <c r="BE6" s="25">
        <f t="shared" ref="BE6:BE69" si="3">IF(BB6=0,0,LARGE(H6:BA6,3))</f>
        <v>25</v>
      </c>
      <c r="BF6" s="25">
        <f t="shared" ref="BF6:BF69" si="4">IF(BB6=0,0,LARGE(H6:BA6,4))</f>
        <v>25</v>
      </c>
      <c r="BG6" s="25">
        <f t="shared" ref="BG6:BG69" si="5">IF(BB6=0,0,LARGE(H6:BA6,5))</f>
        <v>25</v>
      </c>
      <c r="BH6" s="25">
        <f t="shared" ref="BH6:BH69" si="6">IF(BB6=0,0,LARGE(H6:BA6,6))</f>
        <v>25</v>
      </c>
      <c r="BI6" s="26">
        <f t="shared" ref="BI6:BI69" si="7">IF(BB6=0,0,LARGE(H6:BA6,7))</f>
        <v>23</v>
      </c>
      <c r="BJ6" s="34">
        <f t="shared" ref="BJ6:BJ69" si="8">SUM(BC6:BI6)</f>
        <v>173</v>
      </c>
      <c r="BK6">
        <v>1</v>
      </c>
      <c r="BL6" t="str">
        <f t="shared" ref="BL6:BL37" si="9">B6</f>
        <v xml:space="preserve">Lang </v>
      </c>
      <c r="BM6" t="str">
        <f t="shared" ref="BM6:BM37" si="10">C6</f>
        <v xml:space="preserve">Baptiste </v>
      </c>
      <c r="BN6" t="str">
        <f t="shared" ref="BN6:BN37" si="11">D6</f>
        <v>Grimisuat</v>
      </c>
    </row>
    <row r="7" spans="1:66" ht="18.600000000000001" customHeight="1" x14ac:dyDescent="0.3">
      <c r="A7" s="7">
        <v>2000</v>
      </c>
      <c r="B7" t="s">
        <v>1039</v>
      </c>
      <c r="C7" t="s">
        <v>1656</v>
      </c>
      <c r="D7" s="17" t="s">
        <v>1589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50</v>
      </c>
      <c r="S7" s="17">
        <v>0</v>
      </c>
      <c r="T7" s="17">
        <v>0</v>
      </c>
      <c r="U7" s="17">
        <v>0</v>
      </c>
      <c r="V7" s="17">
        <v>0</v>
      </c>
      <c r="W7" s="17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7">
        <v>0</v>
      </c>
      <c r="AD7" s="17">
        <v>0</v>
      </c>
      <c r="AE7" s="17">
        <v>0</v>
      </c>
      <c r="AF7" s="17">
        <v>0</v>
      </c>
      <c r="AG7" s="17">
        <v>0</v>
      </c>
      <c r="AH7" s="17">
        <v>0</v>
      </c>
      <c r="AI7" s="17">
        <v>0</v>
      </c>
      <c r="AJ7" s="17">
        <v>0</v>
      </c>
      <c r="AK7" s="17">
        <v>0</v>
      </c>
      <c r="AL7" s="17">
        <v>0</v>
      </c>
      <c r="AM7" s="17">
        <v>0</v>
      </c>
      <c r="AN7" s="17">
        <v>0</v>
      </c>
      <c r="AO7" s="17">
        <v>0</v>
      </c>
      <c r="AP7" s="17">
        <v>25</v>
      </c>
      <c r="AQ7" s="17">
        <v>0</v>
      </c>
      <c r="AR7" s="17">
        <v>0</v>
      </c>
      <c r="AS7" s="17">
        <v>0</v>
      </c>
      <c r="AT7" s="17">
        <v>25</v>
      </c>
      <c r="AU7" s="17">
        <v>0</v>
      </c>
      <c r="AV7" s="17">
        <v>0</v>
      </c>
      <c r="AW7" s="17">
        <v>0</v>
      </c>
      <c r="AX7" s="17">
        <v>0</v>
      </c>
      <c r="AY7" s="17">
        <v>0</v>
      </c>
      <c r="AZ7" s="17">
        <v>0</v>
      </c>
      <c r="BA7" s="17">
        <v>0</v>
      </c>
      <c r="BB7">
        <f t="shared" si="0"/>
        <v>100</v>
      </c>
      <c r="BC7" s="25">
        <f t="shared" si="1"/>
        <v>50</v>
      </c>
      <c r="BD7" s="25">
        <f t="shared" si="2"/>
        <v>25</v>
      </c>
      <c r="BE7" s="25">
        <f t="shared" si="3"/>
        <v>25</v>
      </c>
      <c r="BF7" s="25">
        <f t="shared" si="4"/>
        <v>0</v>
      </c>
      <c r="BG7" s="25">
        <f t="shared" si="5"/>
        <v>0</v>
      </c>
      <c r="BH7" s="25">
        <f t="shared" si="6"/>
        <v>0</v>
      </c>
      <c r="BI7" s="26">
        <f t="shared" si="7"/>
        <v>0</v>
      </c>
      <c r="BJ7" s="34">
        <f t="shared" si="8"/>
        <v>100</v>
      </c>
      <c r="BK7">
        <v>2</v>
      </c>
      <c r="BL7" t="str">
        <f t="shared" si="9"/>
        <v>Gay</v>
      </c>
      <c r="BM7" t="str">
        <f t="shared" si="10"/>
        <v>Aurélien</v>
      </c>
      <c r="BN7" t="str">
        <f t="shared" si="11"/>
        <v>Levron</v>
      </c>
    </row>
    <row r="8" spans="1:66" ht="18.600000000000001" customHeight="1" x14ac:dyDescent="0.3">
      <c r="A8" s="7">
        <v>1987</v>
      </c>
      <c r="B8" t="s">
        <v>610</v>
      </c>
      <c r="C8" t="s">
        <v>611</v>
      </c>
      <c r="D8" s="17" t="s">
        <v>540</v>
      </c>
      <c r="E8" s="17">
        <v>0</v>
      </c>
      <c r="F8" s="17">
        <v>0</v>
      </c>
      <c r="G8" s="17">
        <v>0</v>
      </c>
      <c r="H8" s="17">
        <v>0</v>
      </c>
      <c r="I8" s="17">
        <v>21</v>
      </c>
      <c r="J8" s="17">
        <v>17</v>
      </c>
      <c r="K8" s="17">
        <v>0</v>
      </c>
      <c r="L8" s="17">
        <v>0</v>
      </c>
      <c r="M8" s="17">
        <v>0</v>
      </c>
      <c r="N8" s="17">
        <v>0</v>
      </c>
      <c r="O8" s="17">
        <v>0</v>
      </c>
      <c r="P8" s="17">
        <v>0</v>
      </c>
      <c r="Q8" s="17">
        <v>21</v>
      </c>
      <c r="R8" s="17">
        <v>0</v>
      </c>
      <c r="S8" s="17">
        <v>0</v>
      </c>
      <c r="T8" s="17">
        <v>0</v>
      </c>
      <c r="U8" s="17">
        <v>0</v>
      </c>
      <c r="V8" s="17">
        <v>0</v>
      </c>
      <c r="W8" s="17">
        <v>0</v>
      </c>
      <c r="X8" s="17">
        <v>17</v>
      </c>
      <c r="Y8" s="17">
        <v>0</v>
      </c>
      <c r="Z8" s="17">
        <v>0</v>
      </c>
      <c r="AA8" s="17">
        <v>0</v>
      </c>
      <c r="AB8" s="17">
        <v>0</v>
      </c>
      <c r="AC8" s="17">
        <v>0</v>
      </c>
      <c r="AD8" s="17">
        <v>0</v>
      </c>
      <c r="AE8" s="17">
        <v>0</v>
      </c>
      <c r="AF8" s="17">
        <v>0</v>
      </c>
      <c r="AG8" s="17">
        <v>0</v>
      </c>
      <c r="AH8" s="17">
        <v>0</v>
      </c>
      <c r="AI8" s="17">
        <v>0</v>
      </c>
      <c r="AJ8" s="17">
        <v>0</v>
      </c>
      <c r="AK8" s="17">
        <v>0</v>
      </c>
      <c r="AL8" s="17">
        <v>0</v>
      </c>
      <c r="AM8" s="17">
        <v>0</v>
      </c>
      <c r="AN8" s="17">
        <v>0</v>
      </c>
      <c r="AO8" s="17">
        <v>23</v>
      </c>
      <c r="AP8" s="17">
        <v>0</v>
      </c>
      <c r="AQ8" s="17">
        <v>0</v>
      </c>
      <c r="AR8" s="17">
        <v>0</v>
      </c>
      <c r="AS8" s="17">
        <v>0</v>
      </c>
      <c r="AT8" s="17">
        <v>0</v>
      </c>
      <c r="AU8" s="17">
        <v>0</v>
      </c>
      <c r="AV8" s="17">
        <v>0</v>
      </c>
      <c r="AW8" s="17">
        <v>0</v>
      </c>
      <c r="AX8" s="17">
        <v>0</v>
      </c>
      <c r="AY8" s="17">
        <v>0</v>
      </c>
      <c r="AZ8" s="17">
        <v>0</v>
      </c>
      <c r="BA8" s="17">
        <v>0</v>
      </c>
      <c r="BB8">
        <f t="shared" si="0"/>
        <v>99</v>
      </c>
      <c r="BC8" s="25">
        <f t="shared" si="1"/>
        <v>23</v>
      </c>
      <c r="BD8" s="25">
        <f t="shared" si="2"/>
        <v>21</v>
      </c>
      <c r="BE8" s="25">
        <f t="shared" si="3"/>
        <v>21</v>
      </c>
      <c r="BF8" s="25">
        <f t="shared" si="4"/>
        <v>17</v>
      </c>
      <c r="BG8" s="25">
        <f t="shared" si="5"/>
        <v>17</v>
      </c>
      <c r="BH8" s="25">
        <f t="shared" si="6"/>
        <v>0</v>
      </c>
      <c r="BI8" s="26">
        <f t="shared" si="7"/>
        <v>0</v>
      </c>
      <c r="BJ8" s="34">
        <f t="shared" si="8"/>
        <v>99</v>
      </c>
      <c r="BK8">
        <v>3</v>
      </c>
      <c r="BL8" t="str">
        <f t="shared" si="9"/>
        <v>Besse</v>
      </c>
      <c r="BM8" t="str">
        <f t="shared" si="10"/>
        <v>Pierre-Etienne</v>
      </c>
      <c r="BN8" t="str">
        <f t="shared" si="11"/>
        <v>Veyras</v>
      </c>
    </row>
    <row r="9" spans="1:66" ht="18.600000000000001" customHeight="1" x14ac:dyDescent="0.3">
      <c r="A9" s="7">
        <v>1997</v>
      </c>
      <c r="B9" t="s">
        <v>1809</v>
      </c>
      <c r="C9" t="s">
        <v>132</v>
      </c>
      <c r="D9" s="17" t="s">
        <v>1810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19</v>
      </c>
      <c r="R9" s="17">
        <v>0</v>
      </c>
      <c r="S9" s="17">
        <v>0</v>
      </c>
      <c r="T9" s="17">
        <v>0</v>
      </c>
      <c r="U9" s="17">
        <v>17</v>
      </c>
      <c r="V9" s="17">
        <v>0</v>
      </c>
      <c r="W9" s="17">
        <v>0</v>
      </c>
      <c r="X9" s="17">
        <v>0</v>
      </c>
      <c r="Y9" s="17">
        <v>0</v>
      </c>
      <c r="Z9" s="17">
        <v>0</v>
      </c>
      <c r="AA9" s="17">
        <v>0</v>
      </c>
      <c r="AB9" s="17">
        <v>0</v>
      </c>
      <c r="AC9" s="17">
        <v>0</v>
      </c>
      <c r="AD9" s="17">
        <v>0</v>
      </c>
      <c r="AE9" s="17">
        <v>0</v>
      </c>
      <c r="AF9" s="17">
        <v>0</v>
      </c>
      <c r="AG9" s="17">
        <v>0</v>
      </c>
      <c r="AH9" s="17">
        <v>0</v>
      </c>
      <c r="AI9" s="17">
        <v>0</v>
      </c>
      <c r="AJ9" s="17">
        <v>0</v>
      </c>
      <c r="AK9" s="17">
        <v>0</v>
      </c>
      <c r="AL9" s="17">
        <v>0</v>
      </c>
      <c r="AM9" s="17">
        <v>25</v>
      </c>
      <c r="AN9" s="17">
        <v>0</v>
      </c>
      <c r="AO9" s="17">
        <v>0</v>
      </c>
      <c r="AP9" s="17">
        <v>0</v>
      </c>
      <c r="AQ9" s="17">
        <v>0</v>
      </c>
      <c r="AR9" s="17">
        <v>0</v>
      </c>
      <c r="AS9" s="17">
        <v>0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14</v>
      </c>
      <c r="AZ9" s="17">
        <v>0</v>
      </c>
      <c r="BA9" s="17">
        <v>0</v>
      </c>
      <c r="BB9">
        <f t="shared" si="0"/>
        <v>75</v>
      </c>
      <c r="BC9" s="25">
        <f t="shared" si="1"/>
        <v>25</v>
      </c>
      <c r="BD9" s="25">
        <f t="shared" si="2"/>
        <v>19</v>
      </c>
      <c r="BE9" s="25">
        <f t="shared" si="3"/>
        <v>17</v>
      </c>
      <c r="BF9" s="25">
        <f t="shared" si="4"/>
        <v>14</v>
      </c>
      <c r="BG9" s="25">
        <f t="shared" si="5"/>
        <v>0</v>
      </c>
      <c r="BH9" s="25">
        <f t="shared" si="6"/>
        <v>0</v>
      </c>
      <c r="BI9" s="26">
        <f t="shared" si="7"/>
        <v>0</v>
      </c>
      <c r="BJ9" s="34">
        <f t="shared" si="8"/>
        <v>75</v>
      </c>
      <c r="BK9">
        <v>4</v>
      </c>
      <c r="BL9" t="str">
        <f t="shared" si="9"/>
        <v>Gruber</v>
      </c>
      <c r="BM9" t="str">
        <f t="shared" si="10"/>
        <v>Louis</v>
      </c>
      <c r="BN9" t="str">
        <f t="shared" si="11"/>
        <v>St. Niklaus</v>
      </c>
    </row>
    <row r="10" spans="1:66" ht="18.600000000000001" customHeight="1" x14ac:dyDescent="0.3">
      <c r="A10" s="7">
        <v>2003</v>
      </c>
      <c r="B10" t="s">
        <v>1403</v>
      </c>
      <c r="C10" t="s">
        <v>664</v>
      </c>
      <c r="D10" s="17" t="s">
        <v>442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25</v>
      </c>
      <c r="O10" s="17">
        <v>25</v>
      </c>
      <c r="P10" s="17">
        <v>0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>
        <v>0</v>
      </c>
      <c r="AD10" s="17">
        <v>0</v>
      </c>
      <c r="AE10" s="17">
        <v>25</v>
      </c>
      <c r="AF10" s="17">
        <v>0</v>
      </c>
      <c r="AG10" s="17">
        <v>0</v>
      </c>
      <c r="AH10" s="17">
        <v>0</v>
      </c>
      <c r="AI10" s="17">
        <v>0</v>
      </c>
      <c r="AJ10" s="17">
        <v>0</v>
      </c>
      <c r="AK10" s="17">
        <v>0</v>
      </c>
      <c r="AL10" s="17">
        <v>0</v>
      </c>
      <c r="AM10" s="17">
        <v>0</v>
      </c>
      <c r="AN10" s="17">
        <v>0</v>
      </c>
      <c r="AO10" s="17">
        <v>0</v>
      </c>
      <c r="AP10" s="17">
        <v>0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0</v>
      </c>
      <c r="AZ10" s="17">
        <v>0</v>
      </c>
      <c r="BA10" s="17">
        <v>0</v>
      </c>
      <c r="BB10">
        <f t="shared" si="0"/>
        <v>75</v>
      </c>
      <c r="BC10" s="25">
        <f t="shared" si="1"/>
        <v>25</v>
      </c>
      <c r="BD10" s="25">
        <f t="shared" si="2"/>
        <v>25</v>
      </c>
      <c r="BE10" s="25">
        <f t="shared" si="3"/>
        <v>25</v>
      </c>
      <c r="BF10" s="25">
        <f t="shared" si="4"/>
        <v>0</v>
      </c>
      <c r="BG10" s="25">
        <f t="shared" si="5"/>
        <v>0</v>
      </c>
      <c r="BH10" s="25">
        <f t="shared" si="6"/>
        <v>0</v>
      </c>
      <c r="BI10" s="26">
        <f t="shared" si="7"/>
        <v>0</v>
      </c>
      <c r="BJ10" s="34">
        <f t="shared" si="8"/>
        <v>75</v>
      </c>
      <c r="BK10">
        <v>4</v>
      </c>
      <c r="BL10" t="str">
        <f t="shared" si="9"/>
        <v>Pellouchoud</v>
      </c>
      <c r="BM10" t="str">
        <f t="shared" si="10"/>
        <v>Maxime</v>
      </c>
      <c r="BN10" t="str">
        <f t="shared" si="11"/>
        <v>Savièse</v>
      </c>
    </row>
    <row r="11" spans="1:66" ht="18.600000000000001" customHeight="1" x14ac:dyDescent="0.3">
      <c r="A11" s="7">
        <v>2002</v>
      </c>
      <c r="B11" t="s">
        <v>305</v>
      </c>
      <c r="C11" t="s">
        <v>51</v>
      </c>
      <c r="D11" s="17" t="s">
        <v>467</v>
      </c>
      <c r="E11" s="17">
        <v>6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23</v>
      </c>
      <c r="O11" s="17">
        <v>0</v>
      </c>
      <c r="P11" s="17">
        <v>0</v>
      </c>
      <c r="Q11" s="17">
        <v>0</v>
      </c>
      <c r="R11" s="17">
        <v>28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7">
        <v>0</v>
      </c>
      <c r="AM11" s="17">
        <v>0</v>
      </c>
      <c r="AN11" s="17">
        <v>0</v>
      </c>
      <c r="AO11" s="17">
        <v>0</v>
      </c>
      <c r="AP11" s="17">
        <v>0</v>
      </c>
      <c r="AQ11" s="17">
        <v>0</v>
      </c>
      <c r="AR11" s="17">
        <v>0</v>
      </c>
      <c r="AS11" s="17">
        <v>0</v>
      </c>
      <c r="AT11" s="17">
        <v>0</v>
      </c>
      <c r="AU11" s="17">
        <v>0</v>
      </c>
      <c r="AV11" s="17">
        <v>0</v>
      </c>
      <c r="AW11" s="17">
        <v>0</v>
      </c>
      <c r="AX11" s="17">
        <v>0</v>
      </c>
      <c r="AY11" s="17">
        <v>0</v>
      </c>
      <c r="AZ11" s="17">
        <v>23</v>
      </c>
      <c r="BA11" s="17">
        <v>0</v>
      </c>
      <c r="BB11">
        <f t="shared" si="0"/>
        <v>74</v>
      </c>
      <c r="BC11" s="25">
        <f t="shared" si="1"/>
        <v>28</v>
      </c>
      <c r="BD11" s="25">
        <f t="shared" si="2"/>
        <v>23</v>
      </c>
      <c r="BE11" s="25">
        <f t="shared" si="3"/>
        <v>23</v>
      </c>
      <c r="BF11" s="25">
        <f t="shared" si="4"/>
        <v>0</v>
      </c>
      <c r="BG11" s="25">
        <f t="shared" si="5"/>
        <v>0</v>
      </c>
      <c r="BH11" s="25">
        <f t="shared" si="6"/>
        <v>0</v>
      </c>
      <c r="BI11" s="26">
        <f t="shared" si="7"/>
        <v>0</v>
      </c>
      <c r="BJ11" s="34">
        <f t="shared" si="8"/>
        <v>74</v>
      </c>
      <c r="BK11">
        <v>5</v>
      </c>
      <c r="BL11" t="str">
        <f t="shared" si="9"/>
        <v>Cherouvrier</v>
      </c>
      <c r="BM11" t="str">
        <f t="shared" si="10"/>
        <v>Théo</v>
      </c>
      <c r="BN11" t="str">
        <f t="shared" si="11"/>
        <v>Ardon</v>
      </c>
    </row>
    <row r="12" spans="1:66" ht="18.600000000000001" customHeight="1" x14ac:dyDescent="0.3">
      <c r="A12" s="7">
        <v>1996</v>
      </c>
      <c r="B12" t="s">
        <v>1269</v>
      </c>
      <c r="C12" t="s">
        <v>625</v>
      </c>
      <c r="D12" s="17" t="s">
        <v>533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19</v>
      </c>
      <c r="N12" s="17">
        <v>0</v>
      </c>
      <c r="O12" s="17">
        <v>0</v>
      </c>
      <c r="P12" s="17">
        <v>0</v>
      </c>
      <c r="Q12" s="17">
        <v>0</v>
      </c>
      <c r="R12" s="17">
        <v>34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13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  <c r="AD12" s="17">
        <v>0</v>
      </c>
      <c r="AE12" s="17">
        <v>0</v>
      </c>
      <c r="AF12" s="17">
        <v>0</v>
      </c>
      <c r="AG12" s="17">
        <v>0</v>
      </c>
      <c r="AH12" s="17">
        <v>0</v>
      </c>
      <c r="AI12" s="17">
        <v>0</v>
      </c>
      <c r="AJ12" s="17">
        <v>0</v>
      </c>
      <c r="AK12" s="17">
        <v>0</v>
      </c>
      <c r="AL12" s="17">
        <v>0</v>
      </c>
      <c r="AM12" s="17">
        <v>0</v>
      </c>
      <c r="AN12" s="17">
        <v>0</v>
      </c>
      <c r="AO12" s="17">
        <v>0</v>
      </c>
      <c r="AP12" s="17">
        <v>0</v>
      </c>
      <c r="AQ12" s="17">
        <v>0</v>
      </c>
      <c r="AR12" s="17">
        <v>0</v>
      </c>
      <c r="AS12" s="17">
        <v>0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>
        <f t="shared" si="0"/>
        <v>66</v>
      </c>
      <c r="BC12" s="25">
        <f t="shared" si="1"/>
        <v>34</v>
      </c>
      <c r="BD12" s="25">
        <f t="shared" si="2"/>
        <v>19</v>
      </c>
      <c r="BE12" s="25">
        <f t="shared" si="3"/>
        <v>13</v>
      </c>
      <c r="BF12" s="25">
        <f t="shared" si="4"/>
        <v>0</v>
      </c>
      <c r="BG12" s="25">
        <f t="shared" si="5"/>
        <v>0</v>
      </c>
      <c r="BH12" s="25">
        <f t="shared" si="6"/>
        <v>0</v>
      </c>
      <c r="BI12" s="26">
        <f t="shared" si="7"/>
        <v>0</v>
      </c>
      <c r="BJ12" s="34">
        <f t="shared" si="8"/>
        <v>66</v>
      </c>
      <c r="BK12">
        <v>6</v>
      </c>
      <c r="BL12" t="str">
        <f t="shared" si="9"/>
        <v>Maiolo</v>
      </c>
      <c r="BM12" t="str">
        <f t="shared" si="10"/>
        <v>Guillaume</v>
      </c>
      <c r="BN12" t="str">
        <f t="shared" si="11"/>
        <v>Sion</v>
      </c>
    </row>
    <row r="13" spans="1:66" ht="18.600000000000001" customHeight="1" x14ac:dyDescent="0.3">
      <c r="A13" s="7">
        <v>2001</v>
      </c>
      <c r="B13" t="s">
        <v>1806</v>
      </c>
      <c r="C13" t="s">
        <v>1807</v>
      </c>
      <c r="D13" s="17" t="s">
        <v>2144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25</v>
      </c>
      <c r="R13" s="17">
        <v>0</v>
      </c>
      <c r="S13" s="17">
        <v>13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3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23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>
        <f t="shared" si="0"/>
        <v>64</v>
      </c>
      <c r="BC13" s="25">
        <f t="shared" si="1"/>
        <v>25</v>
      </c>
      <c r="BD13" s="25">
        <f t="shared" si="2"/>
        <v>23</v>
      </c>
      <c r="BE13" s="25">
        <f t="shared" si="3"/>
        <v>13</v>
      </c>
      <c r="BF13" s="25">
        <f t="shared" si="4"/>
        <v>3</v>
      </c>
      <c r="BG13" s="25">
        <f t="shared" si="5"/>
        <v>0</v>
      </c>
      <c r="BH13" s="25">
        <f t="shared" si="6"/>
        <v>0</v>
      </c>
      <c r="BI13" s="26">
        <f t="shared" si="7"/>
        <v>0</v>
      </c>
      <c r="BJ13" s="34">
        <f t="shared" si="8"/>
        <v>64</v>
      </c>
      <c r="BK13">
        <v>7</v>
      </c>
      <c r="BL13" t="str">
        <f t="shared" si="9"/>
        <v>Fux</v>
      </c>
      <c r="BM13" t="str">
        <f t="shared" si="10"/>
        <v>Fabian</v>
      </c>
      <c r="BN13" t="str">
        <f t="shared" si="11"/>
        <v>St.Niklaus</v>
      </c>
    </row>
    <row r="14" spans="1:66" ht="18.600000000000001" customHeight="1" x14ac:dyDescent="0.3">
      <c r="A14" s="7">
        <v>1987</v>
      </c>
      <c r="B14" s="17" t="s">
        <v>4640</v>
      </c>
      <c r="C14" t="s">
        <v>876</v>
      </c>
      <c r="D14" s="17" t="s">
        <v>584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23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23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17</v>
      </c>
      <c r="BB14">
        <f t="shared" si="0"/>
        <v>63</v>
      </c>
      <c r="BC14" s="25">
        <f t="shared" si="1"/>
        <v>23</v>
      </c>
      <c r="BD14" s="25">
        <f t="shared" si="2"/>
        <v>23</v>
      </c>
      <c r="BE14" s="25">
        <f t="shared" si="3"/>
        <v>17</v>
      </c>
      <c r="BF14" s="25">
        <f t="shared" si="4"/>
        <v>0</v>
      </c>
      <c r="BG14" s="25">
        <f t="shared" si="5"/>
        <v>0</v>
      </c>
      <c r="BH14" s="25">
        <f t="shared" si="6"/>
        <v>0</v>
      </c>
      <c r="BI14" s="26">
        <f t="shared" si="7"/>
        <v>0</v>
      </c>
      <c r="BJ14" s="34">
        <f t="shared" si="8"/>
        <v>63</v>
      </c>
      <c r="BK14">
        <v>8</v>
      </c>
      <c r="BL14" t="str">
        <f t="shared" si="9"/>
        <v>Bannwart</v>
      </c>
      <c r="BM14" t="str">
        <f t="shared" si="10"/>
        <v>Yann</v>
      </c>
      <c r="BN14" t="str">
        <f t="shared" si="11"/>
        <v>Grimisuat</v>
      </c>
    </row>
    <row r="15" spans="1:66" ht="18.600000000000001" customHeight="1" x14ac:dyDescent="0.3">
      <c r="A15" s="7">
        <v>1991</v>
      </c>
      <c r="B15" t="s">
        <v>2149</v>
      </c>
      <c r="C15" t="s">
        <v>686</v>
      </c>
      <c r="D15" s="17" t="s">
        <v>143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17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7">
        <v>25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21</v>
      </c>
      <c r="AZ15" s="17">
        <v>0</v>
      </c>
      <c r="BA15" s="17">
        <v>0</v>
      </c>
      <c r="BB15">
        <f t="shared" si="0"/>
        <v>63</v>
      </c>
      <c r="BC15" s="25">
        <f t="shared" si="1"/>
        <v>25</v>
      </c>
      <c r="BD15" s="25">
        <f t="shared" si="2"/>
        <v>21</v>
      </c>
      <c r="BE15" s="25">
        <f t="shared" si="3"/>
        <v>17</v>
      </c>
      <c r="BF15" s="25">
        <f t="shared" si="4"/>
        <v>0</v>
      </c>
      <c r="BG15" s="25">
        <f t="shared" si="5"/>
        <v>0</v>
      </c>
      <c r="BH15" s="25">
        <f t="shared" si="6"/>
        <v>0</v>
      </c>
      <c r="BI15" s="26">
        <f t="shared" si="7"/>
        <v>0</v>
      </c>
      <c r="BJ15" s="34">
        <f t="shared" si="8"/>
        <v>63</v>
      </c>
      <c r="BK15">
        <v>8</v>
      </c>
      <c r="BL15" t="str">
        <f t="shared" si="9"/>
        <v>Lagger</v>
      </c>
      <c r="BM15" t="str">
        <f t="shared" si="10"/>
        <v>Alain</v>
      </c>
      <c r="BN15" t="str">
        <f t="shared" si="11"/>
        <v>Naters</v>
      </c>
    </row>
    <row r="16" spans="1:66" ht="18.600000000000001" customHeight="1" x14ac:dyDescent="0.3">
      <c r="A16" s="7">
        <v>2001</v>
      </c>
      <c r="B16" t="s">
        <v>1240</v>
      </c>
      <c r="C16" t="s">
        <v>1265</v>
      </c>
      <c r="D16" s="17" t="s">
        <v>74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23</v>
      </c>
      <c r="N16" s="17">
        <v>0</v>
      </c>
      <c r="O16" s="17">
        <v>0</v>
      </c>
      <c r="P16" s="17">
        <v>0</v>
      </c>
      <c r="Q16" s="17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15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25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>
        <f t="shared" si="0"/>
        <v>63</v>
      </c>
      <c r="BC16" s="25">
        <f t="shared" si="1"/>
        <v>25</v>
      </c>
      <c r="BD16" s="25">
        <f t="shared" si="2"/>
        <v>23</v>
      </c>
      <c r="BE16" s="25">
        <f t="shared" si="3"/>
        <v>15</v>
      </c>
      <c r="BF16" s="25">
        <f t="shared" si="4"/>
        <v>0</v>
      </c>
      <c r="BG16" s="25">
        <f t="shared" si="5"/>
        <v>0</v>
      </c>
      <c r="BH16" s="25">
        <f t="shared" si="6"/>
        <v>0</v>
      </c>
      <c r="BI16" s="26">
        <f t="shared" si="7"/>
        <v>0</v>
      </c>
      <c r="BJ16" s="34">
        <f t="shared" si="8"/>
        <v>63</v>
      </c>
      <c r="BK16">
        <v>8</v>
      </c>
      <c r="BL16" t="str">
        <f t="shared" si="9"/>
        <v>Mottet</v>
      </c>
      <c r="BM16" t="str">
        <f t="shared" si="10"/>
        <v>Justin</v>
      </c>
      <c r="BN16" t="str">
        <f t="shared" si="11"/>
        <v>Fully</v>
      </c>
    </row>
    <row r="17" spans="1:66" ht="18.600000000000001" customHeight="1" x14ac:dyDescent="0.3">
      <c r="A17" s="7">
        <v>2000</v>
      </c>
      <c r="B17" t="s">
        <v>1411</v>
      </c>
      <c r="C17" t="s">
        <v>108</v>
      </c>
      <c r="D17" s="17" t="s">
        <v>1412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11</v>
      </c>
      <c r="O17" s="17">
        <v>11</v>
      </c>
      <c r="P17" s="17">
        <v>0</v>
      </c>
      <c r="Q17" s="17">
        <v>0</v>
      </c>
      <c r="R17" s="17">
        <v>24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17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>
        <f t="shared" si="0"/>
        <v>63</v>
      </c>
      <c r="BC17" s="25">
        <f t="shared" si="1"/>
        <v>24</v>
      </c>
      <c r="BD17" s="25">
        <f t="shared" si="2"/>
        <v>17</v>
      </c>
      <c r="BE17" s="25">
        <f t="shared" si="3"/>
        <v>11</v>
      </c>
      <c r="BF17" s="25">
        <f t="shared" si="4"/>
        <v>11</v>
      </c>
      <c r="BG17" s="25">
        <f t="shared" si="5"/>
        <v>0</v>
      </c>
      <c r="BH17" s="25">
        <f t="shared" si="6"/>
        <v>0</v>
      </c>
      <c r="BI17" s="26">
        <f t="shared" si="7"/>
        <v>0</v>
      </c>
      <c r="BJ17" s="34">
        <f t="shared" si="8"/>
        <v>63</v>
      </c>
      <c r="BK17">
        <v>8</v>
      </c>
      <c r="BL17" t="str">
        <f t="shared" si="9"/>
        <v>Simoes</v>
      </c>
      <c r="BM17" t="str">
        <f t="shared" si="10"/>
        <v>Daniel</v>
      </c>
      <c r="BN17" t="str">
        <f t="shared" si="11"/>
        <v>Praz-de-Fort</v>
      </c>
    </row>
    <row r="18" spans="1:66" ht="18.600000000000001" customHeight="1" x14ac:dyDescent="0.3">
      <c r="A18" s="7">
        <v>1988</v>
      </c>
      <c r="B18" t="s">
        <v>1284</v>
      </c>
      <c r="C18" t="s">
        <v>617</v>
      </c>
      <c r="D18" s="17" t="s">
        <v>616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17</v>
      </c>
      <c r="X18" s="17">
        <v>0</v>
      </c>
      <c r="Y18" s="17">
        <v>6</v>
      </c>
      <c r="Z18" s="17">
        <v>0</v>
      </c>
      <c r="AA18" s="17">
        <v>0</v>
      </c>
      <c r="AB18" s="17">
        <v>0</v>
      </c>
      <c r="AC18" s="17">
        <v>0</v>
      </c>
      <c r="AD18" s="17">
        <v>0</v>
      </c>
      <c r="AE18" s="17">
        <v>0</v>
      </c>
      <c r="AF18" s="17">
        <v>0</v>
      </c>
      <c r="AG18" s="17">
        <v>0</v>
      </c>
      <c r="AH18" s="17">
        <v>0</v>
      </c>
      <c r="AI18" s="17">
        <v>0</v>
      </c>
      <c r="AJ18" s="17">
        <v>0</v>
      </c>
      <c r="AK18" s="17">
        <v>0</v>
      </c>
      <c r="AL18" s="17">
        <v>0</v>
      </c>
      <c r="AM18" s="17">
        <v>0</v>
      </c>
      <c r="AN18" s="17">
        <v>0</v>
      </c>
      <c r="AO18" s="17">
        <v>0</v>
      </c>
      <c r="AP18" s="17">
        <v>0</v>
      </c>
      <c r="AQ18" s="17">
        <v>0</v>
      </c>
      <c r="AR18" s="17">
        <v>0</v>
      </c>
      <c r="AS18" s="17">
        <v>0</v>
      </c>
      <c r="AT18" s="17">
        <v>0</v>
      </c>
      <c r="AU18" s="17">
        <v>19</v>
      </c>
      <c r="AV18" s="17">
        <v>0</v>
      </c>
      <c r="AW18" s="17">
        <v>0</v>
      </c>
      <c r="AX18" s="17">
        <v>0</v>
      </c>
      <c r="AY18" s="17">
        <v>19</v>
      </c>
      <c r="AZ18" s="17">
        <v>0</v>
      </c>
      <c r="BA18" s="17">
        <v>0</v>
      </c>
      <c r="BB18">
        <f t="shared" si="0"/>
        <v>61</v>
      </c>
      <c r="BC18" s="25">
        <f t="shared" si="1"/>
        <v>19</v>
      </c>
      <c r="BD18" s="25">
        <f t="shared" si="2"/>
        <v>19</v>
      </c>
      <c r="BE18" s="25">
        <f t="shared" si="3"/>
        <v>17</v>
      </c>
      <c r="BF18" s="25">
        <f t="shared" si="4"/>
        <v>6</v>
      </c>
      <c r="BG18" s="25">
        <f t="shared" si="5"/>
        <v>0</v>
      </c>
      <c r="BH18" s="25">
        <f t="shared" si="6"/>
        <v>0</v>
      </c>
      <c r="BI18" s="26">
        <f t="shared" si="7"/>
        <v>0</v>
      </c>
      <c r="BJ18" s="34">
        <f t="shared" si="8"/>
        <v>61</v>
      </c>
      <c r="BK18">
        <v>9</v>
      </c>
      <c r="BL18" t="str">
        <f t="shared" si="9"/>
        <v>Bonvin</v>
      </c>
      <c r="BM18" t="str">
        <f t="shared" si="10"/>
        <v>Mathieu</v>
      </c>
      <c r="BN18" t="str">
        <f t="shared" si="11"/>
        <v>Lens</v>
      </c>
    </row>
    <row r="19" spans="1:66" ht="18.600000000000001" customHeight="1" x14ac:dyDescent="0.3">
      <c r="A19" s="7">
        <v>2000</v>
      </c>
      <c r="B19" t="s">
        <v>1138</v>
      </c>
      <c r="C19" t="s">
        <v>878</v>
      </c>
      <c r="D19" s="17" t="s">
        <v>745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0</v>
      </c>
      <c r="R19" s="17">
        <v>42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>
        <v>0</v>
      </c>
      <c r="AD19" s="17">
        <v>0</v>
      </c>
      <c r="AE19" s="17">
        <v>0</v>
      </c>
      <c r="AF19" s="17">
        <v>0</v>
      </c>
      <c r="AG19" s="17">
        <v>0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19</v>
      </c>
      <c r="BB19">
        <f t="shared" si="0"/>
        <v>61</v>
      </c>
      <c r="BC19" s="25">
        <f t="shared" si="1"/>
        <v>42</v>
      </c>
      <c r="BD19" s="25">
        <f t="shared" si="2"/>
        <v>19</v>
      </c>
      <c r="BE19" s="25">
        <f t="shared" si="3"/>
        <v>0</v>
      </c>
      <c r="BF19" s="25">
        <f t="shared" si="4"/>
        <v>0</v>
      </c>
      <c r="BG19" s="25">
        <f t="shared" si="5"/>
        <v>0</v>
      </c>
      <c r="BH19" s="25">
        <f t="shared" si="6"/>
        <v>0</v>
      </c>
      <c r="BI19" s="26">
        <f t="shared" si="7"/>
        <v>0</v>
      </c>
      <c r="BJ19" s="34">
        <f t="shared" si="8"/>
        <v>61</v>
      </c>
      <c r="BK19">
        <v>9</v>
      </c>
      <c r="BL19" t="str">
        <f t="shared" si="9"/>
        <v>Granger</v>
      </c>
      <c r="BM19" t="str">
        <f t="shared" si="10"/>
        <v>Kilian</v>
      </c>
      <c r="BN19" t="str">
        <f t="shared" si="11"/>
        <v>Troistorrents</v>
      </c>
    </row>
    <row r="20" spans="1:66" ht="18.600000000000001" customHeight="1" x14ac:dyDescent="0.3">
      <c r="A20" s="7">
        <v>1992</v>
      </c>
      <c r="B20" t="s">
        <v>1927</v>
      </c>
      <c r="C20" t="s">
        <v>1928</v>
      </c>
      <c r="D20" s="17" t="s">
        <v>1929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46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15</v>
      </c>
      <c r="Y20" s="17">
        <v>0</v>
      </c>
      <c r="Z20" s="17">
        <v>0</v>
      </c>
      <c r="AA20" s="17">
        <v>0</v>
      </c>
      <c r="AB20" s="17">
        <v>0</v>
      </c>
      <c r="AC20" s="17">
        <v>0</v>
      </c>
      <c r="AD20" s="17">
        <v>0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>
        <f t="shared" si="0"/>
        <v>61</v>
      </c>
      <c r="BC20" s="25">
        <f t="shared" si="1"/>
        <v>46</v>
      </c>
      <c r="BD20" s="25">
        <f t="shared" si="2"/>
        <v>15</v>
      </c>
      <c r="BE20" s="25">
        <f t="shared" si="3"/>
        <v>0</v>
      </c>
      <c r="BF20" s="25">
        <f t="shared" si="4"/>
        <v>0</v>
      </c>
      <c r="BG20" s="25">
        <f t="shared" si="5"/>
        <v>0</v>
      </c>
      <c r="BH20" s="25">
        <f t="shared" si="6"/>
        <v>0</v>
      </c>
      <c r="BI20" s="26">
        <f t="shared" si="7"/>
        <v>0</v>
      </c>
      <c r="BJ20" s="34">
        <f t="shared" si="8"/>
        <v>61</v>
      </c>
      <c r="BK20">
        <v>9</v>
      </c>
      <c r="BL20" t="str">
        <f t="shared" si="9"/>
        <v>Padus Rodriguez</v>
      </c>
      <c r="BM20" t="str">
        <f t="shared" si="10"/>
        <v>Saul Antonio</v>
      </c>
      <c r="BN20" t="str">
        <f t="shared" si="11"/>
        <v>Santadercito</v>
      </c>
    </row>
    <row r="21" spans="1:66" ht="18.600000000000001" customHeight="1" x14ac:dyDescent="0.3">
      <c r="A21" s="7">
        <v>2003</v>
      </c>
      <c r="B21" t="s">
        <v>1930</v>
      </c>
      <c r="C21" t="s">
        <v>1931</v>
      </c>
      <c r="D21" s="17" t="s">
        <v>35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38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>
        <v>0</v>
      </c>
      <c r="AB21" s="17">
        <v>0</v>
      </c>
      <c r="AC21" s="17">
        <v>0</v>
      </c>
      <c r="AD21" s="17">
        <v>0</v>
      </c>
      <c r="AE21" s="17">
        <v>0</v>
      </c>
      <c r="AF21" s="17">
        <v>0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21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>
        <f t="shared" si="0"/>
        <v>59</v>
      </c>
      <c r="BC21" s="25">
        <f t="shared" si="1"/>
        <v>38</v>
      </c>
      <c r="BD21" s="25">
        <f t="shared" si="2"/>
        <v>21</v>
      </c>
      <c r="BE21" s="25">
        <f t="shared" si="3"/>
        <v>0</v>
      </c>
      <c r="BF21" s="25">
        <f t="shared" si="4"/>
        <v>0</v>
      </c>
      <c r="BG21" s="25">
        <f t="shared" si="5"/>
        <v>0</v>
      </c>
      <c r="BH21" s="25">
        <f t="shared" si="6"/>
        <v>0</v>
      </c>
      <c r="BI21" s="26">
        <f t="shared" si="7"/>
        <v>0</v>
      </c>
      <c r="BJ21" s="34">
        <f t="shared" si="8"/>
        <v>59</v>
      </c>
      <c r="BK21">
        <v>10</v>
      </c>
      <c r="BL21" t="str">
        <f t="shared" si="9"/>
        <v>Villanese</v>
      </c>
      <c r="BM21" t="str">
        <f t="shared" si="10"/>
        <v>Jean Xavier</v>
      </c>
      <c r="BN21" t="str">
        <f t="shared" si="11"/>
        <v>Le Châble</v>
      </c>
    </row>
    <row r="22" spans="1:66" ht="18.600000000000001" customHeight="1" x14ac:dyDescent="0.3">
      <c r="A22" s="7">
        <v>1997</v>
      </c>
      <c r="B22" s="17" t="s">
        <v>81</v>
      </c>
      <c r="C22" t="s">
        <v>4130</v>
      </c>
      <c r="D22" s="17" t="s">
        <v>545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21</v>
      </c>
      <c r="AS22" s="17">
        <v>0</v>
      </c>
      <c r="AT22" s="17">
        <v>0</v>
      </c>
      <c r="AU22" s="17">
        <v>11</v>
      </c>
      <c r="AV22" s="17">
        <v>0</v>
      </c>
      <c r="AW22" s="17">
        <v>0</v>
      </c>
      <c r="AX22" s="17">
        <v>0</v>
      </c>
      <c r="AY22" s="17">
        <v>10</v>
      </c>
      <c r="AZ22" s="17">
        <v>12</v>
      </c>
      <c r="BA22" s="17">
        <v>0</v>
      </c>
      <c r="BB22">
        <f t="shared" si="0"/>
        <v>54</v>
      </c>
      <c r="BC22" s="25">
        <f t="shared" si="1"/>
        <v>21</v>
      </c>
      <c r="BD22" s="25">
        <f t="shared" si="2"/>
        <v>12</v>
      </c>
      <c r="BE22" s="25">
        <f t="shared" si="3"/>
        <v>11</v>
      </c>
      <c r="BF22" s="25">
        <f t="shared" si="4"/>
        <v>10</v>
      </c>
      <c r="BG22" s="25">
        <f t="shared" si="5"/>
        <v>0</v>
      </c>
      <c r="BH22" s="25">
        <f t="shared" si="6"/>
        <v>0</v>
      </c>
      <c r="BI22" s="26">
        <f t="shared" si="7"/>
        <v>0</v>
      </c>
      <c r="BJ22" s="34">
        <f t="shared" si="8"/>
        <v>54</v>
      </c>
      <c r="BK22">
        <v>11</v>
      </c>
      <c r="BL22" t="str">
        <f t="shared" si="9"/>
        <v>Fellay</v>
      </c>
      <c r="BM22" t="str">
        <f t="shared" si="10"/>
        <v>Maël</v>
      </c>
      <c r="BN22" t="str">
        <f t="shared" si="11"/>
        <v>Sierre</v>
      </c>
    </row>
    <row r="23" spans="1:66" ht="18.600000000000001" customHeight="1" x14ac:dyDescent="0.3">
      <c r="A23" s="7">
        <v>1995</v>
      </c>
      <c r="B23" t="s">
        <v>806</v>
      </c>
      <c r="C23" t="s">
        <v>807</v>
      </c>
      <c r="D23" s="17" t="s">
        <v>808</v>
      </c>
      <c r="E23" s="17">
        <v>0</v>
      </c>
      <c r="F23" s="17">
        <v>0</v>
      </c>
      <c r="G23" s="17">
        <v>0</v>
      </c>
      <c r="H23" s="17">
        <v>0</v>
      </c>
      <c r="I23" s="17">
        <v>15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17</v>
      </c>
      <c r="AQ23" s="17">
        <v>0</v>
      </c>
      <c r="AR23" s="17">
        <v>0</v>
      </c>
      <c r="AS23" s="17">
        <v>0</v>
      </c>
      <c r="AT23" s="17">
        <v>21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>
        <f t="shared" si="0"/>
        <v>53</v>
      </c>
      <c r="BC23" s="25">
        <f t="shared" si="1"/>
        <v>21</v>
      </c>
      <c r="BD23" s="25">
        <f t="shared" si="2"/>
        <v>17</v>
      </c>
      <c r="BE23" s="25">
        <f t="shared" si="3"/>
        <v>15</v>
      </c>
      <c r="BF23" s="25">
        <f t="shared" si="4"/>
        <v>0</v>
      </c>
      <c r="BG23" s="25">
        <f t="shared" si="5"/>
        <v>0</v>
      </c>
      <c r="BH23" s="25">
        <f t="shared" si="6"/>
        <v>0</v>
      </c>
      <c r="BI23" s="26">
        <f t="shared" si="7"/>
        <v>0</v>
      </c>
      <c r="BJ23" s="34">
        <f t="shared" si="8"/>
        <v>53</v>
      </c>
      <c r="BK23">
        <v>12</v>
      </c>
      <c r="BL23" t="str">
        <f t="shared" si="9"/>
        <v>Crettex</v>
      </c>
      <c r="BM23" t="str">
        <f t="shared" si="10"/>
        <v>Célien</v>
      </c>
      <c r="BN23" t="str">
        <f t="shared" si="11"/>
        <v>Martigny-Croix</v>
      </c>
    </row>
    <row r="24" spans="1:66" ht="18.600000000000001" customHeight="1" x14ac:dyDescent="0.3">
      <c r="A24" s="7">
        <v>2001</v>
      </c>
      <c r="B24" t="s">
        <v>947</v>
      </c>
      <c r="C24" t="s">
        <v>42</v>
      </c>
      <c r="D24" s="17" t="s">
        <v>97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25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>
        <v>0</v>
      </c>
      <c r="AB24" s="17">
        <v>0</v>
      </c>
      <c r="AC24" s="17">
        <v>0</v>
      </c>
      <c r="AD24" s="17">
        <v>0</v>
      </c>
      <c r="AE24" s="17">
        <v>0</v>
      </c>
      <c r="AF24" s="17">
        <v>0</v>
      </c>
      <c r="AG24" s="17">
        <v>0</v>
      </c>
      <c r="AH24" s="17">
        <v>3</v>
      </c>
      <c r="AI24" s="17">
        <v>0</v>
      </c>
      <c r="AJ24" s="17">
        <v>25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>
        <f t="shared" si="0"/>
        <v>53</v>
      </c>
      <c r="BC24" s="25">
        <f t="shared" si="1"/>
        <v>25</v>
      </c>
      <c r="BD24" s="25">
        <f t="shared" si="2"/>
        <v>25</v>
      </c>
      <c r="BE24" s="25">
        <f t="shared" si="3"/>
        <v>3</v>
      </c>
      <c r="BF24" s="25">
        <f t="shared" si="4"/>
        <v>0</v>
      </c>
      <c r="BG24" s="25">
        <f t="shared" si="5"/>
        <v>0</v>
      </c>
      <c r="BH24" s="25">
        <f t="shared" si="6"/>
        <v>0</v>
      </c>
      <c r="BI24" s="26">
        <f t="shared" si="7"/>
        <v>0</v>
      </c>
      <c r="BJ24" s="34">
        <f t="shared" si="8"/>
        <v>53</v>
      </c>
      <c r="BK24">
        <v>12</v>
      </c>
      <c r="BL24" t="str">
        <f t="shared" si="9"/>
        <v>Dauphin</v>
      </c>
      <c r="BM24" t="str">
        <f t="shared" si="10"/>
        <v>Valentin</v>
      </c>
      <c r="BN24" t="str">
        <f t="shared" si="11"/>
        <v>Ollon</v>
      </c>
    </row>
    <row r="25" spans="1:66" ht="18.600000000000001" customHeight="1" x14ac:dyDescent="0.3">
      <c r="A25" s="7">
        <v>1989</v>
      </c>
      <c r="B25" t="s">
        <v>468</v>
      </c>
      <c r="C25" t="s">
        <v>49</v>
      </c>
      <c r="D25" s="17" t="s">
        <v>469</v>
      </c>
      <c r="E25" s="17">
        <v>0</v>
      </c>
      <c r="F25" s="17">
        <v>0</v>
      </c>
      <c r="G25" s="17">
        <v>0</v>
      </c>
      <c r="H25" s="17">
        <v>25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9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19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>
        <f t="shared" si="0"/>
        <v>53</v>
      </c>
      <c r="BC25" s="25">
        <f t="shared" si="1"/>
        <v>25</v>
      </c>
      <c r="BD25" s="25">
        <f t="shared" si="2"/>
        <v>19</v>
      </c>
      <c r="BE25" s="25">
        <f t="shared" si="3"/>
        <v>9</v>
      </c>
      <c r="BF25" s="25">
        <f t="shared" si="4"/>
        <v>0</v>
      </c>
      <c r="BG25" s="25">
        <f t="shared" si="5"/>
        <v>0</v>
      </c>
      <c r="BH25" s="25">
        <f t="shared" si="6"/>
        <v>0</v>
      </c>
      <c r="BI25" s="26">
        <f t="shared" si="7"/>
        <v>0</v>
      </c>
      <c r="BJ25" s="34">
        <f t="shared" si="8"/>
        <v>53</v>
      </c>
      <c r="BK25">
        <v>12</v>
      </c>
      <c r="BL25" t="str">
        <f t="shared" si="9"/>
        <v>Gurtner</v>
      </c>
      <c r="BM25" t="str">
        <f t="shared" si="10"/>
        <v>Sébastien</v>
      </c>
      <c r="BN25" t="str">
        <f t="shared" si="11"/>
        <v>Arbaz</v>
      </c>
    </row>
    <row r="26" spans="1:66" ht="18.600000000000001" customHeight="1" x14ac:dyDescent="0.3">
      <c r="A26" s="7">
        <v>1995</v>
      </c>
      <c r="B26" t="s">
        <v>955</v>
      </c>
      <c r="C26" t="s">
        <v>192</v>
      </c>
      <c r="D26" s="17" t="s">
        <v>956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17</v>
      </c>
      <c r="L26" s="17">
        <v>9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17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9</v>
      </c>
      <c r="BB26">
        <f t="shared" si="0"/>
        <v>52</v>
      </c>
      <c r="BC26" s="25">
        <f t="shared" si="1"/>
        <v>17</v>
      </c>
      <c r="BD26" s="25">
        <f t="shared" si="2"/>
        <v>17</v>
      </c>
      <c r="BE26" s="25">
        <f t="shared" si="3"/>
        <v>9</v>
      </c>
      <c r="BF26" s="25">
        <f t="shared" si="4"/>
        <v>9</v>
      </c>
      <c r="BG26" s="25">
        <f t="shared" si="5"/>
        <v>0</v>
      </c>
      <c r="BH26" s="25">
        <f t="shared" si="6"/>
        <v>0</v>
      </c>
      <c r="BI26" s="26">
        <f t="shared" si="7"/>
        <v>0</v>
      </c>
      <c r="BJ26" s="34">
        <f t="shared" si="8"/>
        <v>52</v>
      </c>
      <c r="BK26">
        <v>13</v>
      </c>
      <c r="BL26" t="str">
        <f t="shared" si="9"/>
        <v>Zucchinetti</v>
      </c>
      <c r="BM26" t="str">
        <f t="shared" si="10"/>
        <v>Francesco</v>
      </c>
      <c r="BN26" t="str">
        <f t="shared" si="11"/>
        <v>Frenières</v>
      </c>
    </row>
    <row r="27" spans="1:66" ht="18.600000000000001" customHeight="1" x14ac:dyDescent="0.3">
      <c r="A27" s="7">
        <v>1997</v>
      </c>
      <c r="B27" s="17" t="s">
        <v>5044</v>
      </c>
      <c r="C27" t="s">
        <v>5045</v>
      </c>
      <c r="D27" s="17" t="s">
        <v>489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25</v>
      </c>
      <c r="AZ27" s="17">
        <v>25</v>
      </c>
      <c r="BA27" s="17">
        <v>0</v>
      </c>
      <c r="BB27">
        <f t="shared" si="0"/>
        <v>50</v>
      </c>
      <c r="BC27" s="25">
        <f t="shared" si="1"/>
        <v>25</v>
      </c>
      <c r="BD27" s="25">
        <f t="shared" si="2"/>
        <v>25</v>
      </c>
      <c r="BE27" s="25">
        <f t="shared" si="3"/>
        <v>0</v>
      </c>
      <c r="BF27" s="25">
        <f t="shared" si="4"/>
        <v>0</v>
      </c>
      <c r="BG27" s="25">
        <f t="shared" si="5"/>
        <v>0</v>
      </c>
      <c r="BH27" s="25">
        <f t="shared" si="6"/>
        <v>0</v>
      </c>
      <c r="BI27" s="26">
        <f t="shared" si="7"/>
        <v>0</v>
      </c>
      <c r="BJ27" s="34">
        <f t="shared" si="8"/>
        <v>50</v>
      </c>
      <c r="BK27">
        <v>14</v>
      </c>
      <c r="BL27" t="str">
        <f t="shared" si="9"/>
        <v>Drion</v>
      </c>
      <c r="BM27" t="str">
        <f t="shared" si="10"/>
        <v>Maximilien</v>
      </c>
      <c r="BN27" t="str">
        <f t="shared" si="11"/>
        <v>Vercorin</v>
      </c>
    </row>
    <row r="28" spans="1:66" ht="18.600000000000001" customHeight="1" x14ac:dyDescent="0.3">
      <c r="A28" s="7">
        <v>1995</v>
      </c>
      <c r="B28" t="s">
        <v>1811</v>
      </c>
      <c r="C28" t="s">
        <v>54</v>
      </c>
      <c r="D28" s="17" t="s">
        <v>1714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17</v>
      </c>
      <c r="R28" s="17">
        <v>0</v>
      </c>
      <c r="S28" s="17">
        <v>8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25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>
        <f t="shared" si="0"/>
        <v>50</v>
      </c>
      <c r="BC28" s="25">
        <f t="shared" si="1"/>
        <v>25</v>
      </c>
      <c r="BD28" s="25">
        <f t="shared" si="2"/>
        <v>17</v>
      </c>
      <c r="BE28" s="25">
        <f t="shared" si="3"/>
        <v>8</v>
      </c>
      <c r="BF28" s="25">
        <f t="shared" si="4"/>
        <v>0</v>
      </c>
      <c r="BG28" s="25">
        <f t="shared" si="5"/>
        <v>0</v>
      </c>
      <c r="BH28" s="25">
        <f t="shared" si="6"/>
        <v>0</v>
      </c>
      <c r="BI28" s="26">
        <f t="shared" si="7"/>
        <v>0</v>
      </c>
      <c r="BJ28" s="34">
        <f t="shared" si="8"/>
        <v>50</v>
      </c>
      <c r="BK28">
        <v>14</v>
      </c>
      <c r="BL28" t="str">
        <f t="shared" si="9"/>
        <v>Escher</v>
      </c>
      <c r="BM28" t="str">
        <f t="shared" si="10"/>
        <v>Samuel</v>
      </c>
      <c r="BN28" t="str">
        <f t="shared" si="11"/>
        <v>Glis</v>
      </c>
    </row>
    <row r="29" spans="1:66" ht="18.600000000000001" customHeight="1" x14ac:dyDescent="0.3">
      <c r="A29" s="7">
        <v>1997</v>
      </c>
      <c r="B29" t="s">
        <v>4737</v>
      </c>
      <c r="C29" t="s">
        <v>951</v>
      </c>
      <c r="D29" s="17" t="s">
        <v>3683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25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25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>
        <f t="shared" si="0"/>
        <v>50</v>
      </c>
      <c r="BC29" s="25">
        <f t="shared" si="1"/>
        <v>25</v>
      </c>
      <c r="BD29" s="25">
        <f t="shared" si="2"/>
        <v>25</v>
      </c>
      <c r="BE29" s="25">
        <f t="shared" si="3"/>
        <v>0</v>
      </c>
      <c r="BF29" s="25">
        <f t="shared" si="4"/>
        <v>0</v>
      </c>
      <c r="BG29" s="25">
        <f t="shared" si="5"/>
        <v>0</v>
      </c>
      <c r="BH29" s="25">
        <f t="shared" si="6"/>
        <v>0</v>
      </c>
      <c r="BI29" s="26">
        <f t="shared" si="7"/>
        <v>0</v>
      </c>
      <c r="BJ29" s="34">
        <f t="shared" si="8"/>
        <v>50</v>
      </c>
      <c r="BK29">
        <v>14</v>
      </c>
      <c r="BL29" t="str">
        <f t="shared" si="9"/>
        <v>Felber</v>
      </c>
      <c r="BM29" t="str">
        <f t="shared" si="10"/>
        <v>Anthony</v>
      </c>
      <c r="BN29" t="str">
        <f t="shared" si="11"/>
        <v>Annecy</v>
      </c>
    </row>
    <row r="30" spans="1:66" ht="18.600000000000001" customHeight="1" x14ac:dyDescent="0.3">
      <c r="A30" s="7">
        <v>2002</v>
      </c>
      <c r="B30" t="s">
        <v>124</v>
      </c>
      <c r="C30" t="s">
        <v>125</v>
      </c>
      <c r="D30" s="17" t="s">
        <v>294</v>
      </c>
      <c r="E30" s="17">
        <v>25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23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25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>
        <f t="shared" si="0"/>
        <v>48</v>
      </c>
      <c r="BC30" s="25">
        <f t="shared" si="1"/>
        <v>25</v>
      </c>
      <c r="BD30" s="25">
        <f t="shared" si="2"/>
        <v>23</v>
      </c>
      <c r="BE30" s="25">
        <f t="shared" si="3"/>
        <v>0</v>
      </c>
      <c r="BF30" s="25">
        <f t="shared" si="4"/>
        <v>0</v>
      </c>
      <c r="BG30" s="25">
        <f t="shared" si="5"/>
        <v>0</v>
      </c>
      <c r="BH30" s="25">
        <f t="shared" si="6"/>
        <v>0</v>
      </c>
      <c r="BI30" s="26">
        <f t="shared" si="7"/>
        <v>0</v>
      </c>
      <c r="BJ30" s="34">
        <f t="shared" si="8"/>
        <v>48</v>
      </c>
      <c r="BK30">
        <v>15</v>
      </c>
      <c r="BL30" t="str">
        <f t="shared" si="9"/>
        <v>Wanner</v>
      </c>
      <c r="BM30" t="str">
        <f t="shared" si="10"/>
        <v>Nathan</v>
      </c>
      <c r="BN30" t="str">
        <f t="shared" si="11"/>
        <v>CA Sion</v>
      </c>
    </row>
    <row r="31" spans="1:66" ht="18.600000000000001" customHeight="1" x14ac:dyDescent="0.3">
      <c r="A31" s="7">
        <v>1989</v>
      </c>
      <c r="B31" t="s">
        <v>957</v>
      </c>
      <c r="C31" t="s">
        <v>623</v>
      </c>
      <c r="D31" s="17" t="s">
        <v>958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15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30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>
        <f t="shared" si="0"/>
        <v>45</v>
      </c>
      <c r="BC31" s="25">
        <f t="shared" si="1"/>
        <v>30</v>
      </c>
      <c r="BD31" s="25">
        <f t="shared" si="2"/>
        <v>15</v>
      </c>
      <c r="BE31" s="25">
        <f t="shared" si="3"/>
        <v>0</v>
      </c>
      <c r="BF31" s="25">
        <f t="shared" si="4"/>
        <v>0</v>
      </c>
      <c r="BG31" s="25">
        <f t="shared" si="5"/>
        <v>0</v>
      </c>
      <c r="BH31" s="25">
        <f t="shared" si="6"/>
        <v>0</v>
      </c>
      <c r="BI31" s="26">
        <f t="shared" si="7"/>
        <v>0</v>
      </c>
      <c r="BJ31" s="34">
        <f t="shared" si="8"/>
        <v>45</v>
      </c>
      <c r="BK31">
        <v>16</v>
      </c>
      <c r="BL31" t="str">
        <f t="shared" si="9"/>
        <v>Lovey</v>
      </c>
      <c r="BM31" t="str">
        <f t="shared" si="10"/>
        <v>Romain</v>
      </c>
      <c r="BN31" t="str">
        <f t="shared" si="11"/>
        <v>Vérosssaz</v>
      </c>
    </row>
    <row r="32" spans="1:66" ht="18.600000000000001" customHeight="1" x14ac:dyDescent="0.3">
      <c r="A32" s="7">
        <v>1988</v>
      </c>
      <c r="B32" t="s">
        <v>1418</v>
      </c>
      <c r="C32" t="s">
        <v>1419</v>
      </c>
      <c r="D32" s="17" t="s">
        <v>545</v>
      </c>
      <c r="E32" s="17">
        <v>0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5</v>
      </c>
      <c r="O32" s="17">
        <v>5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17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9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9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>
        <f t="shared" si="0"/>
        <v>45</v>
      </c>
      <c r="BC32" s="25">
        <f t="shared" si="1"/>
        <v>17</v>
      </c>
      <c r="BD32" s="25">
        <f t="shared" si="2"/>
        <v>9</v>
      </c>
      <c r="BE32" s="25">
        <f t="shared" si="3"/>
        <v>9</v>
      </c>
      <c r="BF32" s="25">
        <f t="shared" si="4"/>
        <v>5</v>
      </c>
      <c r="BG32" s="25">
        <f t="shared" si="5"/>
        <v>5</v>
      </c>
      <c r="BH32" s="25">
        <f t="shared" si="6"/>
        <v>0</v>
      </c>
      <c r="BI32" s="26">
        <f t="shared" si="7"/>
        <v>0</v>
      </c>
      <c r="BJ32" s="34">
        <f t="shared" si="8"/>
        <v>45</v>
      </c>
      <c r="BK32">
        <v>16</v>
      </c>
      <c r="BL32" t="str">
        <f t="shared" si="9"/>
        <v>Neves</v>
      </c>
      <c r="BM32" t="str">
        <f t="shared" si="10"/>
        <v>Joao</v>
      </c>
      <c r="BN32" t="str">
        <f t="shared" si="11"/>
        <v>Sierre</v>
      </c>
    </row>
    <row r="33" spans="1:66" ht="18.600000000000001" customHeight="1" x14ac:dyDescent="0.3">
      <c r="A33" s="7">
        <v>1995</v>
      </c>
      <c r="B33" t="s">
        <v>2892</v>
      </c>
      <c r="C33" t="s">
        <v>70</v>
      </c>
      <c r="D33" s="17" t="s">
        <v>442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2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7</v>
      </c>
      <c r="AJ33" s="17">
        <v>0</v>
      </c>
      <c r="AK33" s="17">
        <v>19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17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>
        <f t="shared" si="0"/>
        <v>45</v>
      </c>
      <c r="BC33" s="25">
        <f t="shared" si="1"/>
        <v>19</v>
      </c>
      <c r="BD33" s="25">
        <f t="shared" si="2"/>
        <v>17</v>
      </c>
      <c r="BE33" s="25">
        <f t="shared" si="3"/>
        <v>7</v>
      </c>
      <c r="BF33" s="25">
        <f t="shared" si="4"/>
        <v>2</v>
      </c>
      <c r="BG33" s="25">
        <f t="shared" si="5"/>
        <v>0</v>
      </c>
      <c r="BH33" s="25">
        <f t="shared" si="6"/>
        <v>0</v>
      </c>
      <c r="BI33" s="26">
        <f t="shared" si="7"/>
        <v>0</v>
      </c>
      <c r="BJ33" s="34">
        <f t="shared" si="8"/>
        <v>45</v>
      </c>
      <c r="BK33">
        <v>16</v>
      </c>
      <c r="BL33" t="str">
        <f t="shared" si="9"/>
        <v>Zbinden</v>
      </c>
      <c r="BM33" t="str">
        <f t="shared" si="10"/>
        <v>Arnaud</v>
      </c>
      <c r="BN33" t="str">
        <f t="shared" si="11"/>
        <v>Savièse</v>
      </c>
    </row>
    <row r="34" spans="1:66" ht="18.600000000000001" customHeight="1" x14ac:dyDescent="0.3">
      <c r="A34" s="7">
        <v>1990</v>
      </c>
      <c r="B34" s="17" t="s">
        <v>4508</v>
      </c>
      <c r="C34" t="s">
        <v>4509</v>
      </c>
      <c r="D34" s="17" t="s">
        <v>4510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21</v>
      </c>
      <c r="AJ34" s="17">
        <v>0</v>
      </c>
      <c r="AK34" s="17">
        <v>0</v>
      </c>
      <c r="AL34" s="17">
        <v>0</v>
      </c>
      <c r="AM34" s="17">
        <v>0</v>
      </c>
      <c r="AN34" s="17">
        <v>0</v>
      </c>
      <c r="AO34" s="17">
        <v>0</v>
      </c>
      <c r="AP34" s="17">
        <v>23</v>
      </c>
      <c r="AQ34" s="17">
        <v>0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>
        <f t="shared" si="0"/>
        <v>44</v>
      </c>
      <c r="BC34" s="25">
        <f t="shared" si="1"/>
        <v>23</v>
      </c>
      <c r="BD34" s="25">
        <f t="shared" si="2"/>
        <v>21</v>
      </c>
      <c r="BE34" s="25">
        <f t="shared" si="3"/>
        <v>0</v>
      </c>
      <c r="BF34" s="25">
        <f t="shared" si="4"/>
        <v>0</v>
      </c>
      <c r="BG34" s="25">
        <f t="shared" si="5"/>
        <v>0</v>
      </c>
      <c r="BH34" s="25">
        <f t="shared" si="6"/>
        <v>0</v>
      </c>
      <c r="BI34" s="26">
        <f t="shared" si="7"/>
        <v>0</v>
      </c>
      <c r="BJ34" s="34">
        <f t="shared" si="8"/>
        <v>44</v>
      </c>
      <c r="BK34">
        <v>17</v>
      </c>
      <c r="BL34" t="str">
        <f t="shared" si="9"/>
        <v>Jacot-Decombes</v>
      </c>
      <c r="BM34" t="str">
        <f t="shared" si="10"/>
        <v>Gil</v>
      </c>
      <c r="BN34" t="str">
        <f t="shared" si="11"/>
        <v>Cheseaux-sur-Lausanne</v>
      </c>
    </row>
    <row r="35" spans="1:66" ht="18.600000000000001" customHeight="1" x14ac:dyDescent="0.3">
      <c r="A35" s="7">
        <v>1988</v>
      </c>
      <c r="B35" t="s">
        <v>631</v>
      </c>
      <c r="C35" t="s">
        <v>72</v>
      </c>
      <c r="D35" s="17" t="s">
        <v>442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5</v>
      </c>
      <c r="K35" s="17">
        <v>0</v>
      </c>
      <c r="L35" s="17">
        <v>0</v>
      </c>
      <c r="M35" s="17">
        <v>0</v>
      </c>
      <c r="N35" s="17">
        <v>14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10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14</v>
      </c>
      <c r="AY35" s="17">
        <v>0</v>
      </c>
      <c r="AZ35" s="17">
        <v>0</v>
      </c>
      <c r="BA35" s="17">
        <v>0</v>
      </c>
      <c r="BB35">
        <f t="shared" si="0"/>
        <v>43</v>
      </c>
      <c r="BC35" s="25">
        <f t="shared" si="1"/>
        <v>14</v>
      </c>
      <c r="BD35" s="25">
        <f t="shared" si="2"/>
        <v>14</v>
      </c>
      <c r="BE35" s="25">
        <f t="shared" si="3"/>
        <v>10</v>
      </c>
      <c r="BF35" s="25">
        <f t="shared" si="4"/>
        <v>5</v>
      </c>
      <c r="BG35" s="25">
        <f t="shared" si="5"/>
        <v>0</v>
      </c>
      <c r="BH35" s="25">
        <f t="shared" si="6"/>
        <v>0</v>
      </c>
      <c r="BI35" s="26">
        <f t="shared" si="7"/>
        <v>0</v>
      </c>
      <c r="BJ35" s="34">
        <f t="shared" si="8"/>
        <v>43</v>
      </c>
      <c r="BK35">
        <v>18</v>
      </c>
      <c r="BL35" t="str">
        <f t="shared" si="9"/>
        <v>Reynard</v>
      </c>
      <c r="BM35" t="str">
        <f t="shared" si="10"/>
        <v>Lionel</v>
      </c>
      <c r="BN35" t="str">
        <f t="shared" si="11"/>
        <v>Savièse</v>
      </c>
    </row>
    <row r="36" spans="1:66" ht="18.600000000000001" customHeight="1" x14ac:dyDescent="0.3">
      <c r="A36" s="7">
        <v>1991</v>
      </c>
      <c r="B36" t="s">
        <v>1266</v>
      </c>
      <c r="C36" t="s">
        <v>1267</v>
      </c>
      <c r="D36" s="17" t="s">
        <v>1268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21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21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>
        <f t="shared" si="0"/>
        <v>42</v>
      </c>
      <c r="BC36" s="25">
        <f t="shared" si="1"/>
        <v>21</v>
      </c>
      <c r="BD36" s="25">
        <f t="shared" si="2"/>
        <v>21</v>
      </c>
      <c r="BE36" s="25">
        <f t="shared" si="3"/>
        <v>0</v>
      </c>
      <c r="BF36" s="25">
        <f t="shared" si="4"/>
        <v>0</v>
      </c>
      <c r="BG36" s="25">
        <f t="shared" si="5"/>
        <v>0</v>
      </c>
      <c r="BH36" s="25">
        <f t="shared" si="6"/>
        <v>0</v>
      </c>
      <c r="BI36" s="26">
        <f t="shared" si="7"/>
        <v>0</v>
      </c>
      <c r="BJ36" s="34">
        <f t="shared" si="8"/>
        <v>42</v>
      </c>
      <c r="BK36">
        <v>19</v>
      </c>
      <c r="BL36" t="str">
        <f t="shared" si="9"/>
        <v>Bonjour</v>
      </c>
      <c r="BM36" t="str">
        <f t="shared" si="10"/>
        <v>Allan</v>
      </c>
      <c r="BN36" t="str">
        <f t="shared" si="11"/>
        <v>Dugny</v>
      </c>
    </row>
    <row r="37" spans="1:66" ht="18.600000000000001" customHeight="1" x14ac:dyDescent="0.3">
      <c r="A37" s="7">
        <v>1995</v>
      </c>
      <c r="B37" t="s">
        <v>298</v>
      </c>
      <c r="C37" t="s">
        <v>157</v>
      </c>
      <c r="D37" s="17" t="s">
        <v>97</v>
      </c>
      <c r="E37" s="17">
        <v>14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21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21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>
        <f t="shared" si="0"/>
        <v>42</v>
      </c>
      <c r="BC37" s="25">
        <f t="shared" si="1"/>
        <v>21</v>
      </c>
      <c r="BD37" s="25">
        <f t="shared" si="2"/>
        <v>21</v>
      </c>
      <c r="BE37" s="25">
        <f t="shared" si="3"/>
        <v>0</v>
      </c>
      <c r="BF37" s="25">
        <f t="shared" si="4"/>
        <v>0</v>
      </c>
      <c r="BG37" s="25">
        <f t="shared" si="5"/>
        <v>0</v>
      </c>
      <c r="BH37" s="25">
        <f t="shared" si="6"/>
        <v>0</v>
      </c>
      <c r="BI37" s="26">
        <f t="shared" si="7"/>
        <v>0</v>
      </c>
      <c r="BJ37" s="34">
        <f t="shared" si="8"/>
        <v>42</v>
      </c>
      <c r="BK37">
        <v>19</v>
      </c>
      <c r="BL37" t="str">
        <f t="shared" si="9"/>
        <v>Marchal</v>
      </c>
      <c r="BM37" t="str">
        <f t="shared" si="10"/>
        <v>Dorian</v>
      </c>
      <c r="BN37" t="str">
        <f t="shared" si="11"/>
        <v>Ollon</v>
      </c>
    </row>
    <row r="38" spans="1:66" ht="18.600000000000001" customHeight="1" x14ac:dyDescent="0.3">
      <c r="A38" s="7">
        <v>1992</v>
      </c>
      <c r="B38" t="s">
        <v>2146</v>
      </c>
      <c r="C38" t="s">
        <v>2147</v>
      </c>
      <c r="D38" s="17" t="s">
        <v>2148</v>
      </c>
      <c r="E38" s="17">
        <v>0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0</v>
      </c>
      <c r="O38" s="17">
        <v>0</v>
      </c>
      <c r="P38" s="17">
        <v>0</v>
      </c>
      <c r="Q38" s="17">
        <v>0</v>
      </c>
      <c r="R38" s="17">
        <v>0</v>
      </c>
      <c r="S38" s="17">
        <v>19</v>
      </c>
      <c r="T38" s="17">
        <v>0</v>
      </c>
      <c r="U38" s="17">
        <v>0</v>
      </c>
      <c r="V38" s="17">
        <v>0</v>
      </c>
      <c r="W38" s="17">
        <v>0</v>
      </c>
      <c r="X38" s="17">
        <v>23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>
        <f t="shared" si="0"/>
        <v>42</v>
      </c>
      <c r="BC38" s="25">
        <f t="shared" si="1"/>
        <v>23</v>
      </c>
      <c r="BD38" s="25">
        <f t="shared" si="2"/>
        <v>19</v>
      </c>
      <c r="BE38" s="25">
        <f t="shared" si="3"/>
        <v>0</v>
      </c>
      <c r="BF38" s="25">
        <f t="shared" si="4"/>
        <v>0</v>
      </c>
      <c r="BG38" s="25">
        <f t="shared" si="5"/>
        <v>0</v>
      </c>
      <c r="BH38" s="25">
        <f t="shared" si="6"/>
        <v>0</v>
      </c>
      <c r="BI38" s="26">
        <f t="shared" si="7"/>
        <v>0</v>
      </c>
      <c r="BJ38" s="34">
        <f t="shared" si="8"/>
        <v>42</v>
      </c>
      <c r="BK38">
        <v>19</v>
      </c>
      <c r="BL38" t="str">
        <f t="shared" ref="BL38:BL69" si="12">B38</f>
        <v>Tefera</v>
      </c>
      <c r="BM38" t="str">
        <f t="shared" ref="BM38:BM69" si="13">C38</f>
        <v>Mekonen</v>
      </c>
      <c r="BN38" t="str">
        <f t="shared" ref="BN38:BN69" si="14">D38</f>
        <v>Nidau</v>
      </c>
    </row>
    <row r="39" spans="1:66" ht="18.600000000000001" customHeight="1" x14ac:dyDescent="0.3">
      <c r="A39" s="7">
        <v>1994</v>
      </c>
      <c r="B39" t="s">
        <v>129</v>
      </c>
      <c r="C39" t="s">
        <v>104</v>
      </c>
      <c r="D39" s="17" t="s">
        <v>97</v>
      </c>
      <c r="E39" s="17">
        <v>17</v>
      </c>
      <c r="F39" s="17">
        <v>0</v>
      </c>
      <c r="G39" s="17">
        <v>0</v>
      </c>
      <c r="H39" s="17">
        <v>0</v>
      </c>
      <c r="I39" s="17">
        <v>0</v>
      </c>
      <c r="J39" s="17">
        <v>21</v>
      </c>
      <c r="K39" s="17">
        <v>0</v>
      </c>
      <c r="L39" s="17">
        <v>19</v>
      </c>
      <c r="M39" s="17">
        <v>0</v>
      </c>
      <c r="N39" s="17">
        <v>0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17">
        <v>0</v>
      </c>
      <c r="U39" s="17">
        <v>0</v>
      </c>
      <c r="V39" s="17">
        <v>0</v>
      </c>
      <c r="W39" s="17">
        <v>0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>
        <f t="shared" si="0"/>
        <v>40</v>
      </c>
      <c r="BC39" s="25">
        <f t="shared" si="1"/>
        <v>21</v>
      </c>
      <c r="BD39" s="25">
        <f t="shared" si="2"/>
        <v>19</v>
      </c>
      <c r="BE39" s="25">
        <f t="shared" si="3"/>
        <v>0</v>
      </c>
      <c r="BF39" s="25">
        <f t="shared" si="4"/>
        <v>0</v>
      </c>
      <c r="BG39" s="25">
        <f t="shared" si="5"/>
        <v>0</v>
      </c>
      <c r="BH39" s="25">
        <f t="shared" si="6"/>
        <v>0</v>
      </c>
      <c r="BI39" s="26">
        <f t="shared" si="7"/>
        <v>0</v>
      </c>
      <c r="BJ39" s="34">
        <f t="shared" si="8"/>
        <v>40</v>
      </c>
      <c r="BK39">
        <v>20</v>
      </c>
      <c r="BL39" t="str">
        <f t="shared" si="12"/>
        <v>Freymond</v>
      </c>
      <c r="BM39" t="str">
        <f t="shared" si="13"/>
        <v>Antoine</v>
      </c>
      <c r="BN39" t="str">
        <f t="shared" si="14"/>
        <v>Ollon</v>
      </c>
    </row>
    <row r="40" spans="1:66" ht="18.600000000000001" customHeight="1" x14ac:dyDescent="0.3">
      <c r="A40" s="7">
        <v>1995</v>
      </c>
      <c r="B40" t="s">
        <v>150</v>
      </c>
      <c r="C40" t="s">
        <v>424</v>
      </c>
      <c r="D40" s="17" t="s">
        <v>1199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23</v>
      </c>
      <c r="Q40" s="17">
        <v>0</v>
      </c>
      <c r="R40" s="17">
        <v>0</v>
      </c>
      <c r="S40" s="17">
        <v>0</v>
      </c>
      <c r="T40" s="17">
        <v>0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17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>
        <f t="shared" si="0"/>
        <v>40</v>
      </c>
      <c r="BC40" s="25">
        <f t="shared" si="1"/>
        <v>23</v>
      </c>
      <c r="BD40" s="25">
        <f t="shared" si="2"/>
        <v>17</v>
      </c>
      <c r="BE40" s="25">
        <f t="shared" si="3"/>
        <v>0</v>
      </c>
      <c r="BF40" s="25">
        <f t="shared" si="4"/>
        <v>0</v>
      </c>
      <c r="BG40" s="25">
        <f t="shared" si="5"/>
        <v>0</v>
      </c>
      <c r="BH40" s="25">
        <f t="shared" si="6"/>
        <v>0</v>
      </c>
      <c r="BI40" s="26">
        <f t="shared" si="7"/>
        <v>0</v>
      </c>
      <c r="BJ40" s="34">
        <f t="shared" si="8"/>
        <v>40</v>
      </c>
      <c r="BK40">
        <v>20</v>
      </c>
      <c r="BL40" t="str">
        <f t="shared" si="12"/>
        <v>Gabioud</v>
      </c>
      <c r="BM40" t="str">
        <f t="shared" si="13"/>
        <v>Dylan</v>
      </c>
      <c r="BN40" t="str">
        <f t="shared" si="14"/>
        <v>Orsières</v>
      </c>
    </row>
    <row r="41" spans="1:66" ht="18.600000000000001" customHeight="1" x14ac:dyDescent="0.3">
      <c r="A41" s="7">
        <v>2000</v>
      </c>
      <c r="B41" t="s">
        <v>2993</v>
      </c>
      <c r="C41" t="s">
        <v>2994</v>
      </c>
      <c r="D41" s="17" t="s">
        <v>545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0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19</v>
      </c>
      <c r="X41" s="17">
        <v>0</v>
      </c>
      <c r="Y41" s="17">
        <v>0</v>
      </c>
      <c r="Z41" s="17">
        <v>0</v>
      </c>
      <c r="AA41" s="17">
        <v>0</v>
      </c>
      <c r="AB41" s="17">
        <v>0</v>
      </c>
      <c r="AC41" s="17">
        <v>0</v>
      </c>
      <c r="AD41" s="17">
        <v>0</v>
      </c>
      <c r="AE41" s="17">
        <v>0</v>
      </c>
      <c r="AF41" s="17">
        <v>0</v>
      </c>
      <c r="AG41" s="17">
        <v>0</v>
      </c>
      <c r="AH41" s="17">
        <v>0</v>
      </c>
      <c r="AI41" s="17">
        <v>0</v>
      </c>
      <c r="AJ41" s="17">
        <v>0</v>
      </c>
      <c r="AK41" s="17">
        <v>0</v>
      </c>
      <c r="AL41" s="17">
        <v>0</v>
      </c>
      <c r="AM41" s="17">
        <v>0</v>
      </c>
      <c r="AN41" s="17">
        <v>0</v>
      </c>
      <c r="AO41" s="17">
        <v>21</v>
      </c>
      <c r="AP41" s="17">
        <v>0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0</v>
      </c>
      <c r="AZ41" s="17">
        <v>0</v>
      </c>
      <c r="BA41" s="17">
        <v>0</v>
      </c>
      <c r="BB41">
        <f t="shared" si="0"/>
        <v>40</v>
      </c>
      <c r="BC41" s="25">
        <f t="shared" si="1"/>
        <v>21</v>
      </c>
      <c r="BD41" s="25">
        <f t="shared" si="2"/>
        <v>19</v>
      </c>
      <c r="BE41" s="25">
        <f t="shared" si="3"/>
        <v>0</v>
      </c>
      <c r="BF41" s="25">
        <f t="shared" si="4"/>
        <v>0</v>
      </c>
      <c r="BG41" s="25">
        <f t="shared" si="5"/>
        <v>0</v>
      </c>
      <c r="BH41" s="25">
        <f t="shared" si="6"/>
        <v>0</v>
      </c>
      <c r="BI41" s="26">
        <f t="shared" si="7"/>
        <v>0</v>
      </c>
      <c r="BJ41" s="34">
        <f t="shared" si="8"/>
        <v>40</v>
      </c>
      <c r="BK41">
        <v>20</v>
      </c>
      <c r="BL41" t="str">
        <f t="shared" si="12"/>
        <v>Hagos</v>
      </c>
      <c r="BM41" t="str">
        <f t="shared" si="13"/>
        <v>Filimon</v>
      </c>
      <c r="BN41" t="str">
        <f t="shared" si="14"/>
        <v>Sierre</v>
      </c>
    </row>
    <row r="42" spans="1:66" ht="18.600000000000001" customHeight="1" x14ac:dyDescent="0.3">
      <c r="A42" s="7">
        <v>1990</v>
      </c>
      <c r="B42" t="s">
        <v>1415</v>
      </c>
      <c r="C42" t="s">
        <v>517</v>
      </c>
      <c r="D42" s="17" t="s">
        <v>442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9</v>
      </c>
      <c r="O42" s="17">
        <v>0</v>
      </c>
      <c r="P42" s="17">
        <v>0</v>
      </c>
      <c r="Q42" s="17">
        <v>0</v>
      </c>
      <c r="R42" s="17">
        <v>0</v>
      </c>
      <c r="S42" s="17">
        <v>0</v>
      </c>
      <c r="T42" s="17">
        <v>0</v>
      </c>
      <c r="U42" s="17">
        <v>0</v>
      </c>
      <c r="V42" s="17">
        <v>0</v>
      </c>
      <c r="W42" s="17">
        <v>0</v>
      </c>
      <c r="X42" s="17">
        <v>5</v>
      </c>
      <c r="Y42" s="17">
        <v>0</v>
      </c>
      <c r="Z42" s="17">
        <v>0</v>
      </c>
      <c r="AA42" s="17">
        <v>0</v>
      </c>
      <c r="AB42" s="17">
        <v>0</v>
      </c>
      <c r="AC42" s="17">
        <v>0</v>
      </c>
      <c r="AD42" s="17">
        <v>0</v>
      </c>
      <c r="AE42" s="17">
        <v>0</v>
      </c>
      <c r="AF42" s="17">
        <v>0</v>
      </c>
      <c r="AG42" s="17">
        <v>0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14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12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>
        <f t="shared" si="0"/>
        <v>40</v>
      </c>
      <c r="BC42" s="25">
        <f t="shared" si="1"/>
        <v>14</v>
      </c>
      <c r="BD42" s="25">
        <f t="shared" si="2"/>
        <v>12</v>
      </c>
      <c r="BE42" s="25">
        <f t="shared" si="3"/>
        <v>9</v>
      </c>
      <c r="BF42" s="25">
        <f t="shared" si="4"/>
        <v>5</v>
      </c>
      <c r="BG42" s="25">
        <f t="shared" si="5"/>
        <v>0</v>
      </c>
      <c r="BH42" s="25">
        <f t="shared" si="6"/>
        <v>0</v>
      </c>
      <c r="BI42" s="26">
        <f t="shared" si="7"/>
        <v>0</v>
      </c>
      <c r="BJ42" s="34">
        <f t="shared" si="8"/>
        <v>40</v>
      </c>
      <c r="BK42">
        <v>20</v>
      </c>
      <c r="BL42" t="str">
        <f t="shared" si="12"/>
        <v>Pfammatter</v>
      </c>
      <c r="BM42" t="str">
        <f t="shared" si="13"/>
        <v>David</v>
      </c>
      <c r="BN42" t="str">
        <f t="shared" si="14"/>
        <v>Savièse</v>
      </c>
    </row>
    <row r="43" spans="1:66" ht="18.600000000000001" customHeight="1" x14ac:dyDescent="0.3">
      <c r="A43" s="7">
        <v>1995</v>
      </c>
      <c r="B43" t="s">
        <v>475</v>
      </c>
      <c r="C43" t="s">
        <v>476</v>
      </c>
      <c r="D43" s="17" t="s">
        <v>110</v>
      </c>
      <c r="E43" s="17">
        <v>0</v>
      </c>
      <c r="F43" s="17">
        <v>0</v>
      </c>
      <c r="G43" s="17">
        <v>0</v>
      </c>
      <c r="H43" s="17">
        <v>19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3</v>
      </c>
      <c r="P43" s="17">
        <v>0</v>
      </c>
      <c r="Q43" s="17">
        <v>0</v>
      </c>
      <c r="R43" s="17">
        <v>18</v>
      </c>
      <c r="S43" s="17">
        <v>0</v>
      </c>
      <c r="T43" s="17">
        <v>0</v>
      </c>
      <c r="U43" s="17">
        <v>0</v>
      </c>
      <c r="V43" s="17">
        <v>0</v>
      </c>
      <c r="W43" s="17">
        <v>0</v>
      </c>
      <c r="X43" s="17">
        <v>0</v>
      </c>
      <c r="Y43" s="17">
        <v>0</v>
      </c>
      <c r="Z43" s="17">
        <v>0</v>
      </c>
      <c r="AA43" s="17">
        <v>0</v>
      </c>
      <c r="AB43" s="17">
        <v>0</v>
      </c>
      <c r="AC43" s="17">
        <v>0</v>
      </c>
      <c r="AD43" s="17">
        <v>0</v>
      </c>
      <c r="AE43" s="17">
        <v>0</v>
      </c>
      <c r="AF43" s="17">
        <v>0</v>
      </c>
      <c r="AG43" s="17">
        <v>0</v>
      </c>
      <c r="AH43" s="17">
        <v>0</v>
      </c>
      <c r="AI43" s="17">
        <v>0</v>
      </c>
      <c r="AJ43" s="17">
        <v>0</v>
      </c>
      <c r="AK43" s="17">
        <v>0</v>
      </c>
      <c r="AL43" s="17">
        <v>0</v>
      </c>
      <c r="AM43" s="17">
        <v>0</v>
      </c>
      <c r="AN43" s="17">
        <v>0</v>
      </c>
      <c r="AO43" s="17">
        <v>0</v>
      </c>
      <c r="AP43" s="17">
        <v>0</v>
      </c>
      <c r="AQ43" s="17">
        <v>0</v>
      </c>
      <c r="AR43" s="17">
        <v>0</v>
      </c>
      <c r="AS43" s="17">
        <v>0</v>
      </c>
      <c r="AT43" s="17">
        <v>0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A43" s="17">
        <v>0</v>
      </c>
      <c r="BB43">
        <f t="shared" si="0"/>
        <v>40</v>
      </c>
      <c r="BC43" s="25">
        <f t="shared" si="1"/>
        <v>19</v>
      </c>
      <c r="BD43" s="25">
        <f t="shared" si="2"/>
        <v>18</v>
      </c>
      <c r="BE43" s="25">
        <f t="shared" si="3"/>
        <v>3</v>
      </c>
      <c r="BF43" s="25">
        <f t="shared" si="4"/>
        <v>0</v>
      </c>
      <c r="BG43" s="25">
        <f t="shared" si="5"/>
        <v>0</v>
      </c>
      <c r="BH43" s="25">
        <f t="shared" si="6"/>
        <v>0</v>
      </c>
      <c r="BI43" s="26">
        <f t="shared" si="7"/>
        <v>0</v>
      </c>
      <c r="BJ43" s="34">
        <f t="shared" si="8"/>
        <v>40</v>
      </c>
      <c r="BK43">
        <v>20</v>
      </c>
      <c r="BL43" t="str">
        <f t="shared" si="12"/>
        <v>Polla</v>
      </c>
      <c r="BM43" t="str">
        <f t="shared" si="13"/>
        <v>Thierry</v>
      </c>
      <c r="BN43" t="str">
        <f t="shared" si="14"/>
        <v>Lausanne</v>
      </c>
    </row>
    <row r="44" spans="1:66" ht="18.600000000000001" customHeight="1" x14ac:dyDescent="0.3">
      <c r="A44" s="7">
        <v>2002</v>
      </c>
      <c r="B44" t="s">
        <v>1270</v>
      </c>
      <c r="C44" t="s">
        <v>664</v>
      </c>
      <c r="D44" s="17" t="s">
        <v>1271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17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17">
        <v>0</v>
      </c>
      <c r="U44" s="17">
        <v>0</v>
      </c>
      <c r="V44" s="17">
        <v>0</v>
      </c>
      <c r="W44" s="17">
        <v>0</v>
      </c>
      <c r="X44" s="17">
        <v>14</v>
      </c>
      <c r="Y44" s="17">
        <v>0</v>
      </c>
      <c r="Z44" s="17">
        <v>0</v>
      </c>
      <c r="AA44" s="17">
        <v>0</v>
      </c>
      <c r="AB44" s="17">
        <v>0</v>
      </c>
      <c r="AC44" s="17">
        <v>0</v>
      </c>
      <c r="AD44" s="17">
        <v>0</v>
      </c>
      <c r="AE44" s="17">
        <v>0</v>
      </c>
      <c r="AF44" s="17">
        <v>0</v>
      </c>
      <c r="AG44" s="17">
        <v>0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9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>
        <f t="shared" si="0"/>
        <v>40</v>
      </c>
      <c r="BC44" s="25">
        <f t="shared" si="1"/>
        <v>17</v>
      </c>
      <c r="BD44" s="25">
        <f t="shared" si="2"/>
        <v>14</v>
      </c>
      <c r="BE44" s="25">
        <f t="shared" si="3"/>
        <v>9</v>
      </c>
      <c r="BF44" s="25">
        <f t="shared" si="4"/>
        <v>0</v>
      </c>
      <c r="BG44" s="25">
        <f t="shared" si="5"/>
        <v>0</v>
      </c>
      <c r="BH44" s="25">
        <f t="shared" si="6"/>
        <v>0</v>
      </c>
      <c r="BI44" s="26">
        <f t="shared" si="7"/>
        <v>0</v>
      </c>
      <c r="BJ44" s="34">
        <f t="shared" si="8"/>
        <v>40</v>
      </c>
      <c r="BK44">
        <v>20</v>
      </c>
      <c r="BL44" t="str">
        <f t="shared" si="12"/>
        <v>Robyr</v>
      </c>
      <c r="BM44" t="str">
        <f t="shared" si="13"/>
        <v>Maxime</v>
      </c>
      <c r="BN44" t="str">
        <f t="shared" si="14"/>
        <v>Chermignon-d'en-Bas</v>
      </c>
    </row>
    <row r="45" spans="1:66" ht="18.600000000000001" customHeight="1" x14ac:dyDescent="0.3">
      <c r="A45" s="7">
        <v>1991</v>
      </c>
      <c r="B45" t="s">
        <v>470</v>
      </c>
      <c r="C45" t="s">
        <v>471</v>
      </c>
      <c r="D45" s="17" t="s">
        <v>452</v>
      </c>
      <c r="E45" s="17">
        <v>0</v>
      </c>
      <c r="F45" s="17">
        <v>0</v>
      </c>
      <c r="G45" s="17">
        <v>0</v>
      </c>
      <c r="H45" s="17">
        <v>23</v>
      </c>
      <c r="I45" s="17">
        <v>8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3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0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5</v>
      </c>
      <c r="BB45">
        <f t="shared" si="0"/>
        <v>39</v>
      </c>
      <c r="BC45" s="25">
        <f t="shared" si="1"/>
        <v>23</v>
      </c>
      <c r="BD45" s="25">
        <f t="shared" si="2"/>
        <v>8</v>
      </c>
      <c r="BE45" s="25">
        <f t="shared" si="3"/>
        <v>5</v>
      </c>
      <c r="BF45" s="25">
        <f t="shared" si="4"/>
        <v>3</v>
      </c>
      <c r="BG45" s="25">
        <f t="shared" si="5"/>
        <v>0</v>
      </c>
      <c r="BH45" s="25">
        <f t="shared" si="6"/>
        <v>0</v>
      </c>
      <c r="BI45" s="26">
        <f t="shared" si="7"/>
        <v>0</v>
      </c>
      <c r="BJ45" s="34">
        <f t="shared" si="8"/>
        <v>39</v>
      </c>
      <c r="BK45">
        <v>21</v>
      </c>
      <c r="BL45" t="str">
        <f t="shared" si="12"/>
        <v>Circelli</v>
      </c>
      <c r="BM45" t="str">
        <f t="shared" si="13"/>
        <v>Ludovic</v>
      </c>
      <c r="BN45" t="str">
        <f t="shared" si="14"/>
        <v>Riddes</v>
      </c>
    </row>
    <row r="46" spans="1:66" ht="18.600000000000001" customHeight="1" x14ac:dyDescent="0.3">
      <c r="A46" s="7">
        <v>1987</v>
      </c>
      <c r="B46" t="s">
        <v>1840</v>
      </c>
      <c r="C46" t="s">
        <v>1813</v>
      </c>
      <c r="D46" s="17" t="s">
        <v>1795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15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23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>
        <f t="shared" si="0"/>
        <v>38</v>
      </c>
      <c r="BC46" s="25">
        <f t="shared" si="1"/>
        <v>23</v>
      </c>
      <c r="BD46" s="25">
        <f t="shared" si="2"/>
        <v>15</v>
      </c>
      <c r="BE46" s="25">
        <f t="shared" si="3"/>
        <v>0</v>
      </c>
      <c r="BF46" s="25">
        <f t="shared" si="4"/>
        <v>0</v>
      </c>
      <c r="BG46" s="25">
        <f t="shared" si="5"/>
        <v>0</v>
      </c>
      <c r="BH46" s="25">
        <f t="shared" si="6"/>
        <v>0</v>
      </c>
      <c r="BI46" s="26">
        <f t="shared" si="7"/>
        <v>0</v>
      </c>
      <c r="BJ46" s="34">
        <f t="shared" si="8"/>
        <v>38</v>
      </c>
      <c r="BK46">
        <v>22</v>
      </c>
      <c r="BL46" t="str">
        <f t="shared" si="12"/>
        <v>Berchtold</v>
      </c>
      <c r="BM46" t="str">
        <f t="shared" si="13"/>
        <v>Renato</v>
      </c>
      <c r="BN46" t="str">
        <f t="shared" si="14"/>
        <v>Visperterminen</v>
      </c>
    </row>
    <row r="47" spans="1:66" ht="18.600000000000001" customHeight="1" x14ac:dyDescent="0.3">
      <c r="A47" s="7">
        <v>1997</v>
      </c>
      <c r="B47" t="s">
        <v>612</v>
      </c>
      <c r="C47" t="s">
        <v>613</v>
      </c>
      <c r="D47" s="17" t="s">
        <v>614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15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0</v>
      </c>
      <c r="AH47" s="17">
        <v>0</v>
      </c>
      <c r="AI47" s="17">
        <v>0</v>
      </c>
      <c r="AJ47" s="17">
        <v>23</v>
      </c>
      <c r="AK47" s="17">
        <v>0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>
        <f t="shared" si="0"/>
        <v>38</v>
      </c>
      <c r="BC47" s="25">
        <f t="shared" si="1"/>
        <v>23</v>
      </c>
      <c r="BD47" s="25">
        <f t="shared" si="2"/>
        <v>15</v>
      </c>
      <c r="BE47" s="25">
        <f t="shared" si="3"/>
        <v>0</v>
      </c>
      <c r="BF47" s="25">
        <f t="shared" si="4"/>
        <v>0</v>
      </c>
      <c r="BG47" s="25">
        <f t="shared" si="5"/>
        <v>0</v>
      </c>
      <c r="BH47" s="25">
        <f t="shared" si="6"/>
        <v>0</v>
      </c>
      <c r="BI47" s="26">
        <f t="shared" si="7"/>
        <v>0</v>
      </c>
      <c r="BJ47" s="34">
        <f t="shared" si="8"/>
        <v>38</v>
      </c>
      <c r="BK47">
        <v>22</v>
      </c>
      <c r="BL47" t="str">
        <f t="shared" si="12"/>
        <v>Jean</v>
      </c>
      <c r="BM47" t="str">
        <f t="shared" si="13"/>
        <v>Tim</v>
      </c>
      <c r="BN47" t="str">
        <f t="shared" si="14"/>
        <v>Salins</v>
      </c>
    </row>
    <row r="48" spans="1:66" ht="18.600000000000001" customHeight="1" x14ac:dyDescent="0.3">
      <c r="A48" s="7">
        <v>1991</v>
      </c>
      <c r="B48" s="17" t="s">
        <v>4283</v>
      </c>
      <c r="C48" t="s">
        <v>4975</v>
      </c>
      <c r="D48" s="17" t="s">
        <v>988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0</v>
      </c>
      <c r="AH48" s="17">
        <v>0</v>
      </c>
      <c r="AI48" s="17">
        <v>0</v>
      </c>
      <c r="AJ48" s="17">
        <v>21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17</v>
      </c>
      <c r="AY48" s="17">
        <v>0</v>
      </c>
      <c r="AZ48" s="17">
        <v>0</v>
      </c>
      <c r="BA48" s="17">
        <v>0</v>
      </c>
      <c r="BB48">
        <f t="shared" si="0"/>
        <v>38</v>
      </c>
      <c r="BC48" s="25">
        <f t="shared" si="1"/>
        <v>21</v>
      </c>
      <c r="BD48" s="25">
        <f t="shared" si="2"/>
        <v>17</v>
      </c>
      <c r="BE48" s="25">
        <f t="shared" si="3"/>
        <v>0</v>
      </c>
      <c r="BF48" s="25">
        <f t="shared" si="4"/>
        <v>0</v>
      </c>
      <c r="BG48" s="25">
        <f t="shared" si="5"/>
        <v>0</v>
      </c>
      <c r="BH48" s="25">
        <f t="shared" si="6"/>
        <v>0</v>
      </c>
      <c r="BI48" s="26">
        <f t="shared" si="7"/>
        <v>0</v>
      </c>
      <c r="BJ48" s="34">
        <f t="shared" si="8"/>
        <v>38</v>
      </c>
      <c r="BK48">
        <v>22</v>
      </c>
      <c r="BL48" t="str">
        <f t="shared" si="12"/>
        <v>Luisier</v>
      </c>
      <c r="BM48" t="str">
        <f t="shared" si="13"/>
        <v>Jean-Grégoire</v>
      </c>
      <c r="BN48" t="str">
        <f t="shared" si="14"/>
        <v>St-Maurice</v>
      </c>
    </row>
    <row r="49" spans="1:66" ht="18.600000000000001" customHeight="1" x14ac:dyDescent="0.3">
      <c r="A49" s="7">
        <v>1993</v>
      </c>
      <c r="B49" s="17" t="s">
        <v>1843</v>
      </c>
      <c r="C49" t="s">
        <v>509</v>
      </c>
      <c r="D49" s="17" t="s">
        <v>3488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19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0</v>
      </c>
      <c r="AH49" s="17">
        <v>0</v>
      </c>
      <c r="AI49" s="17">
        <v>0</v>
      </c>
      <c r="AJ49" s="17">
        <v>0</v>
      </c>
      <c r="AK49" s="17">
        <v>0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8</v>
      </c>
      <c r="AZ49" s="17">
        <v>11</v>
      </c>
      <c r="BA49" s="17">
        <v>0</v>
      </c>
      <c r="BB49">
        <f t="shared" si="0"/>
        <v>38</v>
      </c>
      <c r="BC49" s="25">
        <f t="shared" si="1"/>
        <v>19</v>
      </c>
      <c r="BD49" s="25">
        <f t="shared" si="2"/>
        <v>11</v>
      </c>
      <c r="BE49" s="25">
        <f t="shared" si="3"/>
        <v>8</v>
      </c>
      <c r="BF49" s="25">
        <f t="shared" si="4"/>
        <v>0</v>
      </c>
      <c r="BG49" s="25">
        <f t="shared" si="5"/>
        <v>0</v>
      </c>
      <c r="BH49" s="25">
        <f t="shared" si="6"/>
        <v>0</v>
      </c>
      <c r="BI49" s="26">
        <f t="shared" si="7"/>
        <v>0</v>
      </c>
      <c r="BJ49" s="34">
        <f t="shared" si="8"/>
        <v>38</v>
      </c>
      <c r="BK49">
        <v>22</v>
      </c>
      <c r="BL49" t="str">
        <f t="shared" si="12"/>
        <v>Weissen</v>
      </c>
      <c r="BM49" t="str">
        <f t="shared" si="13"/>
        <v>Robert</v>
      </c>
      <c r="BN49" t="str">
        <f t="shared" si="14"/>
        <v>tripl3.ch</v>
      </c>
    </row>
    <row r="50" spans="1:66" ht="18.600000000000001" customHeight="1" x14ac:dyDescent="0.3">
      <c r="A50" s="7">
        <v>2003</v>
      </c>
      <c r="B50" t="s">
        <v>948</v>
      </c>
      <c r="C50" t="s">
        <v>949</v>
      </c>
      <c r="D50" s="17" t="s">
        <v>745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23</v>
      </c>
      <c r="L50" s="17">
        <v>14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>
        <f t="shared" si="0"/>
        <v>37</v>
      </c>
      <c r="BC50" s="25">
        <f t="shared" si="1"/>
        <v>23</v>
      </c>
      <c r="BD50" s="25">
        <f t="shared" si="2"/>
        <v>14</v>
      </c>
      <c r="BE50" s="25">
        <f t="shared" si="3"/>
        <v>0</v>
      </c>
      <c r="BF50" s="25">
        <f t="shared" si="4"/>
        <v>0</v>
      </c>
      <c r="BG50" s="25">
        <f t="shared" si="5"/>
        <v>0</v>
      </c>
      <c r="BH50" s="25">
        <f t="shared" si="6"/>
        <v>0</v>
      </c>
      <c r="BI50" s="26">
        <f t="shared" si="7"/>
        <v>0</v>
      </c>
      <c r="BJ50" s="34">
        <f t="shared" si="8"/>
        <v>37</v>
      </c>
      <c r="BK50">
        <v>23</v>
      </c>
      <c r="BL50" t="str">
        <f t="shared" si="12"/>
        <v>Laurençon</v>
      </c>
      <c r="BM50" t="str">
        <f t="shared" si="13"/>
        <v>Clélment</v>
      </c>
      <c r="BN50" t="str">
        <f t="shared" si="14"/>
        <v>Troistorrents</v>
      </c>
    </row>
    <row r="51" spans="1:66" ht="18.600000000000001" customHeight="1" x14ac:dyDescent="0.3">
      <c r="A51" s="7">
        <v>2000</v>
      </c>
      <c r="B51" t="s">
        <v>777</v>
      </c>
      <c r="C51" t="s">
        <v>107</v>
      </c>
      <c r="D51" s="17" t="s">
        <v>498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26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0</v>
      </c>
      <c r="AH51" s="17">
        <v>0</v>
      </c>
      <c r="AI51" s="17">
        <v>0</v>
      </c>
      <c r="AJ51" s="17">
        <v>0</v>
      </c>
      <c r="AK51" s="17">
        <v>0</v>
      </c>
      <c r="AL51" s="17">
        <v>0</v>
      </c>
      <c r="AM51" s="17">
        <v>0</v>
      </c>
      <c r="AN51" s="17">
        <v>0</v>
      </c>
      <c r="AO51" s="17">
        <v>0</v>
      </c>
      <c r="AP51" s="17">
        <v>0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8</v>
      </c>
      <c r="AX51" s="17">
        <v>0</v>
      </c>
      <c r="AY51" s="17">
        <v>0</v>
      </c>
      <c r="AZ51" s="17">
        <v>0</v>
      </c>
      <c r="BA51" s="17">
        <v>0</v>
      </c>
      <c r="BB51">
        <f t="shared" si="0"/>
        <v>34</v>
      </c>
      <c r="BC51" s="25">
        <f t="shared" si="1"/>
        <v>26</v>
      </c>
      <c r="BD51" s="25">
        <f t="shared" si="2"/>
        <v>8</v>
      </c>
      <c r="BE51" s="25">
        <f t="shared" si="3"/>
        <v>0</v>
      </c>
      <c r="BF51" s="25">
        <f t="shared" si="4"/>
        <v>0</v>
      </c>
      <c r="BG51" s="25">
        <f t="shared" si="5"/>
        <v>0</v>
      </c>
      <c r="BH51" s="25">
        <f t="shared" si="6"/>
        <v>0</v>
      </c>
      <c r="BI51" s="26">
        <f t="shared" si="7"/>
        <v>0</v>
      </c>
      <c r="BJ51" s="34">
        <f t="shared" si="8"/>
        <v>34</v>
      </c>
      <c r="BK51">
        <v>24</v>
      </c>
      <c r="BL51" t="str">
        <f t="shared" si="12"/>
        <v>Moulin</v>
      </c>
      <c r="BM51" t="str">
        <f t="shared" si="13"/>
        <v>Alexis</v>
      </c>
      <c r="BN51" t="str">
        <f t="shared" si="14"/>
        <v>Martigny</v>
      </c>
    </row>
    <row r="52" spans="1:66" ht="18.600000000000001" customHeight="1" x14ac:dyDescent="0.3">
      <c r="A52" s="7">
        <v>1992</v>
      </c>
      <c r="B52" t="s">
        <v>496</v>
      </c>
      <c r="C52" t="s">
        <v>617</v>
      </c>
      <c r="D52" s="17" t="s">
        <v>123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13</v>
      </c>
      <c r="K52" s="17">
        <v>0</v>
      </c>
      <c r="L52" s="17">
        <v>0</v>
      </c>
      <c r="M52" s="17">
        <v>0</v>
      </c>
      <c r="N52" s="17">
        <v>0</v>
      </c>
      <c r="O52" s="17">
        <v>21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>
        <f t="shared" si="0"/>
        <v>34</v>
      </c>
      <c r="BC52" s="25">
        <f t="shared" si="1"/>
        <v>21</v>
      </c>
      <c r="BD52" s="25">
        <f t="shared" si="2"/>
        <v>13</v>
      </c>
      <c r="BE52" s="25">
        <f t="shared" si="3"/>
        <v>0</v>
      </c>
      <c r="BF52" s="25">
        <f t="shared" si="4"/>
        <v>0</v>
      </c>
      <c r="BG52" s="25">
        <f t="shared" si="5"/>
        <v>0</v>
      </c>
      <c r="BH52" s="25">
        <f t="shared" si="6"/>
        <v>0</v>
      </c>
      <c r="BI52" s="26">
        <f t="shared" si="7"/>
        <v>0</v>
      </c>
      <c r="BJ52" s="34">
        <f t="shared" si="8"/>
        <v>34</v>
      </c>
      <c r="BK52">
        <v>24</v>
      </c>
      <c r="BL52" t="str">
        <f t="shared" si="12"/>
        <v>Voutaz</v>
      </c>
      <c r="BM52" t="str">
        <f t="shared" si="13"/>
        <v>Mathieu</v>
      </c>
      <c r="BN52" t="str">
        <f t="shared" si="14"/>
        <v>Sembrancher</v>
      </c>
    </row>
    <row r="53" spans="1:66" ht="18.600000000000001" customHeight="1" x14ac:dyDescent="0.3">
      <c r="A53" s="7">
        <v>1996</v>
      </c>
      <c r="B53" t="s">
        <v>627</v>
      </c>
      <c r="C53" t="s">
        <v>628</v>
      </c>
      <c r="D53" s="17" t="s">
        <v>629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8</v>
      </c>
      <c r="K53" s="17">
        <v>0</v>
      </c>
      <c r="L53" s="17">
        <v>0</v>
      </c>
      <c r="M53" s="17">
        <v>0</v>
      </c>
      <c r="N53" s="17">
        <v>7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12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6</v>
      </c>
      <c r="BA53" s="17">
        <v>0</v>
      </c>
      <c r="BB53">
        <f t="shared" si="0"/>
        <v>33</v>
      </c>
      <c r="BC53" s="25">
        <f t="shared" si="1"/>
        <v>12</v>
      </c>
      <c r="BD53" s="25">
        <f t="shared" si="2"/>
        <v>8</v>
      </c>
      <c r="BE53" s="25">
        <f t="shared" si="3"/>
        <v>7</v>
      </c>
      <c r="BF53" s="25">
        <f t="shared" si="4"/>
        <v>6</v>
      </c>
      <c r="BG53" s="25">
        <f t="shared" si="5"/>
        <v>0</v>
      </c>
      <c r="BH53" s="25">
        <f t="shared" si="6"/>
        <v>0</v>
      </c>
      <c r="BI53" s="26">
        <f t="shared" si="7"/>
        <v>0</v>
      </c>
      <c r="BJ53" s="34">
        <f t="shared" si="8"/>
        <v>33</v>
      </c>
      <c r="BK53">
        <v>25</v>
      </c>
      <c r="BL53" t="str">
        <f t="shared" si="12"/>
        <v>Blatter</v>
      </c>
      <c r="BM53" t="str">
        <f t="shared" si="13"/>
        <v>Quentin</v>
      </c>
      <c r="BN53" t="str">
        <f t="shared" si="14"/>
        <v>Saint-Léonard</v>
      </c>
    </row>
    <row r="54" spans="1:66" ht="18.600000000000001" customHeight="1" x14ac:dyDescent="0.3">
      <c r="A54" s="7">
        <v>1988</v>
      </c>
      <c r="B54" t="s">
        <v>964</v>
      </c>
      <c r="C54" t="s">
        <v>800</v>
      </c>
      <c r="D54" s="17" t="s">
        <v>649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11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22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>
        <f t="shared" si="0"/>
        <v>33</v>
      </c>
      <c r="BC54" s="25">
        <f t="shared" si="1"/>
        <v>22</v>
      </c>
      <c r="BD54" s="25">
        <f t="shared" si="2"/>
        <v>11</v>
      </c>
      <c r="BE54" s="25">
        <f t="shared" si="3"/>
        <v>0</v>
      </c>
      <c r="BF54" s="25">
        <f t="shared" si="4"/>
        <v>0</v>
      </c>
      <c r="BG54" s="25">
        <f t="shared" si="5"/>
        <v>0</v>
      </c>
      <c r="BH54" s="25">
        <f t="shared" si="6"/>
        <v>0</v>
      </c>
      <c r="BI54" s="26">
        <f t="shared" si="7"/>
        <v>0</v>
      </c>
      <c r="BJ54" s="34">
        <f t="shared" si="8"/>
        <v>33</v>
      </c>
      <c r="BK54">
        <v>25</v>
      </c>
      <c r="BL54" t="str">
        <f t="shared" si="12"/>
        <v>Bressoud</v>
      </c>
      <c r="BM54" t="str">
        <f t="shared" si="13"/>
        <v>Vincent</v>
      </c>
      <c r="BN54" t="str">
        <f t="shared" si="14"/>
        <v>Vérossaz</v>
      </c>
    </row>
    <row r="55" spans="1:66" ht="18.600000000000001" customHeight="1" x14ac:dyDescent="0.3">
      <c r="A55" s="7">
        <v>1995</v>
      </c>
      <c r="B55" t="s">
        <v>1314</v>
      </c>
      <c r="C55" t="s">
        <v>75</v>
      </c>
      <c r="D55" s="17" t="s">
        <v>533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14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19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>
        <f t="shared" si="0"/>
        <v>33</v>
      </c>
      <c r="BC55" s="25">
        <f t="shared" si="1"/>
        <v>19</v>
      </c>
      <c r="BD55" s="25">
        <f t="shared" si="2"/>
        <v>14</v>
      </c>
      <c r="BE55" s="25">
        <f t="shared" si="3"/>
        <v>0</v>
      </c>
      <c r="BF55" s="25">
        <f t="shared" si="4"/>
        <v>0</v>
      </c>
      <c r="BG55" s="25">
        <f t="shared" si="5"/>
        <v>0</v>
      </c>
      <c r="BH55" s="25">
        <f t="shared" si="6"/>
        <v>0</v>
      </c>
      <c r="BI55" s="26">
        <f t="shared" si="7"/>
        <v>0</v>
      </c>
      <c r="BJ55" s="34">
        <f t="shared" si="8"/>
        <v>33</v>
      </c>
      <c r="BK55">
        <v>25</v>
      </c>
      <c r="BL55" t="str">
        <f t="shared" si="12"/>
        <v>Farquet</v>
      </c>
      <c r="BM55" t="str">
        <f t="shared" si="13"/>
        <v>Alexandre</v>
      </c>
      <c r="BN55" t="str">
        <f t="shared" si="14"/>
        <v>Sion</v>
      </c>
    </row>
    <row r="56" spans="1:66" ht="18.600000000000001" customHeight="1" x14ac:dyDescent="0.3">
      <c r="A56" s="7">
        <v>1995</v>
      </c>
      <c r="B56" t="s">
        <v>2311</v>
      </c>
      <c r="C56" t="s">
        <v>76</v>
      </c>
      <c r="D56" s="17" t="s">
        <v>2307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14</v>
      </c>
      <c r="AG56" s="17">
        <v>19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>
        <f t="shared" si="0"/>
        <v>33</v>
      </c>
      <c r="BC56" s="25">
        <f t="shared" si="1"/>
        <v>19</v>
      </c>
      <c r="BD56" s="25">
        <f t="shared" si="2"/>
        <v>14</v>
      </c>
      <c r="BE56" s="25">
        <f t="shared" si="3"/>
        <v>0</v>
      </c>
      <c r="BF56" s="25">
        <f t="shared" si="4"/>
        <v>0</v>
      </c>
      <c r="BG56" s="25">
        <f t="shared" si="5"/>
        <v>0</v>
      </c>
      <c r="BH56" s="25">
        <f t="shared" si="6"/>
        <v>0</v>
      </c>
      <c r="BI56" s="26">
        <f t="shared" si="7"/>
        <v>0</v>
      </c>
      <c r="BJ56" s="34">
        <f t="shared" si="8"/>
        <v>33</v>
      </c>
      <c r="BK56">
        <v>25</v>
      </c>
      <c r="BL56" t="str">
        <f t="shared" si="12"/>
        <v>Lehmann</v>
      </c>
      <c r="BM56" t="str">
        <f t="shared" si="13"/>
        <v>Cédric</v>
      </c>
      <c r="BN56" t="str">
        <f t="shared" si="14"/>
        <v>Liebefeld</v>
      </c>
    </row>
    <row r="57" spans="1:66" ht="18.600000000000001" customHeight="1" x14ac:dyDescent="0.3">
      <c r="A57" s="7">
        <v>1988</v>
      </c>
      <c r="B57" t="s">
        <v>1817</v>
      </c>
      <c r="C57" t="s">
        <v>1818</v>
      </c>
      <c r="D57" s="17" t="s">
        <v>143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12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21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>
        <f t="shared" si="0"/>
        <v>33</v>
      </c>
      <c r="BC57" s="25">
        <f t="shared" si="1"/>
        <v>21</v>
      </c>
      <c r="BD57" s="25">
        <f t="shared" si="2"/>
        <v>12</v>
      </c>
      <c r="BE57" s="25">
        <f t="shared" si="3"/>
        <v>0</v>
      </c>
      <c r="BF57" s="25">
        <f t="shared" si="4"/>
        <v>0</v>
      </c>
      <c r="BG57" s="25">
        <f t="shared" si="5"/>
        <v>0</v>
      </c>
      <c r="BH57" s="25">
        <f t="shared" si="6"/>
        <v>0</v>
      </c>
      <c r="BI57" s="26">
        <f t="shared" si="7"/>
        <v>0</v>
      </c>
      <c r="BJ57" s="34">
        <f t="shared" si="8"/>
        <v>33</v>
      </c>
      <c r="BK57">
        <v>25</v>
      </c>
      <c r="BL57" t="str">
        <f t="shared" si="12"/>
        <v>Salzmann</v>
      </c>
      <c r="BM57" t="str">
        <f t="shared" si="13"/>
        <v>Michael</v>
      </c>
      <c r="BN57" t="str">
        <f t="shared" si="14"/>
        <v>Naters</v>
      </c>
    </row>
    <row r="58" spans="1:66" ht="18.600000000000001" customHeight="1" x14ac:dyDescent="0.3">
      <c r="A58" s="7">
        <v>1997</v>
      </c>
      <c r="B58" t="s">
        <v>1806</v>
      </c>
      <c r="C58" t="s">
        <v>173</v>
      </c>
      <c r="D58" s="17" t="s">
        <v>1821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9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23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>
        <f t="shared" si="0"/>
        <v>32</v>
      </c>
      <c r="BC58" s="25">
        <f t="shared" si="1"/>
        <v>23</v>
      </c>
      <c r="BD58" s="25">
        <f t="shared" si="2"/>
        <v>9</v>
      </c>
      <c r="BE58" s="25">
        <f t="shared" si="3"/>
        <v>0</v>
      </c>
      <c r="BF58" s="25">
        <f t="shared" si="4"/>
        <v>0</v>
      </c>
      <c r="BG58" s="25">
        <f t="shared" si="5"/>
        <v>0</v>
      </c>
      <c r="BH58" s="25">
        <f t="shared" si="6"/>
        <v>0</v>
      </c>
      <c r="BI58" s="26">
        <f t="shared" si="7"/>
        <v>0</v>
      </c>
      <c r="BJ58" s="34">
        <f t="shared" si="8"/>
        <v>32</v>
      </c>
      <c r="BK58">
        <v>26</v>
      </c>
      <c r="BL58" t="str">
        <f t="shared" si="12"/>
        <v>Fux</v>
      </c>
      <c r="BM58" t="str">
        <f t="shared" si="13"/>
        <v>Julian</v>
      </c>
      <c r="BN58" t="str">
        <f t="shared" si="14"/>
        <v>Embd</v>
      </c>
    </row>
    <row r="59" spans="1:66" ht="18.600000000000001" customHeight="1" x14ac:dyDescent="0.3">
      <c r="A59" s="7">
        <v>1991</v>
      </c>
      <c r="B59" t="s">
        <v>2156</v>
      </c>
      <c r="C59" t="s">
        <v>480</v>
      </c>
      <c r="D59" s="17" t="s">
        <v>1198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11</v>
      </c>
      <c r="T59" s="17">
        <v>0</v>
      </c>
      <c r="U59" s="17">
        <v>0</v>
      </c>
      <c r="V59" s="17">
        <v>0</v>
      </c>
      <c r="W59" s="17">
        <v>21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0</v>
      </c>
      <c r="AH59" s="17">
        <v>0</v>
      </c>
      <c r="AI59" s="17">
        <v>0</v>
      </c>
      <c r="AJ59" s="17">
        <v>0</v>
      </c>
      <c r="AK59" s="17">
        <v>0</v>
      </c>
      <c r="AL59" s="17">
        <v>0</v>
      </c>
      <c r="AM59" s="17">
        <v>0</v>
      </c>
      <c r="AN59" s="17">
        <v>0</v>
      </c>
      <c r="AO59" s="17">
        <v>0</v>
      </c>
      <c r="AP59" s="17">
        <v>0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0</v>
      </c>
      <c r="AW59" s="17">
        <v>0</v>
      </c>
      <c r="AX59" s="17">
        <v>0</v>
      </c>
      <c r="AY59" s="17">
        <v>0</v>
      </c>
      <c r="AZ59" s="17">
        <v>0</v>
      </c>
      <c r="BA59" s="17">
        <v>0</v>
      </c>
      <c r="BB59">
        <f t="shared" si="0"/>
        <v>32</v>
      </c>
      <c r="BC59" s="25">
        <f t="shared" si="1"/>
        <v>21</v>
      </c>
      <c r="BD59" s="25">
        <f t="shared" si="2"/>
        <v>11</v>
      </c>
      <c r="BE59" s="25">
        <f t="shared" si="3"/>
        <v>0</v>
      </c>
      <c r="BF59" s="25">
        <f t="shared" si="4"/>
        <v>0</v>
      </c>
      <c r="BG59" s="25">
        <f t="shared" si="5"/>
        <v>0</v>
      </c>
      <c r="BH59" s="25">
        <f t="shared" si="6"/>
        <v>0</v>
      </c>
      <c r="BI59" s="26">
        <f t="shared" si="7"/>
        <v>0</v>
      </c>
      <c r="BJ59" s="34">
        <f t="shared" si="8"/>
        <v>32</v>
      </c>
      <c r="BK59">
        <v>26</v>
      </c>
      <c r="BL59" t="str">
        <f t="shared" si="12"/>
        <v>Dumas</v>
      </c>
      <c r="BM59" t="str">
        <f t="shared" si="13"/>
        <v>Joël</v>
      </c>
      <c r="BN59" t="str">
        <f t="shared" si="14"/>
        <v>Grimentz</v>
      </c>
    </row>
    <row r="60" spans="1:66" ht="18.600000000000001" customHeight="1" x14ac:dyDescent="0.3">
      <c r="A60" s="7">
        <v>1993</v>
      </c>
      <c r="B60" t="s">
        <v>126</v>
      </c>
      <c r="C60" t="s">
        <v>127</v>
      </c>
      <c r="D60" s="17" t="s">
        <v>301</v>
      </c>
      <c r="E60" s="17">
        <v>11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7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H60" s="17">
        <v>0</v>
      </c>
      <c r="AI60" s="17">
        <v>0</v>
      </c>
      <c r="AJ60" s="17">
        <v>0</v>
      </c>
      <c r="AK60" s="17">
        <v>0</v>
      </c>
      <c r="AL60" s="17">
        <v>0</v>
      </c>
      <c r="AM60" s="17">
        <v>0</v>
      </c>
      <c r="AN60" s="17">
        <v>0</v>
      </c>
      <c r="AO60" s="17">
        <v>0</v>
      </c>
      <c r="AP60" s="17">
        <v>0</v>
      </c>
      <c r="AQ60" s="17">
        <v>0</v>
      </c>
      <c r="AR60" s="17">
        <v>0</v>
      </c>
      <c r="AS60" s="17">
        <v>0</v>
      </c>
      <c r="AT60" s="17">
        <v>0</v>
      </c>
      <c r="AU60" s="17">
        <v>0</v>
      </c>
      <c r="AV60" s="17">
        <v>25</v>
      </c>
      <c r="AW60" s="17">
        <v>0</v>
      </c>
      <c r="AX60" s="17">
        <v>0</v>
      </c>
      <c r="AY60" s="17">
        <v>0</v>
      </c>
      <c r="AZ60" s="17">
        <v>0</v>
      </c>
      <c r="BA60" s="17">
        <v>0</v>
      </c>
      <c r="BB60">
        <f t="shared" si="0"/>
        <v>32</v>
      </c>
      <c r="BC60" s="25">
        <f t="shared" si="1"/>
        <v>25</v>
      </c>
      <c r="BD60" s="25">
        <f t="shared" si="2"/>
        <v>7</v>
      </c>
      <c r="BE60" s="25">
        <f t="shared" si="3"/>
        <v>0</v>
      </c>
      <c r="BF60" s="25">
        <f t="shared" si="4"/>
        <v>0</v>
      </c>
      <c r="BG60" s="25">
        <f t="shared" si="5"/>
        <v>0</v>
      </c>
      <c r="BH60" s="25">
        <f t="shared" si="6"/>
        <v>0</v>
      </c>
      <c r="BI60" s="26">
        <f t="shared" si="7"/>
        <v>0</v>
      </c>
      <c r="BJ60" s="34">
        <f t="shared" si="8"/>
        <v>32</v>
      </c>
      <c r="BK60">
        <v>26</v>
      </c>
      <c r="BL60" t="str">
        <f t="shared" si="12"/>
        <v>Métrailler</v>
      </c>
      <c r="BM60" t="str">
        <f t="shared" si="13"/>
        <v>Luc</v>
      </c>
      <c r="BN60" t="str">
        <f t="shared" si="14"/>
        <v>ATRV</v>
      </c>
    </row>
    <row r="61" spans="1:66" ht="18.600000000000001" customHeight="1" x14ac:dyDescent="0.3">
      <c r="A61" s="7">
        <v>1992</v>
      </c>
      <c r="B61" t="s">
        <v>950</v>
      </c>
      <c r="C61" t="s">
        <v>951</v>
      </c>
      <c r="D61" s="17" t="s">
        <v>952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21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9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>
        <f t="shared" si="0"/>
        <v>30</v>
      </c>
      <c r="BC61" s="25">
        <f t="shared" si="1"/>
        <v>21</v>
      </c>
      <c r="BD61" s="25">
        <f t="shared" si="2"/>
        <v>9</v>
      </c>
      <c r="BE61" s="25">
        <f t="shared" si="3"/>
        <v>0</v>
      </c>
      <c r="BF61" s="25">
        <f t="shared" si="4"/>
        <v>0</v>
      </c>
      <c r="BG61" s="25">
        <f t="shared" si="5"/>
        <v>0</v>
      </c>
      <c r="BH61" s="25">
        <f t="shared" si="6"/>
        <v>0</v>
      </c>
      <c r="BI61" s="26">
        <f t="shared" si="7"/>
        <v>0</v>
      </c>
      <c r="BJ61" s="34">
        <f t="shared" si="8"/>
        <v>30</v>
      </c>
      <c r="BK61">
        <v>27</v>
      </c>
      <c r="BL61" t="str">
        <f t="shared" si="12"/>
        <v>Amoudruz</v>
      </c>
      <c r="BM61" t="str">
        <f t="shared" si="13"/>
        <v>Anthony</v>
      </c>
      <c r="BN61" t="str">
        <f t="shared" si="14"/>
        <v>Belley</v>
      </c>
    </row>
    <row r="62" spans="1:66" ht="18.600000000000001" customHeight="1" x14ac:dyDescent="0.3">
      <c r="A62" s="7">
        <v>1988</v>
      </c>
      <c r="B62" s="17" t="s">
        <v>2925</v>
      </c>
      <c r="C62" t="s">
        <v>2475</v>
      </c>
      <c r="D62" s="17" t="s">
        <v>4512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17</v>
      </c>
      <c r="AM62" s="17">
        <v>0</v>
      </c>
      <c r="AN62" s="17">
        <v>0</v>
      </c>
      <c r="AO62" s="17">
        <v>0</v>
      </c>
      <c r="AP62" s="17">
        <v>13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>
        <f t="shared" si="0"/>
        <v>30</v>
      </c>
      <c r="BC62" s="25">
        <f t="shared" si="1"/>
        <v>17</v>
      </c>
      <c r="BD62" s="25">
        <f t="shared" si="2"/>
        <v>13</v>
      </c>
      <c r="BE62" s="25">
        <f t="shared" si="3"/>
        <v>0</v>
      </c>
      <c r="BF62" s="25">
        <f t="shared" si="4"/>
        <v>0</v>
      </c>
      <c r="BG62" s="25">
        <f t="shared" si="5"/>
        <v>0</v>
      </c>
      <c r="BH62" s="25">
        <f t="shared" si="6"/>
        <v>0</v>
      </c>
      <c r="BI62" s="26">
        <f t="shared" si="7"/>
        <v>0</v>
      </c>
      <c r="BJ62" s="34">
        <f t="shared" si="8"/>
        <v>30</v>
      </c>
      <c r="BK62">
        <v>27</v>
      </c>
      <c r="BL62" t="str">
        <f t="shared" si="12"/>
        <v>Bittel</v>
      </c>
      <c r="BM62" t="str">
        <f t="shared" si="13"/>
        <v>Emanuel</v>
      </c>
      <c r="BN62" t="str">
        <f t="shared" si="14"/>
        <v>Salgesch</v>
      </c>
    </row>
    <row r="63" spans="1:66" ht="18.600000000000001" customHeight="1" x14ac:dyDescent="0.3">
      <c r="A63" s="7">
        <v>1992</v>
      </c>
      <c r="B63" t="s">
        <v>2150</v>
      </c>
      <c r="C63" t="s">
        <v>2151</v>
      </c>
      <c r="D63" s="17" t="s">
        <v>2152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15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15</v>
      </c>
      <c r="AZ63" s="17">
        <v>0</v>
      </c>
      <c r="BA63" s="17">
        <v>0</v>
      </c>
      <c r="BB63">
        <f t="shared" si="0"/>
        <v>30</v>
      </c>
      <c r="BC63" s="25">
        <f t="shared" si="1"/>
        <v>15</v>
      </c>
      <c r="BD63" s="25">
        <f t="shared" si="2"/>
        <v>15</v>
      </c>
      <c r="BE63" s="25">
        <f t="shared" si="3"/>
        <v>0</v>
      </c>
      <c r="BF63" s="25">
        <f t="shared" si="4"/>
        <v>0</v>
      </c>
      <c r="BG63" s="25">
        <f t="shared" si="5"/>
        <v>0</v>
      </c>
      <c r="BH63" s="25">
        <f t="shared" si="6"/>
        <v>0</v>
      </c>
      <c r="BI63" s="26">
        <f t="shared" si="7"/>
        <v>0</v>
      </c>
      <c r="BJ63" s="34">
        <f t="shared" si="8"/>
        <v>30</v>
      </c>
      <c r="BK63">
        <v>27</v>
      </c>
      <c r="BL63" t="str">
        <f t="shared" si="12"/>
        <v>Brown</v>
      </c>
      <c r="BM63" t="str">
        <f t="shared" si="13"/>
        <v>Chris</v>
      </c>
      <c r="BN63" t="str">
        <f t="shared" si="14"/>
        <v>GBR-Salgesch</v>
      </c>
    </row>
    <row r="64" spans="1:66" ht="18.600000000000001" customHeight="1" x14ac:dyDescent="0.3">
      <c r="A64" s="7">
        <v>1988</v>
      </c>
      <c r="B64" t="s">
        <v>819</v>
      </c>
      <c r="C64" t="s">
        <v>800</v>
      </c>
      <c r="D64" s="17" t="s">
        <v>820</v>
      </c>
      <c r="E64" s="17">
        <v>0</v>
      </c>
      <c r="F64" s="17">
        <v>0</v>
      </c>
      <c r="G64" s="17">
        <v>0</v>
      </c>
      <c r="H64" s="17">
        <v>0</v>
      </c>
      <c r="I64" s="17">
        <v>4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13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13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>
        <f t="shared" si="0"/>
        <v>30</v>
      </c>
      <c r="BC64" s="25">
        <f t="shared" si="1"/>
        <v>13</v>
      </c>
      <c r="BD64" s="25">
        <f t="shared" si="2"/>
        <v>13</v>
      </c>
      <c r="BE64" s="25">
        <f t="shared" si="3"/>
        <v>4</v>
      </c>
      <c r="BF64" s="25">
        <f t="shared" si="4"/>
        <v>0</v>
      </c>
      <c r="BG64" s="25">
        <f t="shared" si="5"/>
        <v>0</v>
      </c>
      <c r="BH64" s="25">
        <f t="shared" si="6"/>
        <v>0</v>
      </c>
      <c r="BI64" s="26">
        <f t="shared" si="7"/>
        <v>0</v>
      </c>
      <c r="BJ64" s="34">
        <f t="shared" si="8"/>
        <v>30</v>
      </c>
      <c r="BK64">
        <v>27</v>
      </c>
      <c r="BL64" t="str">
        <f t="shared" si="12"/>
        <v>Favre</v>
      </c>
      <c r="BM64" t="str">
        <f t="shared" si="13"/>
        <v>Vincent</v>
      </c>
      <c r="BN64" t="str">
        <f t="shared" si="14"/>
        <v>Isérables</v>
      </c>
    </row>
    <row r="65" spans="1:66" ht="18.600000000000001" customHeight="1" x14ac:dyDescent="0.3">
      <c r="A65" s="7">
        <v>1987</v>
      </c>
      <c r="B65" t="s">
        <v>750</v>
      </c>
      <c r="C65" t="s">
        <v>664</v>
      </c>
      <c r="D65" s="17" t="s">
        <v>74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11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19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>
        <f t="shared" si="0"/>
        <v>30</v>
      </c>
      <c r="BC65" s="25">
        <f t="shared" si="1"/>
        <v>19</v>
      </c>
      <c r="BD65" s="25">
        <f t="shared" si="2"/>
        <v>11</v>
      </c>
      <c r="BE65" s="25">
        <f t="shared" si="3"/>
        <v>0</v>
      </c>
      <c r="BF65" s="25">
        <f t="shared" si="4"/>
        <v>0</v>
      </c>
      <c r="BG65" s="25">
        <f t="shared" si="5"/>
        <v>0</v>
      </c>
      <c r="BH65" s="25">
        <f t="shared" si="6"/>
        <v>0</v>
      </c>
      <c r="BI65" s="26">
        <f t="shared" si="7"/>
        <v>0</v>
      </c>
      <c r="BJ65" s="34">
        <f t="shared" si="8"/>
        <v>30</v>
      </c>
      <c r="BK65">
        <v>27</v>
      </c>
      <c r="BL65" t="str">
        <f t="shared" si="12"/>
        <v>Fournier</v>
      </c>
      <c r="BM65" t="str">
        <f t="shared" si="13"/>
        <v>Maxime</v>
      </c>
      <c r="BN65" t="str">
        <f t="shared" si="14"/>
        <v>Fully</v>
      </c>
    </row>
    <row r="66" spans="1:66" ht="18.600000000000001" customHeight="1" x14ac:dyDescent="0.3">
      <c r="A66" s="7">
        <v>2000</v>
      </c>
      <c r="B66" t="s">
        <v>2892</v>
      </c>
      <c r="C66" t="s">
        <v>422</v>
      </c>
      <c r="D66" s="17" t="s">
        <v>1910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10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5</v>
      </c>
      <c r="AG66" s="17">
        <v>0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15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>
        <f t="shared" si="0"/>
        <v>30</v>
      </c>
      <c r="BC66" s="25">
        <f t="shared" si="1"/>
        <v>15</v>
      </c>
      <c r="BD66" s="25">
        <f t="shared" si="2"/>
        <v>10</v>
      </c>
      <c r="BE66" s="25">
        <f t="shared" si="3"/>
        <v>5</v>
      </c>
      <c r="BF66" s="25">
        <f t="shared" si="4"/>
        <v>0</v>
      </c>
      <c r="BG66" s="25">
        <f t="shared" si="5"/>
        <v>0</v>
      </c>
      <c r="BH66" s="25">
        <f t="shared" si="6"/>
        <v>0</v>
      </c>
      <c r="BI66" s="26">
        <f t="shared" si="7"/>
        <v>0</v>
      </c>
      <c r="BJ66" s="34">
        <f t="shared" si="8"/>
        <v>30</v>
      </c>
      <c r="BK66">
        <v>27</v>
      </c>
      <c r="BL66" t="str">
        <f t="shared" si="12"/>
        <v>Zbinden</v>
      </c>
      <c r="BM66" t="str">
        <f t="shared" si="13"/>
        <v>Lukas</v>
      </c>
      <c r="BN66" t="str">
        <f t="shared" si="14"/>
        <v>Zermatt</v>
      </c>
    </row>
    <row r="67" spans="1:66" ht="18.600000000000001" customHeight="1" x14ac:dyDescent="0.3">
      <c r="A67" s="7">
        <v>1988</v>
      </c>
      <c r="B67" t="s">
        <v>472</v>
      </c>
      <c r="C67" t="s">
        <v>473</v>
      </c>
      <c r="D67" s="17" t="s">
        <v>474</v>
      </c>
      <c r="E67" s="17">
        <v>0</v>
      </c>
      <c r="F67" s="17">
        <v>0</v>
      </c>
      <c r="G67" s="17">
        <v>0</v>
      </c>
      <c r="H67" s="17">
        <v>21</v>
      </c>
      <c r="I67" s="17">
        <v>0</v>
      </c>
      <c r="J67" s="17">
        <v>0</v>
      </c>
      <c r="K67" s="17">
        <v>8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0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>
        <f t="shared" si="0"/>
        <v>29</v>
      </c>
      <c r="BC67" s="25">
        <f t="shared" si="1"/>
        <v>21</v>
      </c>
      <c r="BD67" s="25">
        <f t="shared" si="2"/>
        <v>8</v>
      </c>
      <c r="BE67" s="25">
        <f t="shared" si="3"/>
        <v>0</v>
      </c>
      <c r="BF67" s="25">
        <f t="shared" si="4"/>
        <v>0</v>
      </c>
      <c r="BG67" s="25">
        <f t="shared" si="5"/>
        <v>0</v>
      </c>
      <c r="BH67" s="25">
        <f t="shared" si="6"/>
        <v>0</v>
      </c>
      <c r="BI67" s="26">
        <f t="shared" si="7"/>
        <v>0</v>
      </c>
      <c r="BJ67" s="34">
        <f t="shared" si="8"/>
        <v>29</v>
      </c>
      <c r="BK67">
        <v>28</v>
      </c>
      <c r="BL67" t="str">
        <f t="shared" si="12"/>
        <v>Mezö</v>
      </c>
      <c r="BM67" t="str">
        <f t="shared" si="13"/>
        <v>Frédéric</v>
      </c>
      <c r="BN67" t="str">
        <f t="shared" si="14"/>
        <v>Saxon</v>
      </c>
    </row>
    <row r="68" spans="1:66" ht="18.600000000000001" customHeight="1" x14ac:dyDescent="0.3">
      <c r="A68" s="7">
        <v>1995</v>
      </c>
      <c r="B68" t="s">
        <v>1409</v>
      </c>
      <c r="C68" t="s">
        <v>1274</v>
      </c>
      <c r="D68" s="17" t="s">
        <v>489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13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15</v>
      </c>
      <c r="BB68">
        <f t="shared" si="0"/>
        <v>28</v>
      </c>
      <c r="BC68" s="25">
        <f t="shared" si="1"/>
        <v>15</v>
      </c>
      <c r="BD68" s="25">
        <f t="shared" si="2"/>
        <v>13</v>
      </c>
      <c r="BE68" s="25">
        <f t="shared" si="3"/>
        <v>0</v>
      </c>
      <c r="BF68" s="25">
        <f t="shared" si="4"/>
        <v>0</v>
      </c>
      <c r="BG68" s="25">
        <f t="shared" si="5"/>
        <v>0</v>
      </c>
      <c r="BH68" s="25">
        <f t="shared" si="6"/>
        <v>0</v>
      </c>
      <c r="BI68" s="26">
        <f t="shared" si="7"/>
        <v>0</v>
      </c>
      <c r="BJ68" s="34">
        <f t="shared" si="8"/>
        <v>28</v>
      </c>
      <c r="BK68">
        <v>29</v>
      </c>
      <c r="BL68" t="str">
        <f t="shared" si="12"/>
        <v>Mauro</v>
      </c>
      <c r="BM68" t="str">
        <f t="shared" si="13"/>
        <v>Gregory</v>
      </c>
      <c r="BN68" t="str">
        <f t="shared" si="14"/>
        <v>Vercorin</v>
      </c>
    </row>
    <row r="69" spans="1:66" ht="18.600000000000001" customHeight="1" x14ac:dyDescent="0.3">
      <c r="A69" s="7">
        <v>1998</v>
      </c>
      <c r="B69" t="s">
        <v>2891</v>
      </c>
      <c r="C69" t="s">
        <v>171</v>
      </c>
      <c r="D69" s="17" t="s">
        <v>1910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11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17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>
        <f t="shared" si="0"/>
        <v>28</v>
      </c>
      <c r="BC69" s="25">
        <f t="shared" si="1"/>
        <v>17</v>
      </c>
      <c r="BD69" s="25">
        <f t="shared" si="2"/>
        <v>11</v>
      </c>
      <c r="BE69" s="25">
        <f t="shared" si="3"/>
        <v>0</v>
      </c>
      <c r="BF69" s="25">
        <f t="shared" si="4"/>
        <v>0</v>
      </c>
      <c r="BG69" s="25">
        <f t="shared" si="5"/>
        <v>0</v>
      </c>
      <c r="BH69" s="25">
        <f t="shared" si="6"/>
        <v>0</v>
      </c>
      <c r="BI69" s="26">
        <f t="shared" si="7"/>
        <v>0</v>
      </c>
      <c r="BJ69" s="34">
        <f t="shared" si="8"/>
        <v>28</v>
      </c>
      <c r="BK69">
        <v>29</v>
      </c>
      <c r="BL69" t="str">
        <f t="shared" si="12"/>
        <v>Perren</v>
      </c>
      <c r="BM69" t="str">
        <f t="shared" si="13"/>
        <v>Jan</v>
      </c>
      <c r="BN69" t="str">
        <f t="shared" si="14"/>
        <v>Zermatt</v>
      </c>
    </row>
    <row r="70" spans="1:66" ht="18.600000000000001" customHeight="1" x14ac:dyDescent="0.3">
      <c r="A70" s="7">
        <v>1993</v>
      </c>
      <c r="B70" s="17" t="s">
        <v>640</v>
      </c>
      <c r="C70" t="s">
        <v>607</v>
      </c>
      <c r="D70" s="17" t="s">
        <v>939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10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17</v>
      </c>
      <c r="BA70" s="17">
        <v>0</v>
      </c>
      <c r="BB70">
        <f t="shared" ref="BB70:BB133" si="15">SUM(H70:BA70)</f>
        <v>27</v>
      </c>
      <c r="BC70" s="25">
        <f t="shared" ref="BC70:BC133" si="16">IF(BB70=0,0,LARGE(H70:BA70,1))</f>
        <v>17</v>
      </c>
      <c r="BD70" s="25">
        <f t="shared" ref="BD70:BD133" si="17">IF(BB70=0,0,LARGE(H70:BA70,2))</f>
        <v>10</v>
      </c>
      <c r="BE70" s="25">
        <f t="shared" ref="BE70:BE133" si="18">IF(BB70=0,0,LARGE(H70:BA70,3))</f>
        <v>0</v>
      </c>
      <c r="BF70" s="25">
        <f t="shared" ref="BF70:BF133" si="19">IF(BB70=0,0,LARGE(H70:BA70,4))</f>
        <v>0</v>
      </c>
      <c r="BG70" s="25">
        <f t="shared" ref="BG70:BG133" si="20">IF(BB70=0,0,LARGE(H70:BA70,5))</f>
        <v>0</v>
      </c>
      <c r="BH70" s="25">
        <f t="shared" ref="BH70:BH133" si="21">IF(BB70=0,0,LARGE(H70:BA70,6))</f>
        <v>0</v>
      </c>
      <c r="BI70" s="26">
        <f t="shared" ref="BI70:BI133" si="22">IF(BB70=0,0,LARGE(H70:BA70,7))</f>
        <v>0</v>
      </c>
      <c r="BJ70" s="34">
        <f t="shared" ref="BJ70:BJ133" si="23">SUM(BC70:BI70)</f>
        <v>27</v>
      </c>
      <c r="BK70">
        <v>30</v>
      </c>
      <c r="BL70" t="str">
        <f t="shared" ref="BL70:BL82" si="24">B70</f>
        <v>Epiney</v>
      </c>
      <c r="BM70" t="str">
        <f t="shared" ref="BM70:BM82" si="25">C70</f>
        <v>Jérôme</v>
      </c>
      <c r="BN70" t="str">
        <f t="shared" ref="BN70:BN82" si="26">D70</f>
        <v>Fribourg</v>
      </c>
    </row>
    <row r="71" spans="1:66" ht="18.600000000000001" customHeight="1" x14ac:dyDescent="0.3">
      <c r="A71" s="7">
        <v>1995</v>
      </c>
      <c r="B71" s="17" t="s">
        <v>2149</v>
      </c>
      <c r="C71" t="s">
        <v>109</v>
      </c>
      <c r="D71" s="17" t="s">
        <v>1706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14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12</v>
      </c>
      <c r="AZ71" s="17">
        <v>0</v>
      </c>
      <c r="BA71" s="17">
        <v>0</v>
      </c>
      <c r="BB71">
        <f t="shared" si="15"/>
        <v>26</v>
      </c>
      <c r="BC71" s="25">
        <f t="shared" si="16"/>
        <v>14</v>
      </c>
      <c r="BD71" s="25">
        <f t="shared" si="17"/>
        <v>12</v>
      </c>
      <c r="BE71" s="25">
        <f t="shared" si="18"/>
        <v>0</v>
      </c>
      <c r="BF71" s="25">
        <f t="shared" si="19"/>
        <v>0</v>
      </c>
      <c r="BG71" s="25">
        <f t="shared" si="20"/>
        <v>0</v>
      </c>
      <c r="BH71" s="25">
        <f t="shared" si="21"/>
        <v>0</v>
      </c>
      <c r="BI71" s="26">
        <f t="shared" si="22"/>
        <v>0</v>
      </c>
      <c r="BJ71" s="34">
        <f t="shared" si="23"/>
        <v>26</v>
      </c>
      <c r="BK71">
        <v>31</v>
      </c>
      <c r="BL71" t="str">
        <f t="shared" si="24"/>
        <v>Lagger</v>
      </c>
      <c r="BM71" t="str">
        <f t="shared" si="25"/>
        <v>Marc</v>
      </c>
      <c r="BN71" t="str">
        <f t="shared" si="26"/>
        <v>Brig</v>
      </c>
    </row>
    <row r="72" spans="1:66" ht="18.600000000000001" customHeight="1" x14ac:dyDescent="0.3">
      <c r="A72" s="7">
        <v>1999</v>
      </c>
      <c r="B72" s="17" t="s">
        <v>957</v>
      </c>
      <c r="C72" t="s">
        <v>4687</v>
      </c>
      <c r="D72" s="17" t="s">
        <v>857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7</v>
      </c>
      <c r="AS72" s="17">
        <v>0</v>
      </c>
      <c r="AT72" s="17">
        <v>0</v>
      </c>
      <c r="AU72" s="17">
        <v>0</v>
      </c>
      <c r="AV72" s="17">
        <v>19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>
        <f t="shared" si="15"/>
        <v>26</v>
      </c>
      <c r="BC72" s="25">
        <f t="shared" si="16"/>
        <v>19</v>
      </c>
      <c r="BD72" s="25">
        <f t="shared" si="17"/>
        <v>7</v>
      </c>
      <c r="BE72" s="25">
        <f t="shared" si="18"/>
        <v>0</v>
      </c>
      <c r="BF72" s="25">
        <f t="shared" si="19"/>
        <v>0</v>
      </c>
      <c r="BG72" s="25">
        <f t="shared" si="20"/>
        <v>0</v>
      </c>
      <c r="BH72" s="25">
        <f t="shared" si="21"/>
        <v>0</v>
      </c>
      <c r="BI72" s="26">
        <f t="shared" si="22"/>
        <v>0</v>
      </c>
      <c r="BJ72" s="34">
        <f t="shared" si="23"/>
        <v>26</v>
      </c>
      <c r="BK72">
        <v>31</v>
      </c>
      <c r="BL72" t="str">
        <f t="shared" si="24"/>
        <v>Lovey</v>
      </c>
      <c r="BM72" t="str">
        <f t="shared" si="25"/>
        <v>Carlos Mario</v>
      </c>
      <c r="BN72" t="str">
        <f t="shared" si="26"/>
        <v>Dorénaz</v>
      </c>
    </row>
    <row r="73" spans="1:66" ht="18.600000000000001" customHeight="1" x14ac:dyDescent="0.3">
      <c r="A73" s="7">
        <v>1990</v>
      </c>
      <c r="B73" t="s">
        <v>1822</v>
      </c>
      <c r="C73" t="s">
        <v>1154</v>
      </c>
      <c r="D73" s="17" t="s">
        <v>1714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7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19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>
        <f t="shared" si="15"/>
        <v>26</v>
      </c>
      <c r="BC73" s="25">
        <f t="shared" si="16"/>
        <v>19</v>
      </c>
      <c r="BD73" s="25">
        <f t="shared" si="17"/>
        <v>7</v>
      </c>
      <c r="BE73" s="25">
        <f t="shared" si="18"/>
        <v>0</v>
      </c>
      <c r="BF73" s="25">
        <f t="shared" si="19"/>
        <v>0</v>
      </c>
      <c r="BG73" s="25">
        <f t="shared" si="20"/>
        <v>0</v>
      </c>
      <c r="BH73" s="25">
        <f t="shared" si="21"/>
        <v>0</v>
      </c>
      <c r="BI73" s="26">
        <f t="shared" si="22"/>
        <v>0</v>
      </c>
      <c r="BJ73" s="34">
        <f t="shared" si="23"/>
        <v>26</v>
      </c>
      <c r="BK73">
        <v>31</v>
      </c>
      <c r="BL73" t="str">
        <f t="shared" si="24"/>
        <v>Riegler</v>
      </c>
      <c r="BM73" t="str">
        <f t="shared" si="25"/>
        <v>Peter</v>
      </c>
      <c r="BN73" t="str">
        <f t="shared" si="26"/>
        <v>Glis</v>
      </c>
    </row>
    <row r="74" spans="1:66" ht="18.600000000000001" customHeight="1" x14ac:dyDescent="0.3">
      <c r="A74" s="7">
        <v>1997</v>
      </c>
      <c r="B74" s="17" t="s">
        <v>4139</v>
      </c>
      <c r="C74" t="s">
        <v>75</v>
      </c>
      <c r="D74" s="17" t="s">
        <v>5143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25</v>
      </c>
      <c r="BB74">
        <f t="shared" si="15"/>
        <v>25</v>
      </c>
      <c r="BC74" s="25">
        <f t="shared" si="16"/>
        <v>25</v>
      </c>
      <c r="BD74" s="25">
        <f t="shared" si="17"/>
        <v>0</v>
      </c>
      <c r="BE74" s="25">
        <f t="shared" si="18"/>
        <v>0</v>
      </c>
      <c r="BF74" s="25">
        <f t="shared" si="19"/>
        <v>0</v>
      </c>
      <c r="BG74" s="25">
        <f t="shared" si="20"/>
        <v>0</v>
      </c>
      <c r="BH74" s="25">
        <f t="shared" si="21"/>
        <v>0</v>
      </c>
      <c r="BI74" s="26">
        <f t="shared" si="22"/>
        <v>0</v>
      </c>
      <c r="BJ74" s="34">
        <f t="shared" si="23"/>
        <v>25</v>
      </c>
      <c r="BK74">
        <v>32</v>
      </c>
      <c r="BL74" t="str">
        <f t="shared" si="24"/>
        <v>Bugnard</v>
      </c>
      <c r="BM74" t="str">
        <f t="shared" si="25"/>
        <v>Alexandre</v>
      </c>
      <c r="BN74" t="str">
        <f t="shared" si="26"/>
        <v>fribourg</v>
      </c>
    </row>
    <row r="75" spans="1:66" ht="18.600000000000001" customHeight="1" x14ac:dyDescent="0.3">
      <c r="A75" s="7">
        <v>1995</v>
      </c>
      <c r="B75" s="17" t="s">
        <v>4683</v>
      </c>
      <c r="C75" t="s">
        <v>800</v>
      </c>
      <c r="D75" s="17" t="s">
        <v>2950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25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>
        <f t="shared" si="15"/>
        <v>25</v>
      </c>
      <c r="BC75" s="25">
        <f t="shared" si="16"/>
        <v>25</v>
      </c>
      <c r="BD75" s="25">
        <f t="shared" si="17"/>
        <v>0</v>
      </c>
      <c r="BE75" s="25">
        <f t="shared" si="18"/>
        <v>0</v>
      </c>
      <c r="BF75" s="25">
        <f t="shared" si="19"/>
        <v>0</v>
      </c>
      <c r="BG75" s="25">
        <f t="shared" si="20"/>
        <v>0</v>
      </c>
      <c r="BH75" s="25">
        <f t="shared" si="21"/>
        <v>0</v>
      </c>
      <c r="BI75" s="26">
        <f t="shared" si="22"/>
        <v>0</v>
      </c>
      <c r="BJ75" s="34">
        <f t="shared" si="23"/>
        <v>25</v>
      </c>
      <c r="BK75">
        <v>32</v>
      </c>
      <c r="BL75" t="str">
        <f t="shared" si="24"/>
        <v>Chessex</v>
      </c>
      <c r="BM75" t="str">
        <f t="shared" si="25"/>
        <v>Vincent</v>
      </c>
      <c r="BN75" t="str">
        <f t="shared" si="26"/>
        <v>Aarau</v>
      </c>
    </row>
    <row r="76" spans="1:66" ht="18.600000000000001" customHeight="1" x14ac:dyDescent="0.3">
      <c r="A76" s="7">
        <v>2003</v>
      </c>
      <c r="B76" s="17" t="s">
        <v>4591</v>
      </c>
      <c r="C76" t="s">
        <v>4289</v>
      </c>
      <c r="D76" s="17" t="s">
        <v>110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25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>
        <f t="shared" si="15"/>
        <v>25</v>
      </c>
      <c r="BC76" s="25">
        <f t="shared" si="16"/>
        <v>25</v>
      </c>
      <c r="BD76" s="25">
        <f t="shared" si="17"/>
        <v>0</v>
      </c>
      <c r="BE76" s="25">
        <f t="shared" si="18"/>
        <v>0</v>
      </c>
      <c r="BF76" s="25">
        <f t="shared" si="19"/>
        <v>0</v>
      </c>
      <c r="BG76" s="25">
        <f t="shared" si="20"/>
        <v>0</v>
      </c>
      <c r="BH76" s="25">
        <f t="shared" si="21"/>
        <v>0</v>
      </c>
      <c r="BI76" s="26">
        <f t="shared" si="22"/>
        <v>0</v>
      </c>
      <c r="BJ76" s="34">
        <f t="shared" si="23"/>
        <v>25</v>
      </c>
      <c r="BK76">
        <v>32</v>
      </c>
      <c r="BL76" t="str">
        <f t="shared" si="24"/>
        <v>Delrio</v>
      </c>
      <c r="BM76" t="str">
        <f t="shared" si="25"/>
        <v>Diego</v>
      </c>
      <c r="BN76" t="str">
        <f t="shared" si="26"/>
        <v>Lausanne</v>
      </c>
    </row>
    <row r="77" spans="1:66" ht="18.600000000000001" customHeight="1" x14ac:dyDescent="0.3">
      <c r="A77" s="7">
        <v>1997</v>
      </c>
      <c r="B77" t="s">
        <v>2145</v>
      </c>
      <c r="C77" t="s">
        <v>607</v>
      </c>
      <c r="D77" s="17" t="s">
        <v>429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25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>
        <f t="shared" si="15"/>
        <v>25</v>
      </c>
      <c r="BC77" s="25">
        <f t="shared" si="16"/>
        <v>25</v>
      </c>
      <c r="BD77" s="25">
        <f t="shared" si="17"/>
        <v>0</v>
      </c>
      <c r="BE77" s="25">
        <f t="shared" si="18"/>
        <v>0</v>
      </c>
      <c r="BF77" s="25">
        <f t="shared" si="19"/>
        <v>0</v>
      </c>
      <c r="BG77" s="25">
        <f t="shared" si="20"/>
        <v>0</v>
      </c>
      <c r="BH77" s="25">
        <f t="shared" si="21"/>
        <v>0</v>
      </c>
      <c r="BI77" s="26">
        <f t="shared" si="22"/>
        <v>0</v>
      </c>
      <c r="BJ77" s="34">
        <f t="shared" si="23"/>
        <v>25</v>
      </c>
      <c r="BK77">
        <v>32</v>
      </c>
      <c r="BL77" t="str">
        <f t="shared" si="24"/>
        <v>Furer</v>
      </c>
      <c r="BM77" t="str">
        <f t="shared" si="25"/>
        <v>Jérôme</v>
      </c>
      <c r="BN77" t="str">
        <f t="shared" si="26"/>
        <v>LV Thun</v>
      </c>
    </row>
    <row r="78" spans="1:66" ht="18.600000000000001" customHeight="1" x14ac:dyDescent="0.3">
      <c r="A78" s="7">
        <v>1994</v>
      </c>
      <c r="B78" t="s">
        <v>4405</v>
      </c>
      <c r="C78" t="s">
        <v>620</v>
      </c>
      <c r="D78" s="17" t="s">
        <v>69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25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>
        <f t="shared" si="15"/>
        <v>25</v>
      </c>
      <c r="BC78" s="25">
        <f t="shared" si="16"/>
        <v>25</v>
      </c>
      <c r="BD78" s="25">
        <f t="shared" si="17"/>
        <v>0</v>
      </c>
      <c r="BE78" s="25">
        <f t="shared" si="18"/>
        <v>0</v>
      </c>
      <c r="BF78" s="25">
        <f t="shared" si="19"/>
        <v>0</v>
      </c>
      <c r="BG78" s="25">
        <f t="shared" si="20"/>
        <v>0</v>
      </c>
      <c r="BH78" s="25">
        <f t="shared" si="21"/>
        <v>0</v>
      </c>
      <c r="BI78" s="26">
        <f t="shared" si="22"/>
        <v>0</v>
      </c>
      <c r="BJ78" s="34">
        <f t="shared" si="23"/>
        <v>25</v>
      </c>
      <c r="BK78">
        <v>32</v>
      </c>
      <c r="BL78" t="str">
        <f t="shared" si="24"/>
        <v>Gmür</v>
      </c>
      <c r="BM78" t="str">
        <f t="shared" si="25"/>
        <v>Thomas</v>
      </c>
      <c r="BN78" t="str">
        <f t="shared" si="26"/>
        <v>Genève</v>
      </c>
    </row>
    <row r="79" spans="1:66" ht="18.600000000000001" customHeight="1" x14ac:dyDescent="0.3">
      <c r="A79" s="7">
        <v>1999</v>
      </c>
      <c r="B79" t="s">
        <v>604</v>
      </c>
      <c r="C79" t="s">
        <v>605</v>
      </c>
      <c r="D79" s="17" t="s">
        <v>97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25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>
        <f t="shared" si="15"/>
        <v>25</v>
      </c>
      <c r="BC79" s="25">
        <f t="shared" si="16"/>
        <v>25</v>
      </c>
      <c r="BD79" s="25">
        <f t="shared" si="17"/>
        <v>0</v>
      </c>
      <c r="BE79" s="25">
        <f t="shared" si="18"/>
        <v>0</v>
      </c>
      <c r="BF79" s="25">
        <f t="shared" si="19"/>
        <v>0</v>
      </c>
      <c r="BG79" s="25">
        <f t="shared" si="20"/>
        <v>0</v>
      </c>
      <c r="BH79" s="25">
        <f t="shared" si="21"/>
        <v>0</v>
      </c>
      <c r="BI79" s="26">
        <f t="shared" si="22"/>
        <v>0</v>
      </c>
      <c r="BJ79" s="34">
        <f t="shared" si="23"/>
        <v>25</v>
      </c>
      <c r="BK79">
        <v>32</v>
      </c>
      <c r="BL79" t="str">
        <f t="shared" si="24"/>
        <v>Herter</v>
      </c>
      <c r="BM79" t="str">
        <f t="shared" si="25"/>
        <v>Jules</v>
      </c>
      <c r="BN79" t="str">
        <f t="shared" si="26"/>
        <v>Ollon</v>
      </c>
    </row>
    <row r="80" spans="1:66" ht="18.600000000000001" customHeight="1" x14ac:dyDescent="0.3">
      <c r="A80" s="7">
        <v>1999</v>
      </c>
      <c r="B80" t="s">
        <v>2468</v>
      </c>
      <c r="C80" t="s">
        <v>1189</v>
      </c>
      <c r="D80" s="17" t="s">
        <v>2469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25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>
        <f t="shared" si="15"/>
        <v>25</v>
      </c>
      <c r="BC80" s="25">
        <f t="shared" si="16"/>
        <v>25</v>
      </c>
      <c r="BD80" s="25">
        <f t="shared" si="17"/>
        <v>0</v>
      </c>
      <c r="BE80" s="25">
        <f t="shared" si="18"/>
        <v>0</v>
      </c>
      <c r="BF80" s="25">
        <f t="shared" si="19"/>
        <v>0</v>
      </c>
      <c r="BG80" s="25">
        <f t="shared" si="20"/>
        <v>0</v>
      </c>
      <c r="BH80" s="25">
        <f t="shared" si="21"/>
        <v>0</v>
      </c>
      <c r="BI80" s="26">
        <f t="shared" si="22"/>
        <v>0</v>
      </c>
      <c r="BJ80" s="34">
        <f t="shared" si="23"/>
        <v>25</v>
      </c>
      <c r="BK80">
        <v>32</v>
      </c>
      <c r="BL80" t="str">
        <f t="shared" si="24"/>
        <v>Koch</v>
      </c>
      <c r="BM80" t="str">
        <f t="shared" si="25"/>
        <v>Sven</v>
      </c>
      <c r="BN80" t="str">
        <f t="shared" si="26"/>
        <v>Innsbruck</v>
      </c>
    </row>
    <row r="81" spans="1:66" ht="18.600000000000001" customHeight="1" x14ac:dyDescent="0.3">
      <c r="A81" s="7">
        <v>2002</v>
      </c>
      <c r="B81" t="s">
        <v>3213</v>
      </c>
      <c r="C81" t="s">
        <v>3214</v>
      </c>
      <c r="D81" s="17" t="s">
        <v>533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25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H81" s="17">
        <v>0</v>
      </c>
      <c r="AI81" s="17">
        <v>0</v>
      </c>
      <c r="AJ81" s="17">
        <v>0</v>
      </c>
      <c r="AK81" s="17">
        <v>0</v>
      </c>
      <c r="AL81" s="17">
        <v>0</v>
      </c>
      <c r="AM81" s="17">
        <v>0</v>
      </c>
      <c r="AN81" s="17">
        <v>0</v>
      </c>
      <c r="AO81" s="17">
        <v>0</v>
      </c>
      <c r="AP81" s="17">
        <v>0</v>
      </c>
      <c r="AQ81" s="17">
        <v>0</v>
      </c>
      <c r="AR81" s="17">
        <v>0</v>
      </c>
      <c r="AS81" s="17">
        <v>0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>
        <f t="shared" si="15"/>
        <v>25</v>
      </c>
      <c r="BC81" s="25">
        <f t="shared" si="16"/>
        <v>25</v>
      </c>
      <c r="BD81" s="25">
        <f t="shared" si="17"/>
        <v>0</v>
      </c>
      <c r="BE81" s="25">
        <f t="shared" si="18"/>
        <v>0</v>
      </c>
      <c r="BF81" s="25">
        <f t="shared" si="19"/>
        <v>0</v>
      </c>
      <c r="BG81" s="25">
        <f t="shared" si="20"/>
        <v>0</v>
      </c>
      <c r="BH81" s="25">
        <f t="shared" si="21"/>
        <v>0</v>
      </c>
      <c r="BI81" s="26">
        <f t="shared" si="22"/>
        <v>0</v>
      </c>
      <c r="BJ81" s="34">
        <f t="shared" si="23"/>
        <v>25</v>
      </c>
      <c r="BK81">
        <v>32</v>
      </c>
      <c r="BL81" t="str">
        <f t="shared" si="24"/>
        <v>Kumar</v>
      </c>
      <c r="BM81" t="str">
        <f t="shared" si="25"/>
        <v>Man</v>
      </c>
      <c r="BN81" t="str">
        <f t="shared" si="26"/>
        <v>Sion</v>
      </c>
    </row>
    <row r="82" spans="1:66" ht="18.600000000000001" customHeight="1" x14ac:dyDescent="0.3">
      <c r="A82" s="7">
        <v>1996</v>
      </c>
      <c r="B82" t="s">
        <v>799</v>
      </c>
      <c r="C82" t="s">
        <v>800</v>
      </c>
      <c r="D82" s="17" t="s">
        <v>533</v>
      </c>
      <c r="E82" s="17">
        <v>0</v>
      </c>
      <c r="F82" s="17">
        <v>0</v>
      </c>
      <c r="G82" s="17">
        <v>0</v>
      </c>
      <c r="H82" s="17">
        <v>0</v>
      </c>
      <c r="I82" s="17">
        <v>25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7">
        <v>0</v>
      </c>
      <c r="BA82" s="17">
        <v>0</v>
      </c>
      <c r="BB82">
        <f t="shared" si="15"/>
        <v>25</v>
      </c>
      <c r="BC82" s="25">
        <f t="shared" si="16"/>
        <v>25</v>
      </c>
      <c r="BD82" s="25">
        <f t="shared" si="17"/>
        <v>0</v>
      </c>
      <c r="BE82" s="25">
        <f t="shared" si="18"/>
        <v>0</v>
      </c>
      <c r="BF82" s="25">
        <f t="shared" si="19"/>
        <v>0</v>
      </c>
      <c r="BG82" s="25">
        <f t="shared" si="20"/>
        <v>0</v>
      </c>
      <c r="BH82" s="25">
        <f t="shared" si="21"/>
        <v>0</v>
      </c>
      <c r="BI82" s="26">
        <f t="shared" si="22"/>
        <v>0</v>
      </c>
      <c r="BJ82" s="34">
        <f t="shared" si="23"/>
        <v>25</v>
      </c>
      <c r="BK82">
        <v>32</v>
      </c>
      <c r="BL82" t="str">
        <f t="shared" si="24"/>
        <v>Mouthon</v>
      </c>
      <c r="BM82" t="str">
        <f t="shared" si="25"/>
        <v>Vincent</v>
      </c>
      <c r="BN82" t="str">
        <f t="shared" si="26"/>
        <v>Sion</v>
      </c>
    </row>
    <row r="83" spans="1:66" ht="18.600000000000001" customHeight="1" x14ac:dyDescent="0.3">
      <c r="A83" s="7">
        <v>1986</v>
      </c>
      <c r="B83" t="s">
        <v>3418</v>
      </c>
      <c r="C83" t="s">
        <v>668</v>
      </c>
      <c r="D83" s="17"/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25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>
        <f t="shared" si="15"/>
        <v>25</v>
      </c>
      <c r="BC83" s="25">
        <f t="shared" si="16"/>
        <v>25</v>
      </c>
      <c r="BD83" s="25">
        <f t="shared" si="17"/>
        <v>0</v>
      </c>
      <c r="BE83" s="25">
        <f t="shared" si="18"/>
        <v>0</v>
      </c>
      <c r="BF83" s="25">
        <f t="shared" si="19"/>
        <v>0</v>
      </c>
      <c r="BG83" s="25">
        <f t="shared" si="20"/>
        <v>0</v>
      </c>
      <c r="BH83" s="25">
        <f t="shared" si="21"/>
        <v>0</v>
      </c>
      <c r="BI83" s="26">
        <f t="shared" si="22"/>
        <v>0</v>
      </c>
      <c r="BJ83" s="34">
        <f t="shared" si="23"/>
        <v>25</v>
      </c>
      <c r="BK83">
        <v>32</v>
      </c>
      <c r="BL83" t="str">
        <f t="shared" ref="BL83:BL114" si="27">B83</f>
        <v>Neumann</v>
      </c>
      <c r="BM83" t="str">
        <f t="shared" ref="BM83:BM114" si="28">C83</f>
        <v>Martin</v>
      </c>
    </row>
    <row r="84" spans="1:66" ht="18.600000000000001" customHeight="1" x14ac:dyDescent="0.3">
      <c r="A84" s="7">
        <v>2003</v>
      </c>
      <c r="B84" t="s">
        <v>295</v>
      </c>
      <c r="C84" t="s">
        <v>189</v>
      </c>
      <c r="D84" s="17" t="s">
        <v>2887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25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7">
        <v>0</v>
      </c>
      <c r="BA84" s="17">
        <v>0</v>
      </c>
      <c r="BB84">
        <f t="shared" si="15"/>
        <v>25</v>
      </c>
      <c r="BC84" s="25">
        <f t="shared" si="16"/>
        <v>25</v>
      </c>
      <c r="BD84" s="25">
        <f t="shared" si="17"/>
        <v>0</v>
      </c>
      <c r="BE84" s="25">
        <f t="shared" si="18"/>
        <v>0</v>
      </c>
      <c r="BF84" s="25">
        <f t="shared" si="19"/>
        <v>0</v>
      </c>
      <c r="BG84" s="25">
        <f t="shared" si="20"/>
        <v>0</v>
      </c>
      <c r="BH84" s="25">
        <f t="shared" si="21"/>
        <v>0</v>
      </c>
      <c r="BI84" s="26">
        <f t="shared" si="22"/>
        <v>0</v>
      </c>
      <c r="BJ84" s="34">
        <f t="shared" si="23"/>
        <v>25</v>
      </c>
      <c r="BK84">
        <v>32</v>
      </c>
      <c r="BL84" t="str">
        <f t="shared" si="27"/>
        <v>Schnider</v>
      </c>
      <c r="BM84" t="str">
        <f t="shared" si="28"/>
        <v>Lars</v>
      </c>
      <c r="BN84" t="str">
        <f t="shared" ref="BN84:BN92" si="29">D84</f>
        <v>STB Running</v>
      </c>
    </row>
    <row r="85" spans="1:66" ht="18.600000000000001" customHeight="1" x14ac:dyDescent="0.3">
      <c r="A85" s="7">
        <v>1995</v>
      </c>
      <c r="B85" t="s">
        <v>2719</v>
      </c>
      <c r="C85" t="s">
        <v>503</v>
      </c>
      <c r="D85" s="17" t="s">
        <v>2368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25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>
        <f t="shared" si="15"/>
        <v>25</v>
      </c>
      <c r="BC85" s="25">
        <f t="shared" si="16"/>
        <v>25</v>
      </c>
      <c r="BD85" s="25">
        <f t="shared" si="17"/>
        <v>0</v>
      </c>
      <c r="BE85" s="25">
        <f t="shared" si="18"/>
        <v>0</v>
      </c>
      <c r="BF85" s="25">
        <f t="shared" si="19"/>
        <v>0</v>
      </c>
      <c r="BG85" s="25">
        <f t="shared" si="20"/>
        <v>0</v>
      </c>
      <c r="BH85" s="25">
        <f t="shared" si="21"/>
        <v>0</v>
      </c>
      <c r="BI85" s="26">
        <f t="shared" si="22"/>
        <v>0</v>
      </c>
      <c r="BJ85" s="34">
        <f t="shared" si="23"/>
        <v>25</v>
      </c>
      <c r="BK85">
        <v>32</v>
      </c>
      <c r="BL85" t="str">
        <f t="shared" si="27"/>
        <v>Seitz</v>
      </c>
      <c r="BM85" t="str">
        <f t="shared" si="28"/>
        <v>Christophe</v>
      </c>
      <c r="BN85" t="str">
        <f t="shared" si="29"/>
        <v>Winterthur</v>
      </c>
    </row>
    <row r="86" spans="1:66" ht="18.600000000000001" customHeight="1" x14ac:dyDescent="0.3">
      <c r="A86" s="7">
        <v>1993</v>
      </c>
      <c r="B86" s="17" t="s">
        <v>4909</v>
      </c>
      <c r="C86" t="s">
        <v>36</v>
      </c>
      <c r="D86" s="17" t="s">
        <v>626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25</v>
      </c>
      <c r="AX86" s="17">
        <v>0</v>
      </c>
      <c r="AY86" s="17">
        <v>0</v>
      </c>
      <c r="AZ86" s="17">
        <v>0</v>
      </c>
      <c r="BA86" s="17">
        <v>0</v>
      </c>
      <c r="BB86">
        <f t="shared" si="15"/>
        <v>25</v>
      </c>
      <c r="BC86" s="25">
        <f t="shared" si="16"/>
        <v>25</v>
      </c>
      <c r="BD86" s="25">
        <f t="shared" si="17"/>
        <v>0</v>
      </c>
      <c r="BE86" s="25">
        <f t="shared" si="18"/>
        <v>0</v>
      </c>
      <c r="BF86" s="25">
        <f t="shared" si="19"/>
        <v>0</v>
      </c>
      <c r="BG86" s="25">
        <f t="shared" si="20"/>
        <v>0</v>
      </c>
      <c r="BH86" s="25">
        <f t="shared" si="21"/>
        <v>0</v>
      </c>
      <c r="BI86" s="26">
        <f t="shared" si="22"/>
        <v>0</v>
      </c>
      <c r="BJ86" s="34">
        <f t="shared" si="23"/>
        <v>25</v>
      </c>
      <c r="BK86">
        <v>32</v>
      </c>
      <c r="BL86" t="str">
        <f t="shared" si="27"/>
        <v>Stevens</v>
      </c>
      <c r="BM86" t="str">
        <f t="shared" si="28"/>
        <v>Philippe</v>
      </c>
      <c r="BN86" t="str">
        <f t="shared" si="29"/>
        <v>Epalinges</v>
      </c>
    </row>
    <row r="87" spans="1:66" ht="18.600000000000001" customHeight="1" x14ac:dyDescent="0.3">
      <c r="A87" s="7">
        <v>1989</v>
      </c>
      <c r="B87" s="17" t="s">
        <v>2508</v>
      </c>
      <c r="C87" t="s">
        <v>1356</v>
      </c>
      <c r="D87" s="17" t="s">
        <v>3487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25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>
        <f t="shared" si="15"/>
        <v>25</v>
      </c>
      <c r="BC87" s="25">
        <f t="shared" si="16"/>
        <v>25</v>
      </c>
      <c r="BD87" s="25">
        <f t="shared" si="17"/>
        <v>0</v>
      </c>
      <c r="BE87" s="25">
        <f t="shared" si="18"/>
        <v>0</v>
      </c>
      <c r="BF87" s="25">
        <f t="shared" si="19"/>
        <v>0</v>
      </c>
      <c r="BG87" s="25">
        <f t="shared" si="20"/>
        <v>0</v>
      </c>
      <c r="BH87" s="25">
        <f t="shared" si="21"/>
        <v>0</v>
      </c>
      <c r="BI87" s="26">
        <f t="shared" si="22"/>
        <v>0</v>
      </c>
      <c r="BJ87" s="34">
        <f t="shared" si="23"/>
        <v>25</v>
      </c>
      <c r="BK87">
        <v>32</v>
      </c>
      <c r="BL87" t="str">
        <f t="shared" si="27"/>
        <v>Zuber</v>
      </c>
      <c r="BM87" t="str">
        <f t="shared" si="28"/>
        <v>Dominic</v>
      </c>
      <c r="BN87" t="str">
        <f t="shared" si="29"/>
        <v>SSE Sportclub</v>
      </c>
    </row>
    <row r="88" spans="1:66" ht="18.600000000000001" customHeight="1" x14ac:dyDescent="0.3">
      <c r="A88" s="7">
        <v>1990</v>
      </c>
      <c r="B88" s="17" t="s">
        <v>4920</v>
      </c>
      <c r="C88" t="s">
        <v>43</v>
      </c>
      <c r="D88" s="17" t="s">
        <v>4921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7">
        <v>0</v>
      </c>
      <c r="X88" s="17">
        <v>0</v>
      </c>
      <c r="Y88" s="17">
        <v>0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11</v>
      </c>
      <c r="AX88" s="17">
        <v>0</v>
      </c>
      <c r="AY88" s="17">
        <v>0</v>
      </c>
      <c r="AZ88" s="17">
        <v>0</v>
      </c>
      <c r="BA88" s="17">
        <v>13</v>
      </c>
      <c r="BB88">
        <f t="shared" si="15"/>
        <v>24</v>
      </c>
      <c r="BC88" s="25">
        <f t="shared" si="16"/>
        <v>13</v>
      </c>
      <c r="BD88" s="25">
        <f t="shared" si="17"/>
        <v>11</v>
      </c>
      <c r="BE88" s="25">
        <f t="shared" si="18"/>
        <v>0</v>
      </c>
      <c r="BF88" s="25">
        <f t="shared" si="19"/>
        <v>0</v>
      </c>
      <c r="BG88" s="25">
        <f t="shared" si="20"/>
        <v>0</v>
      </c>
      <c r="BH88" s="25">
        <f t="shared" si="21"/>
        <v>0</v>
      </c>
      <c r="BI88" s="26">
        <f t="shared" si="22"/>
        <v>0</v>
      </c>
      <c r="BJ88" s="34">
        <f t="shared" si="23"/>
        <v>24</v>
      </c>
      <c r="BK88">
        <v>33</v>
      </c>
      <c r="BL88" t="str">
        <f t="shared" si="27"/>
        <v>Carruzzo</v>
      </c>
      <c r="BM88" t="str">
        <f t="shared" si="28"/>
        <v>Olivier</v>
      </c>
      <c r="BN88" t="str">
        <f t="shared" si="29"/>
        <v>Lausane</v>
      </c>
    </row>
    <row r="89" spans="1:66" ht="18.600000000000001" customHeight="1" x14ac:dyDescent="0.3">
      <c r="A89" s="7">
        <v>1990</v>
      </c>
      <c r="B89" t="s">
        <v>818</v>
      </c>
      <c r="C89" t="s">
        <v>476</v>
      </c>
      <c r="D89" s="17" t="s">
        <v>447</v>
      </c>
      <c r="E89" s="17">
        <v>0</v>
      </c>
      <c r="F89" s="17">
        <v>0</v>
      </c>
      <c r="G89" s="17">
        <v>0</v>
      </c>
      <c r="H89" s="17">
        <v>0</v>
      </c>
      <c r="I89" s="17">
        <v>6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8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10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>
        <f t="shared" si="15"/>
        <v>24</v>
      </c>
      <c r="BC89" s="25">
        <f t="shared" si="16"/>
        <v>10</v>
      </c>
      <c r="BD89" s="25">
        <f t="shared" si="17"/>
        <v>8</v>
      </c>
      <c r="BE89" s="25">
        <f t="shared" si="18"/>
        <v>6</v>
      </c>
      <c r="BF89" s="25">
        <f t="shared" si="19"/>
        <v>0</v>
      </c>
      <c r="BG89" s="25">
        <f t="shared" si="20"/>
        <v>0</v>
      </c>
      <c r="BH89" s="25">
        <f t="shared" si="21"/>
        <v>0</v>
      </c>
      <c r="BI89" s="26">
        <f t="shared" si="22"/>
        <v>0</v>
      </c>
      <c r="BJ89" s="34">
        <f t="shared" si="23"/>
        <v>24</v>
      </c>
      <c r="BK89">
        <v>33</v>
      </c>
      <c r="BL89" t="str">
        <f t="shared" si="27"/>
        <v>Falquet</v>
      </c>
      <c r="BM89" t="str">
        <f t="shared" si="28"/>
        <v>Thierry</v>
      </c>
      <c r="BN89" t="str">
        <f t="shared" si="29"/>
        <v>Chamoson</v>
      </c>
    </row>
    <row r="90" spans="1:66" ht="18.600000000000001" customHeight="1" x14ac:dyDescent="0.3">
      <c r="A90" s="7">
        <v>1990</v>
      </c>
      <c r="B90" t="s">
        <v>1643</v>
      </c>
      <c r="C90" t="s">
        <v>617</v>
      </c>
      <c r="D90" s="17" t="s">
        <v>1412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10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14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>
        <f t="shared" si="15"/>
        <v>24</v>
      </c>
      <c r="BC90" s="25">
        <f t="shared" si="16"/>
        <v>14</v>
      </c>
      <c r="BD90" s="25">
        <f t="shared" si="17"/>
        <v>10</v>
      </c>
      <c r="BE90" s="25">
        <f t="shared" si="18"/>
        <v>0</v>
      </c>
      <c r="BF90" s="25">
        <f t="shared" si="19"/>
        <v>0</v>
      </c>
      <c r="BG90" s="25">
        <f t="shared" si="20"/>
        <v>0</v>
      </c>
      <c r="BH90" s="25">
        <f t="shared" si="21"/>
        <v>0</v>
      </c>
      <c r="BI90" s="26">
        <f t="shared" si="22"/>
        <v>0</v>
      </c>
      <c r="BJ90" s="34">
        <f t="shared" si="23"/>
        <v>24</v>
      </c>
      <c r="BK90">
        <v>33</v>
      </c>
      <c r="BL90" t="str">
        <f t="shared" si="27"/>
        <v>Formaz</v>
      </c>
      <c r="BM90" t="str">
        <f t="shared" si="28"/>
        <v>Mathieu</v>
      </c>
      <c r="BN90" t="str">
        <f t="shared" si="29"/>
        <v>Praz-de-Fort</v>
      </c>
    </row>
    <row r="91" spans="1:66" ht="18.600000000000001" customHeight="1" x14ac:dyDescent="0.3">
      <c r="A91" s="7">
        <v>1993</v>
      </c>
      <c r="B91" t="s">
        <v>3717</v>
      </c>
      <c r="C91" t="s">
        <v>1218</v>
      </c>
      <c r="D91" s="17" t="s">
        <v>2424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7</v>
      </c>
      <c r="AG91" s="17">
        <v>17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>
        <f t="shared" si="15"/>
        <v>24</v>
      </c>
      <c r="BC91" s="25">
        <f t="shared" si="16"/>
        <v>17</v>
      </c>
      <c r="BD91" s="25">
        <f t="shared" si="17"/>
        <v>7</v>
      </c>
      <c r="BE91" s="25">
        <f t="shared" si="18"/>
        <v>0</v>
      </c>
      <c r="BF91" s="25">
        <f t="shared" si="19"/>
        <v>0</v>
      </c>
      <c r="BG91" s="25">
        <f t="shared" si="20"/>
        <v>0</v>
      </c>
      <c r="BH91" s="25">
        <f t="shared" si="21"/>
        <v>0</v>
      </c>
      <c r="BI91" s="26">
        <f t="shared" si="22"/>
        <v>0</v>
      </c>
      <c r="BJ91" s="34">
        <f t="shared" si="23"/>
        <v>24</v>
      </c>
      <c r="BK91">
        <v>33</v>
      </c>
      <c r="BL91" t="str">
        <f t="shared" si="27"/>
        <v>Gardner</v>
      </c>
      <c r="BM91" t="str">
        <f t="shared" si="28"/>
        <v>William</v>
      </c>
      <c r="BN91" t="str">
        <f t="shared" si="29"/>
        <v>London</v>
      </c>
    </row>
    <row r="92" spans="1:66" ht="18.600000000000001" customHeight="1" x14ac:dyDescent="0.3">
      <c r="A92" s="7">
        <v>1990</v>
      </c>
      <c r="B92" t="s">
        <v>3718</v>
      </c>
      <c r="C92" t="s">
        <v>31</v>
      </c>
      <c r="D92" s="17" t="s">
        <v>3197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9</v>
      </c>
      <c r="AG92" s="17">
        <v>15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>
        <f t="shared" si="15"/>
        <v>24</v>
      </c>
      <c r="BC92" s="25">
        <f t="shared" si="16"/>
        <v>15</v>
      </c>
      <c r="BD92" s="25">
        <f t="shared" si="17"/>
        <v>9</v>
      </c>
      <c r="BE92" s="25">
        <f t="shared" si="18"/>
        <v>0</v>
      </c>
      <c r="BF92" s="25">
        <f t="shared" si="19"/>
        <v>0</v>
      </c>
      <c r="BG92" s="25">
        <f t="shared" si="20"/>
        <v>0</v>
      </c>
      <c r="BH92" s="25">
        <f t="shared" si="21"/>
        <v>0</v>
      </c>
      <c r="BI92" s="26">
        <f t="shared" si="22"/>
        <v>0</v>
      </c>
      <c r="BJ92" s="34">
        <f t="shared" si="23"/>
        <v>24</v>
      </c>
      <c r="BK92">
        <v>33</v>
      </c>
      <c r="BL92" t="str">
        <f t="shared" si="27"/>
        <v>Gherairi</v>
      </c>
      <c r="BM92" t="str">
        <f t="shared" si="28"/>
        <v>Julien</v>
      </c>
      <c r="BN92" t="str">
        <f t="shared" si="29"/>
        <v>Le Mont-sur-Lausanne</v>
      </c>
    </row>
    <row r="93" spans="1:66" ht="18.600000000000001" customHeight="1" x14ac:dyDescent="0.3">
      <c r="A93" s="7">
        <v>2003</v>
      </c>
      <c r="B93" s="17" t="s">
        <v>4292</v>
      </c>
      <c r="C93" t="s">
        <v>951</v>
      </c>
      <c r="D93" s="17"/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23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>
        <f t="shared" si="15"/>
        <v>23</v>
      </c>
      <c r="BC93" s="25">
        <f t="shared" si="16"/>
        <v>23</v>
      </c>
      <c r="BD93" s="25">
        <f t="shared" si="17"/>
        <v>0</v>
      </c>
      <c r="BE93" s="25">
        <f t="shared" si="18"/>
        <v>0</v>
      </c>
      <c r="BF93" s="25">
        <f t="shared" si="19"/>
        <v>0</v>
      </c>
      <c r="BG93" s="25">
        <f t="shared" si="20"/>
        <v>0</v>
      </c>
      <c r="BH93" s="25">
        <f t="shared" si="21"/>
        <v>0</v>
      </c>
      <c r="BI93" s="26">
        <f t="shared" si="22"/>
        <v>0</v>
      </c>
      <c r="BJ93" s="34">
        <f t="shared" si="23"/>
        <v>23</v>
      </c>
      <c r="BK93">
        <v>34</v>
      </c>
      <c r="BL93" t="str">
        <f t="shared" si="27"/>
        <v>Ambert</v>
      </c>
      <c r="BM93" t="str">
        <f t="shared" si="28"/>
        <v>Anthony</v>
      </c>
    </row>
    <row r="94" spans="1:66" ht="18.600000000000001" customHeight="1" x14ac:dyDescent="0.3">
      <c r="A94" s="7">
        <v>2005</v>
      </c>
      <c r="B94" s="17" t="s">
        <v>4592</v>
      </c>
      <c r="C94" t="s">
        <v>605</v>
      </c>
      <c r="D94" s="17" t="s">
        <v>4593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23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>
        <f t="shared" si="15"/>
        <v>23</v>
      </c>
      <c r="BC94" s="25">
        <f t="shared" si="16"/>
        <v>23</v>
      </c>
      <c r="BD94" s="25">
        <f t="shared" si="17"/>
        <v>0</v>
      </c>
      <c r="BE94" s="25">
        <f t="shared" si="18"/>
        <v>0</v>
      </c>
      <c r="BF94" s="25">
        <f t="shared" si="19"/>
        <v>0</v>
      </c>
      <c r="BG94" s="25">
        <f t="shared" si="20"/>
        <v>0</v>
      </c>
      <c r="BH94" s="25">
        <f t="shared" si="21"/>
        <v>0</v>
      </c>
      <c r="BI94" s="26">
        <f t="shared" si="22"/>
        <v>0</v>
      </c>
      <c r="BJ94" s="34">
        <f t="shared" si="23"/>
        <v>23</v>
      </c>
      <c r="BK94">
        <v>34</v>
      </c>
      <c r="BL94" t="str">
        <f t="shared" si="27"/>
        <v>Chauvin</v>
      </c>
      <c r="BM94" t="str">
        <f t="shared" si="28"/>
        <v>Jules</v>
      </c>
      <c r="BN94" t="str">
        <f t="shared" ref="BN94:BN103" si="30">D94</f>
        <v>Publier</v>
      </c>
    </row>
    <row r="95" spans="1:66" ht="18.600000000000001" customHeight="1" x14ac:dyDescent="0.3">
      <c r="A95" s="7">
        <v>2004</v>
      </c>
      <c r="B95" s="17" t="s">
        <v>4910</v>
      </c>
      <c r="C95" t="s">
        <v>4911</v>
      </c>
      <c r="D95" s="17" t="s">
        <v>1372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23</v>
      </c>
      <c r="AX95" s="17">
        <v>0</v>
      </c>
      <c r="AY95" s="17">
        <v>0</v>
      </c>
      <c r="AZ95" s="17">
        <v>0</v>
      </c>
      <c r="BA95" s="17">
        <v>0</v>
      </c>
      <c r="BB95">
        <f t="shared" si="15"/>
        <v>23</v>
      </c>
      <c r="BC95" s="25">
        <f t="shared" si="16"/>
        <v>23</v>
      </c>
      <c r="BD95" s="25">
        <f t="shared" si="17"/>
        <v>0</v>
      </c>
      <c r="BE95" s="25">
        <f t="shared" si="18"/>
        <v>0</v>
      </c>
      <c r="BF95" s="25">
        <f t="shared" si="19"/>
        <v>0</v>
      </c>
      <c r="BG95" s="25">
        <f t="shared" si="20"/>
        <v>0</v>
      </c>
      <c r="BH95" s="25">
        <f t="shared" si="21"/>
        <v>0</v>
      </c>
      <c r="BI95" s="26">
        <f t="shared" si="22"/>
        <v>0</v>
      </c>
      <c r="BJ95" s="34">
        <f t="shared" si="23"/>
        <v>23</v>
      </c>
      <c r="BK95">
        <v>34</v>
      </c>
      <c r="BL95" t="str">
        <f t="shared" si="27"/>
        <v>Dargaud</v>
      </c>
      <c r="BM95" t="str">
        <f t="shared" si="28"/>
        <v>Ian</v>
      </c>
      <c r="BN95" t="str">
        <f t="shared" si="30"/>
        <v>La Tour-de-Peilz</v>
      </c>
    </row>
    <row r="96" spans="1:66" ht="18.600000000000001" customHeight="1" x14ac:dyDescent="0.3">
      <c r="A96" s="7">
        <v>1993</v>
      </c>
      <c r="B96" s="17" t="s">
        <v>3912</v>
      </c>
      <c r="C96" t="s">
        <v>623</v>
      </c>
      <c r="D96" s="17" t="s">
        <v>521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23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>
        <f t="shared" si="15"/>
        <v>23</v>
      </c>
      <c r="BC96" s="25">
        <f t="shared" si="16"/>
        <v>23</v>
      </c>
      <c r="BD96" s="25">
        <f t="shared" si="17"/>
        <v>0</v>
      </c>
      <c r="BE96" s="25">
        <f t="shared" si="18"/>
        <v>0</v>
      </c>
      <c r="BF96" s="25">
        <f t="shared" si="19"/>
        <v>0</v>
      </c>
      <c r="BG96" s="25">
        <f t="shared" si="20"/>
        <v>0</v>
      </c>
      <c r="BH96" s="25">
        <f t="shared" si="21"/>
        <v>0</v>
      </c>
      <c r="BI96" s="26">
        <f t="shared" si="22"/>
        <v>0</v>
      </c>
      <c r="BJ96" s="34">
        <f t="shared" si="23"/>
        <v>23</v>
      </c>
      <c r="BK96">
        <v>34</v>
      </c>
      <c r="BL96" t="str">
        <f t="shared" si="27"/>
        <v>Dayer</v>
      </c>
      <c r="BM96" t="str">
        <f t="shared" si="28"/>
        <v>Romain</v>
      </c>
      <c r="BN96" t="str">
        <f t="shared" si="30"/>
        <v>Bramois</v>
      </c>
    </row>
    <row r="97" spans="1:66" ht="18.600000000000001" customHeight="1" x14ac:dyDescent="0.3">
      <c r="A97" s="7">
        <v>1996</v>
      </c>
      <c r="B97" t="s">
        <v>1819</v>
      </c>
      <c r="C97" t="s">
        <v>422</v>
      </c>
      <c r="D97" s="17" t="s">
        <v>1820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11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12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>
        <f t="shared" si="15"/>
        <v>23</v>
      </c>
      <c r="BC97" s="25">
        <f t="shared" si="16"/>
        <v>12</v>
      </c>
      <c r="BD97" s="25">
        <f t="shared" si="17"/>
        <v>11</v>
      </c>
      <c r="BE97" s="25">
        <f t="shared" si="18"/>
        <v>0</v>
      </c>
      <c r="BF97" s="25">
        <f t="shared" si="19"/>
        <v>0</v>
      </c>
      <c r="BG97" s="25">
        <f t="shared" si="20"/>
        <v>0</v>
      </c>
      <c r="BH97" s="25">
        <f t="shared" si="21"/>
        <v>0</v>
      </c>
      <c r="BI97" s="26">
        <f t="shared" si="22"/>
        <v>0</v>
      </c>
      <c r="BJ97" s="34">
        <f t="shared" si="23"/>
        <v>23</v>
      </c>
      <c r="BK97">
        <v>34</v>
      </c>
      <c r="BL97" t="str">
        <f t="shared" si="27"/>
        <v>Dubach</v>
      </c>
      <c r="BM97" t="str">
        <f t="shared" si="28"/>
        <v>Lukas</v>
      </c>
      <c r="BN97" t="str">
        <f t="shared" si="30"/>
        <v>Susten</v>
      </c>
    </row>
    <row r="98" spans="1:66" ht="18.600000000000001" customHeight="1" x14ac:dyDescent="0.3">
      <c r="A98" s="7">
        <v>1989</v>
      </c>
      <c r="B98" s="17" t="s">
        <v>3564</v>
      </c>
      <c r="C98" t="s">
        <v>3565</v>
      </c>
      <c r="D98" s="17" t="s">
        <v>3566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23</v>
      </c>
      <c r="AC98" s="17">
        <v>0</v>
      </c>
      <c r="AD98" s="17">
        <v>0</v>
      </c>
      <c r="AE98" s="17">
        <v>0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>
        <f t="shared" si="15"/>
        <v>23</v>
      </c>
      <c r="BC98" s="25">
        <f t="shared" si="16"/>
        <v>23</v>
      </c>
      <c r="BD98" s="25">
        <f t="shared" si="17"/>
        <v>0</v>
      </c>
      <c r="BE98" s="25">
        <f t="shared" si="18"/>
        <v>0</v>
      </c>
      <c r="BF98" s="25">
        <f t="shared" si="19"/>
        <v>0</v>
      </c>
      <c r="BG98" s="25">
        <f t="shared" si="20"/>
        <v>0</v>
      </c>
      <c r="BH98" s="25">
        <f t="shared" si="21"/>
        <v>0</v>
      </c>
      <c r="BI98" s="26">
        <f t="shared" si="22"/>
        <v>0</v>
      </c>
      <c r="BJ98" s="34">
        <f t="shared" si="23"/>
        <v>23</v>
      </c>
      <c r="BK98">
        <v>34</v>
      </c>
      <c r="BL98" t="str">
        <f t="shared" si="27"/>
        <v>Förster</v>
      </c>
      <c r="BM98" t="str">
        <f t="shared" si="28"/>
        <v>Clemens</v>
      </c>
      <c r="BN98" t="str">
        <f t="shared" si="30"/>
        <v>LG Welfen</v>
      </c>
    </row>
    <row r="99" spans="1:66" ht="18.600000000000001" customHeight="1" x14ac:dyDescent="0.3">
      <c r="A99" s="7">
        <v>1993</v>
      </c>
      <c r="B99" s="17" t="s">
        <v>4684</v>
      </c>
      <c r="C99" t="s">
        <v>1661</v>
      </c>
      <c r="D99" s="17" t="s">
        <v>1938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23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>
        <f t="shared" si="15"/>
        <v>23</v>
      </c>
      <c r="BC99" s="25">
        <f t="shared" si="16"/>
        <v>23</v>
      </c>
      <c r="BD99" s="25">
        <f t="shared" si="17"/>
        <v>0</v>
      </c>
      <c r="BE99" s="25">
        <f t="shared" si="18"/>
        <v>0</v>
      </c>
      <c r="BF99" s="25">
        <f t="shared" si="19"/>
        <v>0</v>
      </c>
      <c r="BG99" s="25">
        <f t="shared" si="20"/>
        <v>0</v>
      </c>
      <c r="BH99" s="25">
        <f t="shared" si="21"/>
        <v>0</v>
      </c>
      <c r="BI99" s="26">
        <f t="shared" si="22"/>
        <v>0</v>
      </c>
      <c r="BJ99" s="34">
        <f t="shared" si="23"/>
        <v>23</v>
      </c>
      <c r="BK99">
        <v>34</v>
      </c>
      <c r="BL99" t="str">
        <f t="shared" si="27"/>
        <v>Grangier</v>
      </c>
      <c r="BM99" t="str">
        <f t="shared" si="28"/>
        <v>Xavier</v>
      </c>
      <c r="BN99" t="str">
        <f t="shared" si="30"/>
        <v>Bulle</v>
      </c>
    </row>
    <row r="100" spans="1:66" ht="18.600000000000001" customHeight="1" x14ac:dyDescent="0.3">
      <c r="A100" s="7">
        <v>2004</v>
      </c>
      <c r="B100" t="s">
        <v>2885</v>
      </c>
      <c r="C100" t="s">
        <v>803</v>
      </c>
      <c r="D100" s="17" t="s">
        <v>2843</v>
      </c>
      <c r="E100" s="17">
        <v>0</v>
      </c>
      <c r="F100" s="17">
        <v>0</v>
      </c>
      <c r="G100" s="17">
        <v>0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23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>
        <f t="shared" si="15"/>
        <v>23</v>
      </c>
      <c r="BC100" s="25">
        <f t="shared" si="16"/>
        <v>23</v>
      </c>
      <c r="BD100" s="25">
        <f t="shared" si="17"/>
        <v>0</v>
      </c>
      <c r="BE100" s="25">
        <f t="shared" si="18"/>
        <v>0</v>
      </c>
      <c r="BF100" s="25">
        <f t="shared" si="19"/>
        <v>0</v>
      </c>
      <c r="BG100" s="25">
        <f t="shared" si="20"/>
        <v>0</v>
      </c>
      <c r="BH100" s="25">
        <f t="shared" si="21"/>
        <v>0</v>
      </c>
      <c r="BI100" s="26">
        <f t="shared" si="22"/>
        <v>0</v>
      </c>
      <c r="BJ100" s="34">
        <f t="shared" si="23"/>
        <v>23</v>
      </c>
      <c r="BK100">
        <v>34</v>
      </c>
      <c r="BL100" t="str">
        <f t="shared" si="27"/>
        <v>Humbel</v>
      </c>
      <c r="BM100" t="str">
        <f t="shared" si="28"/>
        <v>Simon</v>
      </c>
      <c r="BN100" t="str">
        <f t="shared" si="30"/>
        <v>Dättwil</v>
      </c>
    </row>
    <row r="101" spans="1:66" ht="18.600000000000001" customHeight="1" x14ac:dyDescent="0.3">
      <c r="A101" s="7">
        <v>1992</v>
      </c>
      <c r="B101" t="s">
        <v>2991</v>
      </c>
      <c r="C101" t="s">
        <v>1553</v>
      </c>
      <c r="D101" s="17" t="s">
        <v>2992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23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>
        <f t="shared" si="15"/>
        <v>23</v>
      </c>
      <c r="BC101" s="25">
        <f t="shared" si="16"/>
        <v>23</v>
      </c>
      <c r="BD101" s="25">
        <f t="shared" si="17"/>
        <v>0</v>
      </c>
      <c r="BE101" s="25">
        <f t="shared" si="18"/>
        <v>0</v>
      </c>
      <c r="BF101" s="25">
        <f t="shared" si="19"/>
        <v>0</v>
      </c>
      <c r="BG101" s="25">
        <f t="shared" si="20"/>
        <v>0</v>
      </c>
      <c r="BH101" s="25">
        <f t="shared" si="21"/>
        <v>0</v>
      </c>
      <c r="BI101" s="26">
        <f t="shared" si="22"/>
        <v>0</v>
      </c>
      <c r="BJ101" s="34">
        <f t="shared" si="23"/>
        <v>23</v>
      </c>
      <c r="BK101">
        <v>34</v>
      </c>
      <c r="BL101" t="str">
        <f t="shared" si="27"/>
        <v>Hunt</v>
      </c>
      <c r="BM101" t="str">
        <f t="shared" si="28"/>
        <v>Jérémy</v>
      </c>
      <c r="BN101" t="str">
        <f t="shared" si="30"/>
        <v>Bure</v>
      </c>
    </row>
    <row r="102" spans="1:66" ht="18.600000000000001" customHeight="1" x14ac:dyDescent="0.3">
      <c r="A102" s="7">
        <v>1990</v>
      </c>
      <c r="B102" s="17" t="s">
        <v>3232</v>
      </c>
      <c r="C102" t="s">
        <v>5144</v>
      </c>
      <c r="D102" s="17" t="s">
        <v>939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23</v>
      </c>
      <c r="BB102">
        <f t="shared" si="15"/>
        <v>23</v>
      </c>
      <c r="BC102" s="25">
        <f t="shared" si="16"/>
        <v>23</v>
      </c>
      <c r="BD102" s="25">
        <f t="shared" si="17"/>
        <v>0</v>
      </c>
      <c r="BE102" s="25">
        <f t="shared" si="18"/>
        <v>0</v>
      </c>
      <c r="BF102" s="25">
        <f t="shared" si="19"/>
        <v>0</v>
      </c>
      <c r="BG102" s="25">
        <f t="shared" si="20"/>
        <v>0</v>
      </c>
      <c r="BH102" s="25">
        <f t="shared" si="21"/>
        <v>0</v>
      </c>
      <c r="BI102" s="26">
        <f t="shared" si="22"/>
        <v>0</v>
      </c>
      <c r="BJ102" s="34">
        <f t="shared" si="23"/>
        <v>23</v>
      </c>
      <c r="BK102">
        <v>34</v>
      </c>
      <c r="BL102" t="str">
        <f t="shared" si="27"/>
        <v>Joensuu</v>
      </c>
      <c r="BM102" t="str">
        <f t="shared" si="28"/>
        <v>Ari-Pekka</v>
      </c>
      <c r="BN102" t="str">
        <f t="shared" si="30"/>
        <v>Fribourg</v>
      </c>
    </row>
    <row r="103" spans="1:66" ht="18.600000000000001" customHeight="1" x14ac:dyDescent="0.3">
      <c r="A103" s="7">
        <v>1996</v>
      </c>
      <c r="B103" t="s">
        <v>1808</v>
      </c>
      <c r="C103" t="s">
        <v>623</v>
      </c>
      <c r="D103" s="17" t="s">
        <v>703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23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>
        <f t="shared" si="15"/>
        <v>23</v>
      </c>
      <c r="BC103" s="25">
        <f t="shared" si="16"/>
        <v>23</v>
      </c>
      <c r="BD103" s="25">
        <f t="shared" si="17"/>
        <v>0</v>
      </c>
      <c r="BE103" s="25">
        <f t="shared" si="18"/>
        <v>0</v>
      </c>
      <c r="BF103" s="25">
        <f t="shared" si="19"/>
        <v>0</v>
      </c>
      <c r="BG103" s="25">
        <f t="shared" si="20"/>
        <v>0</v>
      </c>
      <c r="BH103" s="25">
        <f t="shared" si="21"/>
        <v>0</v>
      </c>
      <c r="BI103" s="26">
        <f t="shared" si="22"/>
        <v>0</v>
      </c>
      <c r="BJ103" s="34">
        <f t="shared" si="23"/>
        <v>23</v>
      </c>
      <c r="BK103">
        <v>34</v>
      </c>
      <c r="BL103" t="str">
        <f t="shared" si="27"/>
        <v>Juillerat</v>
      </c>
      <c r="BM103" t="str">
        <f t="shared" si="28"/>
        <v>Romain</v>
      </c>
      <c r="BN103" t="str">
        <f t="shared" si="30"/>
        <v>Marly</v>
      </c>
    </row>
    <row r="104" spans="1:66" ht="18.600000000000001" customHeight="1" x14ac:dyDescent="0.3">
      <c r="A104" s="7">
        <v>1995</v>
      </c>
      <c r="B104" t="s">
        <v>3419</v>
      </c>
      <c r="C104" t="s">
        <v>803</v>
      </c>
      <c r="D104" s="17"/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23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  <c r="AS104" s="17">
        <v>0</v>
      </c>
      <c r="AT104" s="17">
        <v>0</v>
      </c>
      <c r="AU104" s="17">
        <v>0</v>
      </c>
      <c r="AV104" s="17">
        <v>0</v>
      </c>
      <c r="AW104" s="17">
        <v>0</v>
      </c>
      <c r="AX104" s="17">
        <v>0</v>
      </c>
      <c r="AY104" s="17">
        <v>0</v>
      </c>
      <c r="AZ104" s="17">
        <v>0</v>
      </c>
      <c r="BA104" s="17">
        <v>0</v>
      </c>
      <c r="BB104">
        <f t="shared" si="15"/>
        <v>23</v>
      </c>
      <c r="BC104" s="25">
        <f t="shared" si="16"/>
        <v>23</v>
      </c>
      <c r="BD104" s="25">
        <f t="shared" si="17"/>
        <v>0</v>
      </c>
      <c r="BE104" s="25">
        <f t="shared" si="18"/>
        <v>0</v>
      </c>
      <c r="BF104" s="25">
        <f t="shared" si="19"/>
        <v>0</v>
      </c>
      <c r="BG104" s="25">
        <f t="shared" si="20"/>
        <v>0</v>
      </c>
      <c r="BH104" s="25">
        <f t="shared" si="21"/>
        <v>0</v>
      </c>
      <c r="BI104" s="26">
        <f t="shared" si="22"/>
        <v>0</v>
      </c>
      <c r="BJ104" s="34">
        <f t="shared" si="23"/>
        <v>23</v>
      </c>
      <c r="BK104">
        <v>34</v>
      </c>
      <c r="BL104" t="str">
        <f t="shared" si="27"/>
        <v>Klein</v>
      </c>
      <c r="BM104" t="str">
        <f t="shared" si="28"/>
        <v>Simon</v>
      </c>
    </row>
    <row r="105" spans="1:66" ht="18.600000000000001" customHeight="1" x14ac:dyDescent="0.3">
      <c r="A105" s="7">
        <v>2001</v>
      </c>
      <c r="B105" t="s">
        <v>1467</v>
      </c>
      <c r="C105" t="s">
        <v>471</v>
      </c>
      <c r="D105" s="17" t="s">
        <v>1199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0</v>
      </c>
      <c r="AH105" s="17">
        <v>0</v>
      </c>
      <c r="AI105" s="17">
        <v>0</v>
      </c>
      <c r="AJ105" s="17">
        <v>0</v>
      </c>
      <c r="AK105" s="17">
        <v>0</v>
      </c>
      <c r="AL105" s="17">
        <v>0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23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>
        <f t="shared" si="15"/>
        <v>23</v>
      </c>
      <c r="BC105" s="25">
        <f t="shared" si="16"/>
        <v>23</v>
      </c>
      <c r="BD105" s="25">
        <f t="shared" si="17"/>
        <v>0</v>
      </c>
      <c r="BE105" s="25">
        <f t="shared" si="18"/>
        <v>0</v>
      </c>
      <c r="BF105" s="25">
        <f t="shared" si="19"/>
        <v>0</v>
      </c>
      <c r="BG105" s="25">
        <f t="shared" si="20"/>
        <v>0</v>
      </c>
      <c r="BH105" s="25">
        <f t="shared" si="21"/>
        <v>0</v>
      </c>
      <c r="BI105" s="26">
        <f t="shared" si="22"/>
        <v>0</v>
      </c>
      <c r="BJ105" s="34">
        <f t="shared" si="23"/>
        <v>23</v>
      </c>
      <c r="BK105">
        <v>34</v>
      </c>
      <c r="BL105" t="str">
        <f t="shared" si="27"/>
        <v>Lattion</v>
      </c>
      <c r="BM105" t="str">
        <f t="shared" si="28"/>
        <v>Ludovic</v>
      </c>
      <c r="BN105" t="str">
        <f>D105</f>
        <v>Orsières</v>
      </c>
    </row>
    <row r="106" spans="1:66" ht="18.600000000000001" customHeight="1" x14ac:dyDescent="0.3">
      <c r="A106" s="7">
        <v>2004</v>
      </c>
      <c r="B106" s="17" t="s">
        <v>3476</v>
      </c>
      <c r="C106" t="s">
        <v>2224</v>
      </c>
      <c r="D106" s="17"/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23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H106" s="17">
        <v>0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>
        <f t="shared" si="15"/>
        <v>23</v>
      </c>
      <c r="BC106" s="25">
        <f t="shared" si="16"/>
        <v>23</v>
      </c>
      <c r="BD106" s="25">
        <f t="shared" si="17"/>
        <v>0</v>
      </c>
      <c r="BE106" s="25">
        <f t="shared" si="18"/>
        <v>0</v>
      </c>
      <c r="BF106" s="25">
        <f t="shared" si="19"/>
        <v>0</v>
      </c>
      <c r="BG106" s="25">
        <f t="shared" si="20"/>
        <v>0</v>
      </c>
      <c r="BH106" s="25">
        <f t="shared" si="21"/>
        <v>0</v>
      </c>
      <c r="BI106" s="26">
        <f t="shared" si="22"/>
        <v>0</v>
      </c>
      <c r="BJ106" s="34">
        <f t="shared" si="23"/>
        <v>23</v>
      </c>
      <c r="BK106">
        <v>34</v>
      </c>
      <c r="BL106" t="str">
        <f t="shared" si="27"/>
        <v>Löhrer</v>
      </c>
      <c r="BM106" t="str">
        <f t="shared" si="28"/>
        <v>Jakob</v>
      </c>
    </row>
    <row r="107" spans="1:66" ht="18.600000000000001" customHeight="1" x14ac:dyDescent="0.3">
      <c r="A107" s="7">
        <v>1994</v>
      </c>
      <c r="B107" t="s">
        <v>1522</v>
      </c>
      <c r="C107" t="s">
        <v>845</v>
      </c>
      <c r="D107" s="17" t="s">
        <v>1523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23</v>
      </c>
      <c r="P107" s="17">
        <v>0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7">
        <v>0</v>
      </c>
      <c r="X107" s="17">
        <v>0</v>
      </c>
      <c r="Y107" s="17">
        <v>0</v>
      </c>
      <c r="Z107" s="17">
        <v>0</v>
      </c>
      <c r="AA107" s="17">
        <v>0</v>
      </c>
      <c r="AB107" s="17">
        <v>0</v>
      </c>
      <c r="AC107" s="17">
        <v>0</v>
      </c>
      <c r="AD107" s="17">
        <v>0</v>
      </c>
      <c r="AE107" s="17">
        <v>0</v>
      </c>
      <c r="AF107" s="17">
        <v>0</v>
      </c>
      <c r="AG107" s="17">
        <v>0</v>
      </c>
      <c r="AH107" s="17">
        <v>0</v>
      </c>
      <c r="AI107" s="17">
        <v>0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7">
        <v>0</v>
      </c>
      <c r="BA107" s="17">
        <v>0</v>
      </c>
      <c r="BB107">
        <f t="shared" si="15"/>
        <v>23</v>
      </c>
      <c r="BC107" s="25">
        <f t="shared" si="16"/>
        <v>23</v>
      </c>
      <c r="BD107" s="25">
        <f t="shared" si="17"/>
        <v>0</v>
      </c>
      <c r="BE107" s="25">
        <f t="shared" si="18"/>
        <v>0</v>
      </c>
      <c r="BF107" s="25">
        <f t="shared" si="19"/>
        <v>0</v>
      </c>
      <c r="BG107" s="25">
        <f t="shared" si="20"/>
        <v>0</v>
      </c>
      <c r="BH107" s="25">
        <f t="shared" si="21"/>
        <v>0</v>
      </c>
      <c r="BI107" s="26">
        <f t="shared" si="22"/>
        <v>0</v>
      </c>
      <c r="BJ107" s="34">
        <f t="shared" si="23"/>
        <v>23</v>
      </c>
      <c r="BK107">
        <v>34</v>
      </c>
      <c r="BL107" t="str">
        <f t="shared" si="27"/>
        <v>Mach</v>
      </c>
      <c r="BM107" t="str">
        <f t="shared" si="28"/>
        <v>Benjamin</v>
      </c>
      <c r="BN107" t="str">
        <f>D107</f>
        <v>UFO Endorance Club</v>
      </c>
    </row>
    <row r="108" spans="1:66" ht="18.600000000000001" customHeight="1" x14ac:dyDescent="0.3">
      <c r="A108" s="7">
        <v>2004</v>
      </c>
      <c r="B108" t="s">
        <v>961</v>
      </c>
      <c r="C108" t="s">
        <v>628</v>
      </c>
      <c r="D108" s="17" t="s">
        <v>931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13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10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0</v>
      </c>
      <c r="AH108" s="17">
        <v>0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>
        <f t="shared" si="15"/>
        <v>23</v>
      </c>
      <c r="BC108" s="25">
        <f t="shared" si="16"/>
        <v>13</v>
      </c>
      <c r="BD108" s="25">
        <f t="shared" si="17"/>
        <v>10</v>
      </c>
      <c r="BE108" s="25">
        <f t="shared" si="18"/>
        <v>0</v>
      </c>
      <c r="BF108" s="25">
        <f t="shared" si="19"/>
        <v>0</v>
      </c>
      <c r="BG108" s="25">
        <f t="shared" si="20"/>
        <v>0</v>
      </c>
      <c r="BH108" s="25">
        <f t="shared" si="21"/>
        <v>0</v>
      </c>
      <c r="BI108" s="26">
        <f t="shared" si="22"/>
        <v>0</v>
      </c>
      <c r="BJ108" s="34">
        <f t="shared" si="23"/>
        <v>23</v>
      </c>
      <c r="BK108">
        <v>34</v>
      </c>
      <c r="BL108" t="str">
        <f t="shared" si="27"/>
        <v>Mariaux</v>
      </c>
      <c r="BM108" t="str">
        <f t="shared" si="28"/>
        <v>Quentin</v>
      </c>
      <c r="BN108" t="str">
        <f>D108</f>
        <v>Muraz</v>
      </c>
    </row>
    <row r="109" spans="1:66" ht="18.600000000000001" customHeight="1" x14ac:dyDescent="0.3">
      <c r="A109" s="7">
        <v>1994</v>
      </c>
      <c r="B109" s="17" t="s">
        <v>3571</v>
      </c>
      <c r="C109" t="s">
        <v>3572</v>
      </c>
      <c r="D109" s="17" t="s">
        <v>554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  <c r="W109" s="17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23</v>
      </c>
      <c r="AC109" s="17">
        <v>0</v>
      </c>
      <c r="AD109" s="17">
        <v>0</v>
      </c>
      <c r="AE109" s="17">
        <v>0</v>
      </c>
      <c r="AF109" s="17">
        <v>0</v>
      </c>
      <c r="AG109" s="17">
        <v>0</v>
      </c>
      <c r="AH109" s="17">
        <v>0</v>
      </c>
      <c r="AI109" s="17">
        <v>0</v>
      </c>
      <c r="AJ109" s="17">
        <v>0</v>
      </c>
      <c r="AK109" s="17">
        <v>0</v>
      </c>
      <c r="AL109" s="17">
        <v>0</v>
      </c>
      <c r="AM109" s="17"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7">
        <v>0</v>
      </c>
      <c r="BA109" s="17">
        <v>0</v>
      </c>
      <c r="BB109">
        <f t="shared" si="15"/>
        <v>23</v>
      </c>
      <c r="BC109" s="25">
        <f t="shared" si="16"/>
        <v>23</v>
      </c>
      <c r="BD109" s="25">
        <f t="shared" si="17"/>
        <v>0</v>
      </c>
      <c r="BE109" s="25">
        <f t="shared" si="18"/>
        <v>0</v>
      </c>
      <c r="BF109" s="25">
        <f t="shared" si="19"/>
        <v>0</v>
      </c>
      <c r="BG109" s="25">
        <f t="shared" si="20"/>
        <v>0</v>
      </c>
      <c r="BH109" s="25">
        <f t="shared" si="21"/>
        <v>0</v>
      </c>
      <c r="BI109" s="26">
        <f t="shared" si="22"/>
        <v>0</v>
      </c>
      <c r="BJ109" s="34">
        <f t="shared" si="23"/>
        <v>23</v>
      </c>
      <c r="BK109">
        <v>34</v>
      </c>
      <c r="BL109" t="str">
        <f t="shared" si="27"/>
        <v>Musso</v>
      </c>
      <c r="BM109" t="str">
        <f t="shared" si="28"/>
        <v>Ferdinando</v>
      </c>
      <c r="BN109" t="str">
        <f>D109</f>
        <v>Berne</v>
      </c>
    </row>
    <row r="110" spans="1:66" ht="18.600000000000001" customHeight="1" x14ac:dyDescent="0.3">
      <c r="A110" s="7">
        <v>1995</v>
      </c>
      <c r="B110" s="17" t="s">
        <v>3143</v>
      </c>
      <c r="C110" t="s">
        <v>134</v>
      </c>
      <c r="D110" s="17" t="s">
        <v>1567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23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7">
        <v>0</v>
      </c>
      <c r="BA110" s="17">
        <v>0</v>
      </c>
      <c r="BB110">
        <f t="shared" si="15"/>
        <v>23</v>
      </c>
      <c r="BC110" s="25">
        <f t="shared" si="16"/>
        <v>23</v>
      </c>
      <c r="BD110" s="25">
        <f t="shared" si="17"/>
        <v>0</v>
      </c>
      <c r="BE110" s="25">
        <f t="shared" si="18"/>
        <v>0</v>
      </c>
      <c r="BF110" s="25">
        <f t="shared" si="19"/>
        <v>0</v>
      </c>
      <c r="BG110" s="25">
        <f t="shared" si="20"/>
        <v>0</v>
      </c>
      <c r="BH110" s="25">
        <f t="shared" si="21"/>
        <v>0</v>
      </c>
      <c r="BI110" s="26">
        <f t="shared" si="22"/>
        <v>0</v>
      </c>
      <c r="BJ110" s="34">
        <f t="shared" si="23"/>
        <v>23</v>
      </c>
      <c r="BK110">
        <v>34</v>
      </c>
      <c r="BL110" t="str">
        <f t="shared" si="27"/>
        <v>Neuhaus</v>
      </c>
      <c r="BM110" t="str">
        <f t="shared" si="28"/>
        <v>Baptiste</v>
      </c>
      <c r="BN110" t="str">
        <f>D110</f>
        <v>Le Mouret</v>
      </c>
    </row>
    <row r="111" spans="1:66" ht="18.600000000000001" customHeight="1" x14ac:dyDescent="0.3">
      <c r="A111" s="7">
        <v>1994</v>
      </c>
      <c r="B111" s="17" t="s">
        <v>4971</v>
      </c>
      <c r="C111" t="s">
        <v>4972</v>
      </c>
      <c r="D111" s="17" t="s">
        <v>524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23</v>
      </c>
      <c r="AY111" s="17">
        <v>0</v>
      </c>
      <c r="AZ111" s="17">
        <v>0</v>
      </c>
      <c r="BA111" s="17">
        <v>0</v>
      </c>
      <c r="BB111">
        <f t="shared" si="15"/>
        <v>23</v>
      </c>
      <c r="BC111" s="25">
        <f t="shared" si="16"/>
        <v>23</v>
      </c>
      <c r="BD111" s="25">
        <f t="shared" si="17"/>
        <v>0</v>
      </c>
      <c r="BE111" s="25">
        <f t="shared" si="18"/>
        <v>0</v>
      </c>
      <c r="BF111" s="25">
        <f t="shared" si="19"/>
        <v>0</v>
      </c>
      <c r="BG111" s="25">
        <f t="shared" si="20"/>
        <v>0</v>
      </c>
      <c r="BH111" s="25">
        <f t="shared" si="21"/>
        <v>0</v>
      </c>
      <c r="BI111" s="26">
        <f t="shared" si="22"/>
        <v>0</v>
      </c>
      <c r="BJ111" s="34">
        <f t="shared" si="23"/>
        <v>23</v>
      </c>
      <c r="BK111">
        <v>34</v>
      </c>
      <c r="BL111" t="str">
        <f t="shared" si="27"/>
        <v>Ponomarev</v>
      </c>
      <c r="BM111" t="str">
        <f t="shared" si="28"/>
        <v>Oleg</v>
      </c>
      <c r="BN111" t="str">
        <f>D111</f>
        <v>Zürich</v>
      </c>
    </row>
    <row r="112" spans="1:66" ht="18.600000000000001" customHeight="1" x14ac:dyDescent="0.3">
      <c r="A112" s="7">
        <v>1990</v>
      </c>
      <c r="B112" t="s">
        <v>2479</v>
      </c>
      <c r="C112" t="s">
        <v>34</v>
      </c>
      <c r="D112" s="17"/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23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0</v>
      </c>
      <c r="AH112" s="17">
        <v>0</v>
      </c>
      <c r="AI112" s="17">
        <v>0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>
        <f t="shared" si="15"/>
        <v>23</v>
      </c>
      <c r="BC112" s="25">
        <f t="shared" si="16"/>
        <v>23</v>
      </c>
      <c r="BD112" s="25">
        <f t="shared" si="17"/>
        <v>0</v>
      </c>
      <c r="BE112" s="25">
        <f t="shared" si="18"/>
        <v>0</v>
      </c>
      <c r="BF112" s="25">
        <f t="shared" si="19"/>
        <v>0</v>
      </c>
      <c r="BG112" s="25">
        <f t="shared" si="20"/>
        <v>0</v>
      </c>
      <c r="BH112" s="25">
        <f t="shared" si="21"/>
        <v>0</v>
      </c>
      <c r="BI112" s="26">
        <f t="shared" si="22"/>
        <v>0</v>
      </c>
      <c r="BJ112" s="34">
        <f t="shared" si="23"/>
        <v>23</v>
      </c>
      <c r="BK112">
        <v>34</v>
      </c>
      <c r="BL112" t="str">
        <f t="shared" si="27"/>
        <v>Riungu</v>
      </c>
      <c r="BM112" t="str">
        <f t="shared" si="28"/>
        <v>Eric</v>
      </c>
    </row>
    <row r="113" spans="1:66" ht="18.600000000000001" customHeight="1" x14ac:dyDescent="0.3">
      <c r="A113" s="7">
        <v>1994</v>
      </c>
      <c r="B113" t="s">
        <v>3879</v>
      </c>
      <c r="C113" t="s">
        <v>1818</v>
      </c>
      <c r="D113" s="17" t="s">
        <v>3880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23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>
        <f t="shared" si="15"/>
        <v>23</v>
      </c>
      <c r="BC113" s="25">
        <f t="shared" si="16"/>
        <v>23</v>
      </c>
      <c r="BD113" s="25">
        <f t="shared" si="17"/>
        <v>0</v>
      </c>
      <c r="BE113" s="25">
        <f t="shared" si="18"/>
        <v>0</v>
      </c>
      <c r="BF113" s="25">
        <f t="shared" si="19"/>
        <v>0</v>
      </c>
      <c r="BG113" s="25">
        <f t="shared" si="20"/>
        <v>0</v>
      </c>
      <c r="BH113" s="25">
        <f t="shared" si="21"/>
        <v>0</v>
      </c>
      <c r="BI113" s="26">
        <f t="shared" si="22"/>
        <v>0</v>
      </c>
      <c r="BJ113" s="34">
        <f t="shared" si="23"/>
        <v>23</v>
      </c>
      <c r="BK113">
        <v>34</v>
      </c>
      <c r="BL113" t="str">
        <f t="shared" si="27"/>
        <v>Sutton</v>
      </c>
      <c r="BM113" t="str">
        <f t="shared" si="28"/>
        <v>Michael</v>
      </c>
      <c r="BN113" t="str">
        <f>D113</f>
        <v>Mount Maunganui</v>
      </c>
    </row>
    <row r="114" spans="1:66" ht="18.600000000000001" customHeight="1" x14ac:dyDescent="0.3">
      <c r="A114" s="7">
        <v>1990</v>
      </c>
      <c r="B114" t="s">
        <v>606</v>
      </c>
      <c r="C114" t="s">
        <v>607</v>
      </c>
      <c r="D114" s="17" t="s">
        <v>556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23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>
        <f t="shared" si="15"/>
        <v>23</v>
      </c>
      <c r="BC114" s="25">
        <f t="shared" si="16"/>
        <v>23</v>
      </c>
      <c r="BD114" s="25">
        <f t="shared" si="17"/>
        <v>0</v>
      </c>
      <c r="BE114" s="25">
        <f t="shared" si="18"/>
        <v>0</v>
      </c>
      <c r="BF114" s="25">
        <f t="shared" si="19"/>
        <v>0</v>
      </c>
      <c r="BG114" s="25">
        <f t="shared" si="20"/>
        <v>0</v>
      </c>
      <c r="BH114" s="25">
        <f t="shared" si="21"/>
        <v>0</v>
      </c>
      <c r="BI114" s="26">
        <f t="shared" si="22"/>
        <v>0</v>
      </c>
      <c r="BJ114" s="34">
        <f t="shared" si="23"/>
        <v>23</v>
      </c>
      <c r="BK114">
        <v>34</v>
      </c>
      <c r="BL114" t="str">
        <f t="shared" si="27"/>
        <v>Vanderschaeghe</v>
      </c>
      <c r="BM114" t="str">
        <f t="shared" si="28"/>
        <v>Jérôme</v>
      </c>
      <c r="BN114" t="str">
        <f>D114</f>
        <v>Vissoie</v>
      </c>
    </row>
    <row r="115" spans="1:66" ht="18.600000000000001" customHeight="1" x14ac:dyDescent="0.3">
      <c r="A115" s="7">
        <v>1999</v>
      </c>
      <c r="B115" t="s">
        <v>1749</v>
      </c>
      <c r="C115" t="s">
        <v>786</v>
      </c>
      <c r="D115" s="17" t="s">
        <v>5235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23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>
        <f t="shared" si="15"/>
        <v>23</v>
      </c>
      <c r="BC115" s="25">
        <f t="shared" si="16"/>
        <v>23</v>
      </c>
      <c r="BD115" s="25">
        <f t="shared" si="17"/>
        <v>0</v>
      </c>
      <c r="BE115" s="25">
        <f t="shared" si="18"/>
        <v>0</v>
      </c>
      <c r="BF115" s="25">
        <f t="shared" si="19"/>
        <v>0</v>
      </c>
      <c r="BG115" s="25">
        <f t="shared" si="20"/>
        <v>0</v>
      </c>
      <c r="BH115" s="25">
        <f t="shared" si="21"/>
        <v>0</v>
      </c>
      <c r="BI115" s="26">
        <f t="shared" si="22"/>
        <v>0</v>
      </c>
      <c r="BJ115" s="34">
        <f t="shared" si="23"/>
        <v>23</v>
      </c>
      <c r="BK115">
        <v>34</v>
      </c>
      <c r="BL115" t="str">
        <f t="shared" ref="BL115:BL137" si="31">B115</f>
        <v>Wyss</v>
      </c>
      <c r="BM115" t="str">
        <f t="shared" ref="BM115:BM137" si="32">C115</f>
        <v>Nicola</v>
      </c>
      <c r="BN115" t="str">
        <f>D115</f>
        <v>Oberbuchsiten</v>
      </c>
    </row>
    <row r="116" spans="1:66" ht="18.600000000000001" customHeight="1" x14ac:dyDescent="0.3">
      <c r="A116" s="7">
        <v>1990</v>
      </c>
      <c r="B116" s="17" t="s">
        <v>525</v>
      </c>
      <c r="C116" t="s">
        <v>628</v>
      </c>
      <c r="D116" s="17"/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21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  <c r="AS116" s="17">
        <v>0</v>
      </c>
      <c r="AT116" s="17">
        <v>0</v>
      </c>
      <c r="AU116" s="17">
        <v>0</v>
      </c>
      <c r="AV116" s="17">
        <v>0</v>
      </c>
      <c r="AW116" s="17">
        <v>0</v>
      </c>
      <c r="AX116" s="17">
        <v>0</v>
      </c>
      <c r="AY116" s="17">
        <v>0</v>
      </c>
      <c r="AZ116" s="17">
        <v>0</v>
      </c>
      <c r="BA116" s="17">
        <v>0</v>
      </c>
      <c r="BB116">
        <f t="shared" si="15"/>
        <v>21</v>
      </c>
      <c r="BC116" s="25">
        <f t="shared" si="16"/>
        <v>21</v>
      </c>
      <c r="BD116" s="25">
        <f t="shared" si="17"/>
        <v>0</v>
      </c>
      <c r="BE116" s="25">
        <f t="shared" si="18"/>
        <v>0</v>
      </c>
      <c r="BF116" s="25">
        <f t="shared" si="19"/>
        <v>0</v>
      </c>
      <c r="BG116" s="25">
        <f t="shared" si="20"/>
        <v>0</v>
      </c>
      <c r="BH116" s="25">
        <f t="shared" si="21"/>
        <v>0</v>
      </c>
      <c r="BI116" s="26">
        <f t="shared" si="22"/>
        <v>0</v>
      </c>
      <c r="BJ116" s="34">
        <f t="shared" si="23"/>
        <v>21</v>
      </c>
      <c r="BK116">
        <v>35</v>
      </c>
      <c r="BL116" t="str">
        <f t="shared" si="31"/>
        <v>Boyne</v>
      </c>
      <c r="BM116" t="str">
        <f t="shared" si="32"/>
        <v>Quentin</v>
      </c>
    </row>
    <row r="117" spans="1:66" ht="18.600000000000001" customHeight="1" x14ac:dyDescent="0.3">
      <c r="A117" s="7">
        <v>1996</v>
      </c>
      <c r="B117" s="17" t="s">
        <v>5145</v>
      </c>
      <c r="C117" t="s">
        <v>620</v>
      </c>
      <c r="D117" s="17" t="s">
        <v>1301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0</v>
      </c>
      <c r="AH117" s="17">
        <v>0</v>
      </c>
      <c r="AI117" s="17">
        <v>0</v>
      </c>
      <c r="AJ117" s="17">
        <v>0</v>
      </c>
      <c r="AK117" s="17">
        <v>0</v>
      </c>
      <c r="AL117" s="17">
        <v>0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21</v>
      </c>
      <c r="BB117">
        <f t="shared" si="15"/>
        <v>21</v>
      </c>
      <c r="BC117" s="25">
        <f t="shared" si="16"/>
        <v>21</v>
      </c>
      <c r="BD117" s="25">
        <f t="shared" si="17"/>
        <v>0</v>
      </c>
      <c r="BE117" s="25">
        <f t="shared" si="18"/>
        <v>0</v>
      </c>
      <c r="BF117" s="25">
        <f t="shared" si="19"/>
        <v>0</v>
      </c>
      <c r="BG117" s="25">
        <f t="shared" si="20"/>
        <v>0</v>
      </c>
      <c r="BH117" s="25">
        <f t="shared" si="21"/>
        <v>0</v>
      </c>
      <c r="BI117" s="26">
        <f t="shared" si="22"/>
        <v>0</v>
      </c>
      <c r="BJ117" s="34">
        <f t="shared" si="23"/>
        <v>21</v>
      </c>
      <c r="BK117">
        <v>35</v>
      </c>
      <c r="BL117" t="str">
        <f t="shared" si="31"/>
        <v>Buttler</v>
      </c>
      <c r="BM117" t="str">
        <f t="shared" si="32"/>
        <v>Thomas</v>
      </c>
      <c r="BN117" t="str">
        <f t="shared" ref="BN117:BN150" si="33">D117</f>
        <v>Montana</v>
      </c>
    </row>
    <row r="118" spans="1:66" ht="18.600000000000001" customHeight="1" x14ac:dyDescent="0.3">
      <c r="A118" s="7">
        <v>1999</v>
      </c>
      <c r="B118" t="s">
        <v>2470</v>
      </c>
      <c r="C118" t="s">
        <v>2471</v>
      </c>
      <c r="D118" s="17" t="s">
        <v>2472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21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0</v>
      </c>
      <c r="AH118" s="17">
        <v>0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>
        <f t="shared" si="15"/>
        <v>21</v>
      </c>
      <c r="BC118" s="25">
        <f t="shared" si="16"/>
        <v>21</v>
      </c>
      <c r="BD118" s="25">
        <f t="shared" si="17"/>
        <v>0</v>
      </c>
      <c r="BE118" s="25">
        <f t="shared" si="18"/>
        <v>0</v>
      </c>
      <c r="BF118" s="25">
        <f t="shared" si="19"/>
        <v>0</v>
      </c>
      <c r="BG118" s="25">
        <f t="shared" si="20"/>
        <v>0</v>
      </c>
      <c r="BH118" s="25">
        <f t="shared" si="21"/>
        <v>0</v>
      </c>
      <c r="BI118" s="26">
        <f t="shared" si="22"/>
        <v>0</v>
      </c>
      <c r="BJ118" s="34">
        <f t="shared" si="23"/>
        <v>21</v>
      </c>
      <c r="BK118">
        <v>35</v>
      </c>
      <c r="BL118" t="str">
        <f t="shared" si="31"/>
        <v>Conant</v>
      </c>
      <c r="BM118" t="str">
        <f t="shared" si="32"/>
        <v>James</v>
      </c>
      <c r="BN118" t="str">
        <f t="shared" si="33"/>
        <v>USA</v>
      </c>
    </row>
    <row r="119" spans="1:66" ht="18.600000000000001" customHeight="1" x14ac:dyDescent="0.3">
      <c r="A119" s="7">
        <v>2002</v>
      </c>
      <c r="B119" s="17" t="s">
        <v>488</v>
      </c>
      <c r="C119" t="s">
        <v>5099</v>
      </c>
      <c r="D119" s="17" t="s">
        <v>4672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21</v>
      </c>
      <c r="BA119" s="17">
        <v>0</v>
      </c>
      <c r="BB119">
        <f t="shared" si="15"/>
        <v>21</v>
      </c>
      <c r="BC119" s="25">
        <f t="shared" si="16"/>
        <v>21</v>
      </c>
      <c r="BD119" s="25">
        <f t="shared" si="17"/>
        <v>0</v>
      </c>
      <c r="BE119" s="25">
        <f t="shared" si="18"/>
        <v>0</v>
      </c>
      <c r="BF119" s="25">
        <f t="shared" si="19"/>
        <v>0</v>
      </c>
      <c r="BG119" s="25">
        <f t="shared" si="20"/>
        <v>0</v>
      </c>
      <c r="BH119" s="25">
        <f t="shared" si="21"/>
        <v>0</v>
      </c>
      <c r="BI119" s="26">
        <f t="shared" si="22"/>
        <v>0</v>
      </c>
      <c r="BJ119" s="34">
        <f t="shared" si="23"/>
        <v>21</v>
      </c>
      <c r="BK119">
        <v>35</v>
      </c>
      <c r="BL119" t="str">
        <f t="shared" si="31"/>
        <v>Crettenand</v>
      </c>
      <c r="BM119" t="str">
        <f t="shared" si="32"/>
        <v>Eliot</v>
      </c>
      <c r="BN119" t="str">
        <f t="shared" si="33"/>
        <v>Gumefens</v>
      </c>
    </row>
    <row r="120" spans="1:66" ht="18.600000000000001" customHeight="1" x14ac:dyDescent="0.3">
      <c r="A120" s="7">
        <v>2000</v>
      </c>
      <c r="B120" s="17" t="s">
        <v>4594</v>
      </c>
      <c r="C120" t="s">
        <v>810</v>
      </c>
      <c r="D120" s="17" t="s">
        <v>110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21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>
        <f t="shared" si="15"/>
        <v>21</v>
      </c>
      <c r="BC120" s="25">
        <f t="shared" si="16"/>
        <v>21</v>
      </c>
      <c r="BD120" s="25">
        <f t="shared" si="17"/>
        <v>0</v>
      </c>
      <c r="BE120" s="25">
        <f t="shared" si="18"/>
        <v>0</v>
      </c>
      <c r="BF120" s="25">
        <f t="shared" si="19"/>
        <v>0</v>
      </c>
      <c r="BG120" s="25">
        <f t="shared" si="20"/>
        <v>0</v>
      </c>
      <c r="BH120" s="25">
        <f t="shared" si="21"/>
        <v>0</v>
      </c>
      <c r="BI120" s="26">
        <f t="shared" si="22"/>
        <v>0</v>
      </c>
      <c r="BJ120" s="34">
        <f t="shared" si="23"/>
        <v>21</v>
      </c>
      <c r="BK120">
        <v>35</v>
      </c>
      <c r="BL120" t="str">
        <f t="shared" si="31"/>
        <v>Dantzer</v>
      </c>
      <c r="BM120" t="str">
        <f t="shared" si="32"/>
        <v>Mathis</v>
      </c>
      <c r="BN120" t="str">
        <f t="shared" si="33"/>
        <v>Lausanne</v>
      </c>
    </row>
    <row r="121" spans="1:66" ht="18.600000000000001" customHeight="1" x14ac:dyDescent="0.3">
      <c r="A121" s="7">
        <v>1987</v>
      </c>
      <c r="B121" s="17" t="s">
        <v>4912</v>
      </c>
      <c r="C121" t="s">
        <v>420</v>
      </c>
      <c r="D121" s="17" t="s">
        <v>89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21</v>
      </c>
      <c r="AX121" s="17">
        <v>0</v>
      </c>
      <c r="AY121" s="17">
        <v>0</v>
      </c>
      <c r="AZ121" s="17">
        <v>0</v>
      </c>
      <c r="BA121" s="17">
        <v>0</v>
      </c>
      <c r="BB121">
        <f t="shared" si="15"/>
        <v>21</v>
      </c>
      <c r="BC121" s="25">
        <f t="shared" si="16"/>
        <v>21</v>
      </c>
      <c r="BD121" s="25">
        <f t="shared" si="17"/>
        <v>0</v>
      </c>
      <c r="BE121" s="25">
        <f t="shared" si="18"/>
        <v>0</v>
      </c>
      <c r="BF121" s="25">
        <f t="shared" si="19"/>
        <v>0</v>
      </c>
      <c r="BG121" s="25">
        <f t="shared" si="20"/>
        <v>0</v>
      </c>
      <c r="BH121" s="25">
        <f t="shared" si="21"/>
        <v>0</v>
      </c>
      <c r="BI121" s="26">
        <f t="shared" si="22"/>
        <v>0</v>
      </c>
      <c r="BJ121" s="34">
        <f t="shared" si="23"/>
        <v>21</v>
      </c>
      <c r="BK121">
        <v>35</v>
      </c>
      <c r="BL121" t="str">
        <f t="shared" si="31"/>
        <v>Défago</v>
      </c>
      <c r="BM121" t="str">
        <f t="shared" si="32"/>
        <v>Michaël</v>
      </c>
      <c r="BN121" t="str">
        <f t="shared" si="33"/>
        <v>Collombey</v>
      </c>
    </row>
    <row r="122" spans="1:66" ht="18.600000000000001" customHeight="1" x14ac:dyDescent="0.3">
      <c r="A122" s="7">
        <v>1996</v>
      </c>
      <c r="B122" t="s">
        <v>5236</v>
      </c>
      <c r="C122" t="s">
        <v>31</v>
      </c>
      <c r="D122" s="17" t="s">
        <v>1313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21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  <c r="AS122" s="17">
        <v>0</v>
      </c>
      <c r="AT122" s="17">
        <v>0</v>
      </c>
      <c r="AU122" s="17">
        <v>0</v>
      </c>
      <c r="AV122" s="17">
        <v>0</v>
      </c>
      <c r="AW122" s="17">
        <v>0</v>
      </c>
      <c r="AX122" s="17">
        <v>0</v>
      </c>
      <c r="AY122" s="17">
        <v>0</v>
      </c>
      <c r="AZ122" s="17">
        <v>0</v>
      </c>
      <c r="BA122" s="17">
        <v>0</v>
      </c>
      <c r="BB122">
        <f t="shared" si="15"/>
        <v>21</v>
      </c>
      <c r="BC122" s="25">
        <f t="shared" si="16"/>
        <v>21</v>
      </c>
      <c r="BD122" s="25">
        <f t="shared" si="17"/>
        <v>0</v>
      </c>
      <c r="BE122" s="25">
        <f t="shared" si="18"/>
        <v>0</v>
      </c>
      <c r="BF122" s="25">
        <f t="shared" si="19"/>
        <v>0</v>
      </c>
      <c r="BG122" s="25">
        <f t="shared" si="20"/>
        <v>0</v>
      </c>
      <c r="BH122" s="25">
        <f t="shared" si="21"/>
        <v>0</v>
      </c>
      <c r="BI122" s="26">
        <f t="shared" si="22"/>
        <v>0</v>
      </c>
      <c r="BJ122" s="34">
        <f t="shared" si="23"/>
        <v>21</v>
      </c>
      <c r="BK122">
        <v>35</v>
      </c>
      <c r="BL122" t="str">
        <f t="shared" si="31"/>
        <v>Donnadieu</v>
      </c>
      <c r="BM122" t="str">
        <f t="shared" si="32"/>
        <v>Julien</v>
      </c>
      <c r="BN122" t="str">
        <f t="shared" si="33"/>
        <v>Thun</v>
      </c>
    </row>
    <row r="123" spans="1:66" ht="18.600000000000001" customHeight="1" x14ac:dyDescent="0.3">
      <c r="A123" s="7">
        <v>1999</v>
      </c>
      <c r="B123" t="s">
        <v>1142</v>
      </c>
      <c r="C123" t="s">
        <v>875</v>
      </c>
      <c r="D123" s="17" t="s">
        <v>1636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21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H123" s="17">
        <v>0</v>
      </c>
      <c r="AI123" s="17">
        <v>0</v>
      </c>
      <c r="AJ123" s="17">
        <v>0</v>
      </c>
      <c r="AK123" s="17">
        <v>0</v>
      </c>
      <c r="AL123" s="17">
        <v>0</v>
      </c>
      <c r="AM123" s="17">
        <v>0</v>
      </c>
      <c r="AN123" s="17">
        <v>0</v>
      </c>
      <c r="AO123" s="17">
        <v>0</v>
      </c>
      <c r="AP123" s="17">
        <v>0</v>
      </c>
      <c r="AQ123" s="17">
        <v>0</v>
      </c>
      <c r="AR123" s="17">
        <v>0</v>
      </c>
      <c r="AS123" s="17">
        <v>0</v>
      </c>
      <c r="AT123" s="17">
        <v>0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A123" s="17">
        <v>0</v>
      </c>
      <c r="BB123">
        <f t="shared" si="15"/>
        <v>21</v>
      </c>
      <c r="BC123" s="25">
        <f t="shared" si="16"/>
        <v>21</v>
      </c>
      <c r="BD123" s="25">
        <f t="shared" si="17"/>
        <v>0</v>
      </c>
      <c r="BE123" s="25">
        <f t="shared" si="18"/>
        <v>0</v>
      </c>
      <c r="BF123" s="25">
        <f t="shared" si="19"/>
        <v>0</v>
      </c>
      <c r="BG123" s="25">
        <f t="shared" si="20"/>
        <v>0</v>
      </c>
      <c r="BH123" s="25">
        <f t="shared" si="21"/>
        <v>0</v>
      </c>
      <c r="BI123" s="26">
        <f t="shared" si="22"/>
        <v>0</v>
      </c>
      <c r="BJ123" s="34">
        <f t="shared" si="23"/>
        <v>21</v>
      </c>
      <c r="BK123">
        <v>35</v>
      </c>
      <c r="BL123" t="str">
        <f t="shared" si="31"/>
        <v>Gaillard</v>
      </c>
      <c r="BM123" t="str">
        <f t="shared" si="32"/>
        <v>Loris</v>
      </c>
      <c r="BN123" t="str">
        <f t="shared" si="33"/>
        <v>Prarreyer</v>
      </c>
    </row>
    <row r="124" spans="1:66" ht="18.600000000000001" customHeight="1" x14ac:dyDescent="0.3">
      <c r="A124" s="7">
        <v>1991</v>
      </c>
      <c r="B124" t="s">
        <v>1406</v>
      </c>
      <c r="C124" t="s">
        <v>1404</v>
      </c>
      <c r="D124" s="17" t="s">
        <v>1405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21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0</v>
      </c>
      <c r="AH124" s="17">
        <v>0</v>
      </c>
      <c r="AI124" s="17">
        <v>0</v>
      </c>
      <c r="AJ124" s="17">
        <v>0</v>
      </c>
      <c r="AK124" s="17">
        <v>0</v>
      </c>
      <c r="AL124" s="17">
        <v>0</v>
      </c>
      <c r="AM124" s="17">
        <v>0</v>
      </c>
      <c r="AN124" s="17">
        <v>0</v>
      </c>
      <c r="AO124" s="17">
        <v>0</v>
      </c>
      <c r="AP124" s="17">
        <v>0</v>
      </c>
      <c r="AQ124" s="17">
        <v>0</v>
      </c>
      <c r="AR124" s="17">
        <v>0</v>
      </c>
      <c r="AS124" s="17">
        <v>0</v>
      </c>
      <c r="AT124" s="17">
        <v>0</v>
      </c>
      <c r="AU124" s="17">
        <v>0</v>
      </c>
      <c r="AV124" s="17">
        <v>0</v>
      </c>
      <c r="AW124" s="17">
        <v>0</v>
      </c>
      <c r="AX124" s="17">
        <v>0</v>
      </c>
      <c r="AY124" s="17">
        <v>0</v>
      </c>
      <c r="AZ124" s="17">
        <v>0</v>
      </c>
      <c r="BA124" s="17">
        <v>0</v>
      </c>
      <c r="BB124">
        <f t="shared" si="15"/>
        <v>21</v>
      </c>
      <c r="BC124" s="25">
        <f t="shared" si="16"/>
        <v>21</v>
      </c>
      <c r="BD124" s="25">
        <f t="shared" si="17"/>
        <v>0</v>
      </c>
      <c r="BE124" s="25">
        <f t="shared" si="18"/>
        <v>0</v>
      </c>
      <c r="BF124" s="25">
        <f t="shared" si="19"/>
        <v>0</v>
      </c>
      <c r="BG124" s="25">
        <f t="shared" si="20"/>
        <v>0</v>
      </c>
      <c r="BH124" s="25">
        <f t="shared" si="21"/>
        <v>0</v>
      </c>
      <c r="BI124" s="26">
        <f t="shared" si="22"/>
        <v>0</v>
      </c>
      <c r="BJ124" s="34">
        <f t="shared" si="23"/>
        <v>21</v>
      </c>
      <c r="BK124">
        <v>35</v>
      </c>
      <c r="BL124" t="str">
        <f t="shared" si="31"/>
        <v>Gutfried</v>
      </c>
      <c r="BM124" t="str">
        <f t="shared" si="32"/>
        <v>Florian</v>
      </c>
      <c r="BN124" t="str">
        <f t="shared" si="33"/>
        <v>Loisin</v>
      </c>
    </row>
    <row r="125" spans="1:66" ht="18.600000000000001" customHeight="1" x14ac:dyDescent="0.3">
      <c r="A125" s="7">
        <v>1996</v>
      </c>
      <c r="B125" s="17" t="s">
        <v>149</v>
      </c>
      <c r="C125" t="s">
        <v>871</v>
      </c>
      <c r="D125" s="17" t="s">
        <v>105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21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H125" s="17">
        <v>0</v>
      </c>
      <c r="AI125" s="17">
        <v>0</v>
      </c>
      <c r="AJ125" s="17">
        <v>0</v>
      </c>
      <c r="AK125" s="17">
        <v>0</v>
      </c>
      <c r="AL125" s="17">
        <v>0</v>
      </c>
      <c r="AM125" s="17">
        <v>0</v>
      </c>
      <c r="AN125" s="17">
        <v>0</v>
      </c>
      <c r="AO125" s="17">
        <v>0</v>
      </c>
      <c r="AP125" s="17">
        <v>0</v>
      </c>
      <c r="AQ125" s="17">
        <v>0</v>
      </c>
      <c r="AR125" s="17">
        <v>0</v>
      </c>
      <c r="AS125" s="17">
        <v>0</v>
      </c>
      <c r="AT125" s="17">
        <v>0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A125" s="17">
        <v>0</v>
      </c>
      <c r="BB125">
        <f t="shared" si="15"/>
        <v>21</v>
      </c>
      <c r="BC125" s="25">
        <f t="shared" si="16"/>
        <v>21</v>
      </c>
      <c r="BD125" s="25">
        <f t="shared" si="17"/>
        <v>0</v>
      </c>
      <c r="BE125" s="25">
        <f t="shared" si="18"/>
        <v>0</v>
      </c>
      <c r="BF125" s="25">
        <f t="shared" si="19"/>
        <v>0</v>
      </c>
      <c r="BG125" s="25">
        <f t="shared" si="20"/>
        <v>0</v>
      </c>
      <c r="BH125" s="25">
        <f t="shared" si="21"/>
        <v>0</v>
      </c>
      <c r="BI125" s="26">
        <f t="shared" si="22"/>
        <v>0</v>
      </c>
      <c r="BJ125" s="34">
        <f t="shared" si="23"/>
        <v>21</v>
      </c>
      <c r="BK125">
        <v>35</v>
      </c>
      <c r="BL125" t="str">
        <f t="shared" si="31"/>
        <v>Jordan</v>
      </c>
      <c r="BM125" t="str">
        <f t="shared" si="32"/>
        <v>Elias</v>
      </c>
      <c r="BN125" t="str">
        <f t="shared" si="33"/>
        <v>Ecublens</v>
      </c>
    </row>
    <row r="126" spans="1:66" ht="18.600000000000001" customHeight="1" x14ac:dyDescent="0.3">
      <c r="A126" s="7">
        <v>1995</v>
      </c>
      <c r="B126" s="17" t="s">
        <v>4973</v>
      </c>
      <c r="C126" t="s">
        <v>46</v>
      </c>
      <c r="D126" s="17" t="s">
        <v>311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7">
        <v>0</v>
      </c>
      <c r="Z126" s="17">
        <v>0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21</v>
      </c>
      <c r="AY126" s="17">
        <v>0</v>
      </c>
      <c r="AZ126" s="17">
        <v>0</v>
      </c>
      <c r="BA126" s="17">
        <v>0</v>
      </c>
      <c r="BB126">
        <f t="shared" si="15"/>
        <v>21</v>
      </c>
      <c r="BC126" s="25">
        <f t="shared" si="16"/>
        <v>21</v>
      </c>
      <c r="BD126" s="25">
        <f t="shared" si="17"/>
        <v>0</v>
      </c>
      <c r="BE126" s="25">
        <f t="shared" si="18"/>
        <v>0</v>
      </c>
      <c r="BF126" s="25">
        <f t="shared" si="19"/>
        <v>0</v>
      </c>
      <c r="BG126" s="25">
        <f t="shared" si="20"/>
        <v>0</v>
      </c>
      <c r="BH126" s="25">
        <f t="shared" si="21"/>
        <v>0</v>
      </c>
      <c r="BI126" s="26">
        <f t="shared" si="22"/>
        <v>0</v>
      </c>
      <c r="BJ126" s="34">
        <f t="shared" si="23"/>
        <v>21</v>
      </c>
      <c r="BK126">
        <v>35</v>
      </c>
      <c r="BL126" t="str">
        <f t="shared" si="31"/>
        <v>Kipfmüller</v>
      </c>
      <c r="BM126" t="str">
        <f t="shared" si="32"/>
        <v>Nicolas</v>
      </c>
      <c r="BN126" t="str">
        <f t="shared" si="33"/>
        <v>Montreux</v>
      </c>
    </row>
    <row r="127" spans="1:66" ht="18.600000000000001" customHeight="1" x14ac:dyDescent="0.3">
      <c r="A127" s="7">
        <v>2003</v>
      </c>
      <c r="B127" s="17" t="s">
        <v>4221</v>
      </c>
      <c r="C127" t="s">
        <v>4222</v>
      </c>
      <c r="D127" s="17" t="s">
        <v>1910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21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  <c r="AS127" s="17">
        <v>0</v>
      </c>
      <c r="AT127" s="17">
        <v>0</v>
      </c>
      <c r="AU127" s="17">
        <v>0</v>
      </c>
      <c r="AV127" s="17">
        <v>0</v>
      </c>
      <c r="AW127" s="17">
        <v>0</v>
      </c>
      <c r="AX127" s="17">
        <v>0</v>
      </c>
      <c r="AY127" s="17">
        <v>0</v>
      </c>
      <c r="AZ127" s="17">
        <v>0</v>
      </c>
      <c r="BA127" s="17">
        <v>0</v>
      </c>
      <c r="BB127">
        <f t="shared" si="15"/>
        <v>21</v>
      </c>
      <c r="BC127" s="25">
        <f t="shared" si="16"/>
        <v>21</v>
      </c>
      <c r="BD127" s="25">
        <f t="shared" si="17"/>
        <v>0</v>
      </c>
      <c r="BE127" s="25">
        <f t="shared" si="18"/>
        <v>0</v>
      </c>
      <c r="BF127" s="25">
        <f t="shared" si="19"/>
        <v>0</v>
      </c>
      <c r="BG127" s="25">
        <f t="shared" si="20"/>
        <v>0</v>
      </c>
      <c r="BH127" s="25">
        <f t="shared" si="21"/>
        <v>0</v>
      </c>
      <c r="BI127" s="26">
        <f t="shared" si="22"/>
        <v>0</v>
      </c>
      <c r="BJ127" s="34">
        <f t="shared" si="23"/>
        <v>21</v>
      </c>
      <c r="BK127">
        <v>35</v>
      </c>
      <c r="BL127" t="str">
        <f t="shared" si="31"/>
        <v>Laguna</v>
      </c>
      <c r="BM127" t="str">
        <f t="shared" si="32"/>
        <v>Jairo</v>
      </c>
      <c r="BN127" t="str">
        <f t="shared" si="33"/>
        <v>Zermatt</v>
      </c>
    </row>
    <row r="128" spans="1:66" ht="18.600000000000001" customHeight="1" x14ac:dyDescent="0.3">
      <c r="A128" s="7">
        <v>1992</v>
      </c>
      <c r="B128" t="s">
        <v>5311</v>
      </c>
      <c r="C128" t="s">
        <v>104</v>
      </c>
      <c r="D128" s="17" t="s">
        <v>1318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21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>
        <f t="shared" si="15"/>
        <v>21</v>
      </c>
      <c r="BC128" s="25">
        <f t="shared" si="16"/>
        <v>21</v>
      </c>
      <c r="BD128" s="25">
        <f t="shared" si="17"/>
        <v>0</v>
      </c>
      <c r="BE128" s="25">
        <f t="shared" si="18"/>
        <v>0</v>
      </c>
      <c r="BF128" s="25">
        <f t="shared" si="19"/>
        <v>0</v>
      </c>
      <c r="BG128" s="25">
        <f t="shared" si="20"/>
        <v>0</v>
      </c>
      <c r="BH128" s="25">
        <f t="shared" si="21"/>
        <v>0</v>
      </c>
      <c r="BI128" s="26">
        <f t="shared" si="22"/>
        <v>0</v>
      </c>
      <c r="BJ128" s="34">
        <f t="shared" si="23"/>
        <v>21</v>
      </c>
      <c r="BK128">
        <v>35</v>
      </c>
      <c r="BL128" t="str">
        <f t="shared" si="31"/>
        <v>Lemerle</v>
      </c>
      <c r="BM128" t="str">
        <f t="shared" si="32"/>
        <v>Antoine</v>
      </c>
      <c r="BN128" t="str">
        <f t="shared" si="33"/>
        <v>Morges</v>
      </c>
    </row>
    <row r="129" spans="1:66" ht="18.600000000000001" customHeight="1" x14ac:dyDescent="0.3">
      <c r="A129" s="7">
        <v>1993</v>
      </c>
      <c r="B129" t="s">
        <v>2720</v>
      </c>
      <c r="C129" t="s">
        <v>1189</v>
      </c>
      <c r="D129" s="17" t="s">
        <v>2324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21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>
        <f t="shared" si="15"/>
        <v>21</v>
      </c>
      <c r="BC129" s="25">
        <f t="shared" si="16"/>
        <v>21</v>
      </c>
      <c r="BD129" s="25">
        <f t="shared" si="17"/>
        <v>0</v>
      </c>
      <c r="BE129" s="25">
        <f t="shared" si="18"/>
        <v>0</v>
      </c>
      <c r="BF129" s="25">
        <f t="shared" si="19"/>
        <v>0</v>
      </c>
      <c r="BG129" s="25">
        <f t="shared" si="20"/>
        <v>0</v>
      </c>
      <c r="BH129" s="25">
        <f t="shared" si="21"/>
        <v>0</v>
      </c>
      <c r="BI129" s="26">
        <f t="shared" si="22"/>
        <v>0</v>
      </c>
      <c r="BJ129" s="34">
        <f t="shared" si="23"/>
        <v>21</v>
      </c>
      <c r="BK129">
        <v>35</v>
      </c>
      <c r="BL129" t="str">
        <f t="shared" si="31"/>
        <v>Lüthy</v>
      </c>
      <c r="BM129" t="str">
        <f t="shared" si="32"/>
        <v>Sven</v>
      </c>
      <c r="BN129" t="str">
        <f t="shared" si="33"/>
        <v>Oberdorf</v>
      </c>
    </row>
    <row r="130" spans="1:66" ht="18.600000000000001" customHeight="1" x14ac:dyDescent="0.3">
      <c r="A130" s="7">
        <v>1987</v>
      </c>
      <c r="B130" t="s">
        <v>169</v>
      </c>
      <c r="C130" t="s">
        <v>50</v>
      </c>
      <c r="D130" s="17" t="s">
        <v>2168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21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0</v>
      </c>
      <c r="AH130" s="17">
        <v>0</v>
      </c>
      <c r="AI130" s="17">
        <v>0</v>
      </c>
      <c r="AJ130" s="17">
        <v>0</v>
      </c>
      <c r="AK130" s="17">
        <v>0</v>
      </c>
      <c r="AL130" s="17">
        <v>0</v>
      </c>
      <c r="AM130" s="17">
        <v>0</v>
      </c>
      <c r="AN130" s="17">
        <v>0</v>
      </c>
      <c r="AO130" s="17">
        <v>0</v>
      </c>
      <c r="AP130" s="17">
        <v>0</v>
      </c>
      <c r="AQ130" s="17">
        <v>0</v>
      </c>
      <c r="AR130" s="17">
        <v>0</v>
      </c>
      <c r="AS130" s="17">
        <v>0</v>
      </c>
      <c r="AT130" s="17">
        <v>0</v>
      </c>
      <c r="AU130" s="17">
        <v>0</v>
      </c>
      <c r="AV130" s="17">
        <v>0</v>
      </c>
      <c r="AW130" s="17">
        <v>0</v>
      </c>
      <c r="AX130" s="17">
        <v>0</v>
      </c>
      <c r="AY130" s="17">
        <v>0</v>
      </c>
      <c r="AZ130" s="17">
        <v>0</v>
      </c>
      <c r="BA130" s="17">
        <v>0</v>
      </c>
      <c r="BB130">
        <f t="shared" si="15"/>
        <v>21</v>
      </c>
      <c r="BC130" s="25">
        <f t="shared" si="16"/>
        <v>21</v>
      </c>
      <c r="BD130" s="25">
        <f t="shared" si="17"/>
        <v>0</v>
      </c>
      <c r="BE130" s="25">
        <f t="shared" si="18"/>
        <v>0</v>
      </c>
      <c r="BF130" s="25">
        <f t="shared" si="19"/>
        <v>0</v>
      </c>
      <c r="BG130" s="25">
        <f t="shared" si="20"/>
        <v>0</v>
      </c>
      <c r="BH130" s="25">
        <f t="shared" si="21"/>
        <v>0</v>
      </c>
      <c r="BI130" s="26">
        <f t="shared" si="22"/>
        <v>0</v>
      </c>
      <c r="BJ130" s="34">
        <f t="shared" si="23"/>
        <v>21</v>
      </c>
      <c r="BK130">
        <v>35</v>
      </c>
      <c r="BL130" t="str">
        <f t="shared" si="31"/>
        <v>Mathys</v>
      </c>
      <c r="BM130" t="str">
        <f t="shared" si="32"/>
        <v>Christian</v>
      </c>
      <c r="BN130" t="str">
        <f t="shared" si="33"/>
        <v>Biel/Bienne Athletics</v>
      </c>
    </row>
    <row r="131" spans="1:66" ht="18.600000000000001" customHeight="1" x14ac:dyDescent="0.3">
      <c r="A131" s="7">
        <v>1996</v>
      </c>
      <c r="B131" s="17" t="s">
        <v>4295</v>
      </c>
      <c r="C131" t="s">
        <v>1404</v>
      </c>
      <c r="D131" s="17" t="s">
        <v>533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0</v>
      </c>
      <c r="AH131" s="17">
        <v>0</v>
      </c>
      <c r="AI131" s="17">
        <v>0</v>
      </c>
      <c r="AJ131" s="17">
        <v>0</v>
      </c>
      <c r="AK131" s="17">
        <v>14</v>
      </c>
      <c r="AL131" s="17">
        <v>0</v>
      </c>
      <c r="AM131" s="17">
        <v>0</v>
      </c>
      <c r="AN131" s="17">
        <v>0</v>
      </c>
      <c r="AO131" s="17">
        <v>0</v>
      </c>
      <c r="AP131" s="17">
        <v>0</v>
      </c>
      <c r="AQ131" s="17">
        <v>0</v>
      </c>
      <c r="AR131" s="17">
        <v>0</v>
      </c>
      <c r="AS131" s="17">
        <v>0</v>
      </c>
      <c r="AT131" s="17">
        <v>0</v>
      </c>
      <c r="AU131" s="17">
        <v>5</v>
      </c>
      <c r="AV131" s="17">
        <v>0</v>
      </c>
      <c r="AW131" s="17">
        <v>0</v>
      </c>
      <c r="AX131" s="17">
        <v>0</v>
      </c>
      <c r="AY131" s="17">
        <v>0</v>
      </c>
      <c r="AZ131" s="17">
        <v>2</v>
      </c>
      <c r="BA131" s="17">
        <v>0</v>
      </c>
      <c r="BB131">
        <f t="shared" si="15"/>
        <v>21</v>
      </c>
      <c r="BC131" s="25">
        <f t="shared" si="16"/>
        <v>14</v>
      </c>
      <c r="BD131" s="25">
        <f t="shared" si="17"/>
        <v>5</v>
      </c>
      <c r="BE131" s="25">
        <f t="shared" si="18"/>
        <v>2</v>
      </c>
      <c r="BF131" s="25">
        <f t="shared" si="19"/>
        <v>0</v>
      </c>
      <c r="BG131" s="25">
        <f t="shared" si="20"/>
        <v>0</v>
      </c>
      <c r="BH131" s="25">
        <f t="shared" si="21"/>
        <v>0</v>
      </c>
      <c r="BI131" s="26">
        <f t="shared" si="22"/>
        <v>0</v>
      </c>
      <c r="BJ131" s="34">
        <f t="shared" si="23"/>
        <v>21</v>
      </c>
      <c r="BK131">
        <v>35</v>
      </c>
      <c r="BL131" t="str">
        <f t="shared" si="31"/>
        <v>Oggier</v>
      </c>
      <c r="BM131" t="str">
        <f t="shared" si="32"/>
        <v>Florian</v>
      </c>
      <c r="BN131" t="str">
        <f t="shared" si="33"/>
        <v>Sion</v>
      </c>
    </row>
    <row r="132" spans="1:66" ht="18.600000000000001" customHeight="1" x14ac:dyDescent="0.3">
      <c r="A132" s="7">
        <v>2003</v>
      </c>
      <c r="B132" t="s">
        <v>3335</v>
      </c>
      <c r="C132" t="s">
        <v>3336</v>
      </c>
      <c r="D132" s="17" t="s">
        <v>3337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4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0</v>
      </c>
      <c r="AH132" s="17">
        <v>0</v>
      </c>
      <c r="AI132" s="17">
        <v>0</v>
      </c>
      <c r="AJ132" s="17">
        <v>0</v>
      </c>
      <c r="AK132" s="17">
        <v>0</v>
      </c>
      <c r="AL132" s="17">
        <v>0</v>
      </c>
      <c r="AM132" s="17">
        <v>0</v>
      </c>
      <c r="AN132" s="17">
        <v>0</v>
      </c>
      <c r="AO132" s="17">
        <v>0</v>
      </c>
      <c r="AP132" s="17">
        <v>0</v>
      </c>
      <c r="AQ132" s="17">
        <v>0</v>
      </c>
      <c r="AR132" s="17">
        <v>0</v>
      </c>
      <c r="AS132" s="17">
        <v>0</v>
      </c>
      <c r="AT132" s="17">
        <v>0</v>
      </c>
      <c r="AU132" s="17">
        <v>17</v>
      </c>
      <c r="AV132" s="17">
        <v>0</v>
      </c>
      <c r="AW132" s="17">
        <v>0</v>
      </c>
      <c r="AX132" s="17">
        <v>0</v>
      </c>
      <c r="AY132" s="17">
        <v>0</v>
      </c>
      <c r="AZ132" s="17">
        <v>0</v>
      </c>
      <c r="BA132" s="17">
        <v>0</v>
      </c>
      <c r="BB132">
        <f t="shared" si="15"/>
        <v>21</v>
      </c>
      <c r="BC132" s="25">
        <f t="shared" si="16"/>
        <v>17</v>
      </c>
      <c r="BD132" s="25">
        <f t="shared" si="17"/>
        <v>4</v>
      </c>
      <c r="BE132" s="25">
        <f t="shared" si="18"/>
        <v>0</v>
      </c>
      <c r="BF132" s="25">
        <f t="shared" si="19"/>
        <v>0</v>
      </c>
      <c r="BG132" s="25">
        <f t="shared" si="20"/>
        <v>0</v>
      </c>
      <c r="BH132" s="25">
        <f t="shared" si="21"/>
        <v>0</v>
      </c>
      <c r="BI132" s="26">
        <f t="shared" si="22"/>
        <v>0</v>
      </c>
      <c r="BJ132" s="34">
        <f t="shared" si="23"/>
        <v>21</v>
      </c>
      <c r="BK132">
        <v>35</v>
      </c>
      <c r="BL132" t="str">
        <f t="shared" si="31"/>
        <v>Regad</v>
      </c>
      <c r="BM132" t="str">
        <f t="shared" si="32"/>
        <v>Kenzo</v>
      </c>
      <c r="BN132" t="str">
        <f t="shared" si="33"/>
        <v>Challex</v>
      </c>
    </row>
    <row r="133" spans="1:66" ht="18.600000000000001" customHeight="1" x14ac:dyDescent="0.3">
      <c r="A133" s="7">
        <v>1997</v>
      </c>
      <c r="B133" t="s">
        <v>3002</v>
      </c>
      <c r="C133" t="s">
        <v>1157</v>
      </c>
      <c r="D133" s="17" t="s">
        <v>87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3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0</v>
      </c>
      <c r="AH133" s="17">
        <v>0</v>
      </c>
      <c r="AI133" s="17">
        <v>8</v>
      </c>
      <c r="AJ133" s="17">
        <v>0</v>
      </c>
      <c r="AK133" s="17">
        <v>0</v>
      </c>
      <c r="AL133" s="17">
        <v>0</v>
      </c>
      <c r="AM133" s="17">
        <v>0</v>
      </c>
      <c r="AN133" s="17">
        <v>0</v>
      </c>
      <c r="AO133" s="17">
        <v>0</v>
      </c>
      <c r="AP133" s="17">
        <v>0</v>
      </c>
      <c r="AQ133" s="17">
        <v>0</v>
      </c>
      <c r="AR133" s="17">
        <v>0</v>
      </c>
      <c r="AS133" s="17">
        <v>0</v>
      </c>
      <c r="AT133" s="17">
        <v>0</v>
      </c>
      <c r="AU133" s="17">
        <v>0</v>
      </c>
      <c r="AV133" s="17">
        <v>0</v>
      </c>
      <c r="AW133" s="17">
        <v>10</v>
      </c>
      <c r="AX133" s="17">
        <v>0</v>
      </c>
      <c r="AY133" s="17">
        <v>0</v>
      </c>
      <c r="AZ133" s="17">
        <v>0</v>
      </c>
      <c r="BA133" s="17">
        <v>0</v>
      </c>
      <c r="BB133">
        <f t="shared" si="15"/>
        <v>21</v>
      </c>
      <c r="BC133" s="25">
        <f t="shared" si="16"/>
        <v>10</v>
      </c>
      <c r="BD133" s="25">
        <f t="shared" si="17"/>
        <v>8</v>
      </c>
      <c r="BE133" s="25">
        <f t="shared" si="18"/>
        <v>3</v>
      </c>
      <c r="BF133" s="25">
        <f t="shared" si="19"/>
        <v>0</v>
      </c>
      <c r="BG133" s="25">
        <f t="shared" si="20"/>
        <v>0</v>
      </c>
      <c r="BH133" s="25">
        <f t="shared" si="21"/>
        <v>0</v>
      </c>
      <c r="BI133" s="26">
        <f t="shared" si="22"/>
        <v>0</v>
      </c>
      <c r="BJ133" s="34">
        <f t="shared" si="23"/>
        <v>21</v>
      </c>
      <c r="BK133">
        <v>35</v>
      </c>
      <c r="BL133" t="str">
        <f t="shared" si="31"/>
        <v>Schurmann</v>
      </c>
      <c r="BM133" t="str">
        <f t="shared" si="32"/>
        <v>Etienne</v>
      </c>
      <c r="BN133" t="str">
        <f t="shared" si="33"/>
        <v>Monthey</v>
      </c>
    </row>
    <row r="134" spans="1:66" ht="18.600000000000001" customHeight="1" x14ac:dyDescent="0.3">
      <c r="A134" s="7">
        <v>1987</v>
      </c>
      <c r="B134" s="17" t="s">
        <v>4797</v>
      </c>
      <c r="C134" t="s">
        <v>4289</v>
      </c>
      <c r="D134" s="17" t="s">
        <v>4776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7">
        <v>0</v>
      </c>
      <c r="X134" s="17">
        <v>0</v>
      </c>
      <c r="Y134" s="17">
        <v>0</v>
      </c>
      <c r="Z134" s="17">
        <v>0</v>
      </c>
      <c r="AA134" s="17">
        <v>0</v>
      </c>
      <c r="AB134" s="17">
        <v>0</v>
      </c>
      <c r="AC134" s="17">
        <v>0</v>
      </c>
      <c r="AD134" s="17">
        <v>0</v>
      </c>
      <c r="AE134" s="17">
        <v>0</v>
      </c>
      <c r="AF134" s="17">
        <v>0</v>
      </c>
      <c r="AG134" s="17">
        <v>0</v>
      </c>
      <c r="AH134" s="17">
        <v>0</v>
      </c>
      <c r="AI134" s="17">
        <v>0</v>
      </c>
      <c r="AJ134" s="17">
        <v>0</v>
      </c>
      <c r="AK134" s="17">
        <v>0</v>
      </c>
      <c r="AL134" s="17">
        <v>0</v>
      </c>
      <c r="AM134" s="17">
        <v>0</v>
      </c>
      <c r="AN134" s="17">
        <v>0</v>
      </c>
      <c r="AO134" s="17">
        <v>0</v>
      </c>
      <c r="AP134" s="17">
        <v>0</v>
      </c>
      <c r="AQ134" s="17">
        <v>0</v>
      </c>
      <c r="AR134" s="17">
        <v>0</v>
      </c>
      <c r="AS134" s="17">
        <v>0</v>
      </c>
      <c r="AT134" s="17">
        <v>0</v>
      </c>
      <c r="AU134" s="17">
        <v>0</v>
      </c>
      <c r="AV134" s="17">
        <v>21</v>
      </c>
      <c r="AW134" s="17">
        <v>0</v>
      </c>
      <c r="AX134" s="17">
        <v>0</v>
      </c>
      <c r="AY134" s="17">
        <v>0</v>
      </c>
      <c r="AZ134" s="17">
        <v>0</v>
      </c>
      <c r="BA134" s="17">
        <v>0</v>
      </c>
      <c r="BB134">
        <f t="shared" ref="BB134:BB197" si="34">SUM(H134:BA134)</f>
        <v>21</v>
      </c>
      <c r="BC134" s="25">
        <f t="shared" ref="BC134:BC197" si="35">IF(BB134=0,0,LARGE(H134:BA134,1))</f>
        <v>21</v>
      </c>
      <c r="BD134" s="25">
        <f t="shared" ref="BD134:BD197" si="36">IF(BB134=0,0,LARGE(H134:BA134,2))</f>
        <v>0</v>
      </c>
      <c r="BE134" s="25">
        <f t="shared" ref="BE134:BE197" si="37">IF(BB134=0,0,LARGE(H134:BA134,3))</f>
        <v>0</v>
      </c>
      <c r="BF134" s="25">
        <f t="shared" ref="BF134:BF197" si="38">IF(BB134=0,0,LARGE(H134:BA134,4))</f>
        <v>0</v>
      </c>
      <c r="BG134" s="25">
        <f t="shared" ref="BG134:BG197" si="39">IF(BB134=0,0,LARGE(H134:BA134,5))</f>
        <v>0</v>
      </c>
      <c r="BH134" s="25">
        <f t="shared" ref="BH134:BH197" si="40">IF(BB134=0,0,LARGE(H134:BA134,6))</f>
        <v>0</v>
      </c>
      <c r="BI134" s="26">
        <f t="shared" ref="BI134:BI197" si="41">IF(BB134=0,0,LARGE(H134:BA134,7))</f>
        <v>0</v>
      </c>
      <c r="BJ134" s="34">
        <f t="shared" ref="BJ134:BJ197" si="42">SUM(BC134:BI134)</f>
        <v>21</v>
      </c>
      <c r="BK134">
        <v>35</v>
      </c>
      <c r="BL134" t="str">
        <f t="shared" si="31"/>
        <v>Veya</v>
      </c>
      <c r="BM134" t="str">
        <f t="shared" si="32"/>
        <v>Diego</v>
      </c>
      <c r="BN134" t="str">
        <f t="shared" si="33"/>
        <v>Saint-Maurice</v>
      </c>
    </row>
    <row r="135" spans="1:66" ht="18.600000000000001" customHeight="1" x14ac:dyDescent="0.3">
      <c r="A135" s="7">
        <v>1990</v>
      </c>
      <c r="B135" t="s">
        <v>137</v>
      </c>
      <c r="C135" t="s">
        <v>3003</v>
      </c>
      <c r="D135" s="17" t="s">
        <v>450</v>
      </c>
      <c r="E135" s="17">
        <v>0</v>
      </c>
      <c r="F135" s="17">
        <v>0</v>
      </c>
      <c r="G135" s="17">
        <v>0</v>
      </c>
      <c r="H135" s="17"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7">
        <v>1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10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9</v>
      </c>
      <c r="BA135" s="17">
        <v>0</v>
      </c>
      <c r="BB135">
        <f t="shared" si="34"/>
        <v>20</v>
      </c>
      <c r="BC135" s="25">
        <f t="shared" si="35"/>
        <v>10</v>
      </c>
      <c r="BD135" s="25">
        <f t="shared" si="36"/>
        <v>9</v>
      </c>
      <c r="BE135" s="25">
        <f t="shared" si="37"/>
        <v>1</v>
      </c>
      <c r="BF135" s="25">
        <f t="shared" si="38"/>
        <v>0</v>
      </c>
      <c r="BG135" s="25">
        <f t="shared" si="39"/>
        <v>0</v>
      </c>
      <c r="BH135" s="25">
        <f t="shared" si="40"/>
        <v>0</v>
      </c>
      <c r="BI135" s="26">
        <f t="shared" si="41"/>
        <v>0</v>
      </c>
      <c r="BJ135" s="34">
        <f t="shared" si="42"/>
        <v>20</v>
      </c>
      <c r="BK135">
        <v>36</v>
      </c>
      <c r="BL135" t="str">
        <f t="shared" si="31"/>
        <v>Bruchez</v>
      </c>
      <c r="BM135" t="str">
        <f t="shared" si="32"/>
        <v>Gillian</v>
      </c>
      <c r="BN135" t="str">
        <f t="shared" si="33"/>
        <v>Ayent</v>
      </c>
    </row>
    <row r="136" spans="1:66" ht="18.600000000000001" customHeight="1" x14ac:dyDescent="0.3">
      <c r="A136" s="7">
        <v>1995</v>
      </c>
      <c r="B136" t="s">
        <v>959</v>
      </c>
      <c r="C136" t="s">
        <v>960</v>
      </c>
      <c r="D136" s="17" t="s">
        <v>931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14</v>
      </c>
      <c r="L136" s="17">
        <v>6</v>
      </c>
      <c r="M136" s="17">
        <v>0</v>
      </c>
      <c r="N136" s="17">
        <v>0</v>
      </c>
      <c r="O136" s="17">
        <v>0</v>
      </c>
      <c r="P136" s="17">
        <v>0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>
        <f t="shared" si="34"/>
        <v>20</v>
      </c>
      <c r="BC136" s="25">
        <f t="shared" si="35"/>
        <v>14</v>
      </c>
      <c r="BD136" s="25">
        <f t="shared" si="36"/>
        <v>6</v>
      </c>
      <c r="BE136" s="25">
        <f t="shared" si="37"/>
        <v>0</v>
      </c>
      <c r="BF136" s="25">
        <f t="shared" si="38"/>
        <v>0</v>
      </c>
      <c r="BG136" s="25">
        <f t="shared" si="39"/>
        <v>0</v>
      </c>
      <c r="BH136" s="25">
        <f t="shared" si="40"/>
        <v>0</v>
      </c>
      <c r="BI136" s="26">
        <f t="shared" si="41"/>
        <v>0</v>
      </c>
      <c r="BJ136" s="34">
        <f t="shared" si="42"/>
        <v>20</v>
      </c>
      <c r="BK136">
        <v>36</v>
      </c>
      <c r="BL136" t="str">
        <f t="shared" si="31"/>
        <v>Butty</v>
      </c>
      <c r="BM136" t="str">
        <f t="shared" si="32"/>
        <v>Gregor</v>
      </c>
      <c r="BN136" t="str">
        <f t="shared" si="33"/>
        <v>Muraz</v>
      </c>
    </row>
    <row r="137" spans="1:66" ht="18.600000000000001" customHeight="1" x14ac:dyDescent="0.3">
      <c r="A137" s="7">
        <v>1989</v>
      </c>
      <c r="B137" t="s">
        <v>1395</v>
      </c>
      <c r="C137" t="s">
        <v>1642</v>
      </c>
      <c r="D137" s="17" t="s">
        <v>74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11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9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7">
        <v>0</v>
      </c>
      <c r="BA137" s="17">
        <v>0</v>
      </c>
      <c r="BB137">
        <f t="shared" si="34"/>
        <v>20</v>
      </c>
      <c r="BC137" s="25">
        <f t="shared" si="35"/>
        <v>11</v>
      </c>
      <c r="BD137" s="25">
        <f t="shared" si="36"/>
        <v>9</v>
      </c>
      <c r="BE137" s="25">
        <f t="shared" si="37"/>
        <v>0</v>
      </c>
      <c r="BF137" s="25">
        <f t="shared" si="38"/>
        <v>0</v>
      </c>
      <c r="BG137" s="25">
        <f t="shared" si="39"/>
        <v>0</v>
      </c>
      <c r="BH137" s="25">
        <f t="shared" si="40"/>
        <v>0</v>
      </c>
      <c r="BI137" s="26">
        <f t="shared" si="41"/>
        <v>0</v>
      </c>
      <c r="BJ137" s="34">
        <f t="shared" si="42"/>
        <v>20</v>
      </c>
      <c r="BK137">
        <v>36</v>
      </c>
      <c r="BL137" t="str">
        <f t="shared" si="31"/>
        <v>Delasoie</v>
      </c>
      <c r="BM137" t="str">
        <f t="shared" si="32"/>
        <v>Axel</v>
      </c>
      <c r="BN137" t="str">
        <f t="shared" si="33"/>
        <v>Fully</v>
      </c>
    </row>
    <row r="138" spans="1:66" ht="18.600000000000001" customHeight="1" x14ac:dyDescent="0.3">
      <c r="A138" s="7">
        <v>1986</v>
      </c>
      <c r="B138" t="s">
        <v>4741</v>
      </c>
      <c r="C138" t="s">
        <v>46</v>
      </c>
      <c r="D138" s="17" t="s">
        <v>450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17">
        <v>0</v>
      </c>
      <c r="U138" s="17">
        <v>0</v>
      </c>
      <c r="V138" s="17">
        <v>0</v>
      </c>
      <c r="W138" s="17">
        <v>0</v>
      </c>
      <c r="X138" s="17">
        <v>0</v>
      </c>
      <c r="Y138" s="17">
        <v>0</v>
      </c>
      <c r="Z138" s="17">
        <v>0</v>
      </c>
      <c r="AA138" s="17">
        <v>0</v>
      </c>
      <c r="AB138" s="17">
        <v>0</v>
      </c>
      <c r="AC138" s="17">
        <v>0</v>
      </c>
      <c r="AD138" s="17">
        <v>0</v>
      </c>
      <c r="AE138" s="17">
        <v>0</v>
      </c>
      <c r="AF138" s="17">
        <v>0</v>
      </c>
      <c r="AG138" s="17">
        <v>0</v>
      </c>
      <c r="AH138" s="17">
        <v>0</v>
      </c>
      <c r="AI138" s="17">
        <v>0</v>
      </c>
      <c r="AJ138" s="17">
        <v>12</v>
      </c>
      <c r="AK138" s="17">
        <v>0</v>
      </c>
      <c r="AL138" s="17">
        <v>0</v>
      </c>
      <c r="AM138" s="17">
        <v>0</v>
      </c>
      <c r="AN138" s="17">
        <v>0</v>
      </c>
      <c r="AO138" s="17">
        <v>0</v>
      </c>
      <c r="AP138" s="17">
        <v>0</v>
      </c>
      <c r="AQ138" s="17">
        <v>0</v>
      </c>
      <c r="AR138" s="17">
        <v>0</v>
      </c>
      <c r="AS138" s="17">
        <v>0</v>
      </c>
      <c r="AT138" s="17">
        <v>0</v>
      </c>
      <c r="AU138" s="17">
        <v>8</v>
      </c>
      <c r="AV138" s="17">
        <v>0</v>
      </c>
      <c r="AW138" s="17">
        <v>0</v>
      </c>
      <c r="AX138" s="17">
        <v>0</v>
      </c>
      <c r="AY138" s="17">
        <v>0</v>
      </c>
      <c r="AZ138" s="17">
        <v>0</v>
      </c>
      <c r="BA138" s="17">
        <v>0</v>
      </c>
      <c r="BB138">
        <f t="shared" si="34"/>
        <v>20</v>
      </c>
      <c r="BC138" s="25">
        <f t="shared" si="35"/>
        <v>12</v>
      </c>
      <c r="BD138" s="25">
        <f t="shared" si="36"/>
        <v>8</v>
      </c>
      <c r="BE138" s="25">
        <f t="shared" si="37"/>
        <v>0</v>
      </c>
      <c r="BF138" s="25">
        <f t="shared" si="38"/>
        <v>0</v>
      </c>
      <c r="BG138" s="25">
        <f t="shared" si="39"/>
        <v>0</v>
      </c>
      <c r="BH138" s="25">
        <f t="shared" si="40"/>
        <v>0</v>
      </c>
      <c r="BI138" s="26">
        <f t="shared" si="41"/>
        <v>0</v>
      </c>
      <c r="BJ138" s="34">
        <f t="shared" si="42"/>
        <v>20</v>
      </c>
      <c r="BK138">
        <v>36</v>
      </c>
      <c r="BL138" t="str">
        <f>B139</f>
        <v>Isler</v>
      </c>
      <c r="BM138" t="str">
        <f>C139</f>
        <v>Valentin</v>
      </c>
      <c r="BN138" t="str">
        <f t="shared" si="33"/>
        <v>Ayent</v>
      </c>
    </row>
    <row r="139" spans="1:66" ht="18.600000000000001" customHeight="1" x14ac:dyDescent="0.3">
      <c r="A139" s="7">
        <v>1989</v>
      </c>
      <c r="B139" t="s">
        <v>2429</v>
      </c>
      <c r="C139" t="s">
        <v>42</v>
      </c>
      <c r="D139" s="17" t="s">
        <v>2430</v>
      </c>
      <c r="E139" s="17">
        <v>0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12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8</v>
      </c>
      <c r="BB139">
        <f t="shared" si="34"/>
        <v>20</v>
      </c>
      <c r="BC139" s="25">
        <f t="shared" si="35"/>
        <v>12</v>
      </c>
      <c r="BD139" s="25">
        <f t="shared" si="36"/>
        <v>8</v>
      </c>
      <c r="BE139" s="25">
        <f t="shared" si="37"/>
        <v>0</v>
      </c>
      <c r="BF139" s="25">
        <f t="shared" si="38"/>
        <v>0</v>
      </c>
      <c r="BG139" s="25">
        <f t="shared" si="39"/>
        <v>0</v>
      </c>
      <c r="BH139" s="25">
        <f t="shared" si="40"/>
        <v>0</v>
      </c>
      <c r="BI139" s="26">
        <f t="shared" si="41"/>
        <v>0</v>
      </c>
      <c r="BJ139" s="34">
        <f t="shared" si="42"/>
        <v>20</v>
      </c>
      <c r="BK139">
        <v>36</v>
      </c>
      <c r="BL139" t="str">
        <f t="shared" ref="BL139:BL170" si="43">B139</f>
        <v>Isler</v>
      </c>
      <c r="BM139" t="str">
        <f t="shared" ref="BM139:BM170" si="44">C139</f>
        <v>Valentin</v>
      </c>
      <c r="BN139" t="str">
        <f t="shared" si="33"/>
        <v>La Cibourg</v>
      </c>
    </row>
    <row r="140" spans="1:66" ht="18.600000000000001" customHeight="1" x14ac:dyDescent="0.3">
      <c r="A140" s="7">
        <v>1999</v>
      </c>
      <c r="B140" t="s">
        <v>1932</v>
      </c>
      <c r="C140" t="s">
        <v>1656</v>
      </c>
      <c r="D140" s="17" t="s">
        <v>1933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20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>
        <f t="shared" si="34"/>
        <v>20</v>
      </c>
      <c r="BC140" s="25">
        <f t="shared" si="35"/>
        <v>20</v>
      </c>
      <c r="BD140" s="25">
        <f t="shared" si="36"/>
        <v>0</v>
      </c>
      <c r="BE140" s="25">
        <f t="shared" si="37"/>
        <v>0</v>
      </c>
      <c r="BF140" s="25">
        <f t="shared" si="38"/>
        <v>0</v>
      </c>
      <c r="BG140" s="25">
        <f t="shared" si="39"/>
        <v>0</v>
      </c>
      <c r="BH140" s="25">
        <f t="shared" si="40"/>
        <v>0</v>
      </c>
      <c r="BI140" s="26">
        <f t="shared" si="41"/>
        <v>0</v>
      </c>
      <c r="BJ140" s="34">
        <f t="shared" si="42"/>
        <v>20</v>
      </c>
      <c r="BK140">
        <v>36</v>
      </c>
      <c r="BL140" t="str">
        <f t="shared" si="43"/>
        <v>Mercier</v>
      </c>
      <c r="BM140" t="str">
        <f t="shared" si="44"/>
        <v>Aurélien</v>
      </c>
      <c r="BN140" t="str">
        <f t="shared" si="33"/>
        <v>Vinzier</v>
      </c>
    </row>
    <row r="141" spans="1:66" ht="18.600000000000001" customHeight="1" x14ac:dyDescent="0.3">
      <c r="A141" s="7">
        <v>1988</v>
      </c>
      <c r="B141" t="s">
        <v>5312</v>
      </c>
      <c r="C141" t="s">
        <v>695</v>
      </c>
      <c r="D141" s="17" t="s">
        <v>110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19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>
        <f t="shared" si="34"/>
        <v>19</v>
      </c>
      <c r="BC141" s="25">
        <f t="shared" si="35"/>
        <v>19</v>
      </c>
      <c r="BD141" s="25">
        <f t="shared" si="36"/>
        <v>0</v>
      </c>
      <c r="BE141" s="25">
        <f t="shared" si="37"/>
        <v>0</v>
      </c>
      <c r="BF141" s="25">
        <f t="shared" si="38"/>
        <v>0</v>
      </c>
      <c r="BG141" s="25">
        <f t="shared" si="39"/>
        <v>0</v>
      </c>
      <c r="BH141" s="25">
        <f t="shared" si="40"/>
        <v>0</v>
      </c>
      <c r="BI141" s="26">
        <f t="shared" si="41"/>
        <v>0</v>
      </c>
      <c r="BJ141" s="34">
        <f t="shared" si="42"/>
        <v>19</v>
      </c>
      <c r="BK141">
        <v>37</v>
      </c>
      <c r="BL141" t="str">
        <f t="shared" si="43"/>
        <v>Bednarz</v>
      </c>
      <c r="BM141" t="str">
        <f t="shared" si="44"/>
        <v>Piotr</v>
      </c>
      <c r="BN141" t="str">
        <f t="shared" si="33"/>
        <v>Lausanne</v>
      </c>
    </row>
    <row r="142" spans="1:66" ht="18.600000000000001" customHeight="1" x14ac:dyDescent="0.3">
      <c r="A142" s="7">
        <v>1999</v>
      </c>
      <c r="B142" t="s">
        <v>479</v>
      </c>
      <c r="C142" t="s">
        <v>803</v>
      </c>
      <c r="D142" s="17" t="s">
        <v>804</v>
      </c>
      <c r="E142" s="17">
        <v>0</v>
      </c>
      <c r="F142" s="17">
        <v>0</v>
      </c>
      <c r="G142" s="17">
        <v>0</v>
      </c>
      <c r="H142" s="17">
        <v>0</v>
      </c>
      <c r="I142" s="17">
        <v>19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>
        <f t="shared" si="34"/>
        <v>19</v>
      </c>
      <c r="BC142" s="25">
        <f t="shared" si="35"/>
        <v>19</v>
      </c>
      <c r="BD142" s="25">
        <f t="shared" si="36"/>
        <v>0</v>
      </c>
      <c r="BE142" s="25">
        <f t="shared" si="37"/>
        <v>0</v>
      </c>
      <c r="BF142" s="25">
        <f t="shared" si="38"/>
        <v>0</v>
      </c>
      <c r="BG142" s="25">
        <f t="shared" si="39"/>
        <v>0</v>
      </c>
      <c r="BH142" s="25">
        <f t="shared" si="40"/>
        <v>0</v>
      </c>
      <c r="BI142" s="26">
        <f t="shared" si="41"/>
        <v>0</v>
      </c>
      <c r="BJ142" s="34">
        <f t="shared" si="42"/>
        <v>19</v>
      </c>
      <c r="BK142">
        <v>37</v>
      </c>
      <c r="BL142" t="str">
        <f t="shared" si="43"/>
        <v>Bessard</v>
      </c>
      <c r="BM142" t="str">
        <f t="shared" si="44"/>
        <v>Simon</v>
      </c>
      <c r="BN142" t="str">
        <f t="shared" si="33"/>
        <v>Vollèges</v>
      </c>
    </row>
    <row r="143" spans="1:66" ht="18.600000000000001" customHeight="1" x14ac:dyDescent="0.3">
      <c r="A143" s="7">
        <v>1998</v>
      </c>
      <c r="B143" t="s">
        <v>1285</v>
      </c>
      <c r="C143" t="s">
        <v>628</v>
      </c>
      <c r="D143" s="17" t="s">
        <v>630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19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>
        <f t="shared" si="34"/>
        <v>19</v>
      </c>
      <c r="BC143" s="25">
        <f t="shared" si="35"/>
        <v>19</v>
      </c>
      <c r="BD143" s="25">
        <f t="shared" si="36"/>
        <v>0</v>
      </c>
      <c r="BE143" s="25">
        <f t="shared" si="37"/>
        <v>0</v>
      </c>
      <c r="BF143" s="25">
        <f t="shared" si="38"/>
        <v>0</v>
      </c>
      <c r="BG143" s="25">
        <f t="shared" si="39"/>
        <v>0</v>
      </c>
      <c r="BH143" s="25">
        <f t="shared" si="40"/>
        <v>0</v>
      </c>
      <c r="BI143" s="26">
        <f t="shared" si="41"/>
        <v>0</v>
      </c>
      <c r="BJ143" s="34">
        <f t="shared" si="42"/>
        <v>19</v>
      </c>
      <c r="BK143">
        <v>37</v>
      </c>
      <c r="BL143" t="str">
        <f t="shared" si="43"/>
        <v>Bétrisey</v>
      </c>
      <c r="BM143" t="str">
        <f t="shared" si="44"/>
        <v>Quentin</v>
      </c>
      <c r="BN143" t="str">
        <f t="shared" si="33"/>
        <v>St-Léonard</v>
      </c>
    </row>
    <row r="144" spans="1:66" ht="18.600000000000001" customHeight="1" x14ac:dyDescent="0.3">
      <c r="A144" s="7">
        <v>1996</v>
      </c>
      <c r="B144" s="17" t="s">
        <v>1835</v>
      </c>
      <c r="C144" t="s">
        <v>2907</v>
      </c>
      <c r="D144" s="17" t="s">
        <v>4223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>
        <v>0</v>
      </c>
      <c r="Z144" s="17">
        <v>0</v>
      </c>
      <c r="AA144" s="17">
        <v>0</v>
      </c>
      <c r="AB144" s="17">
        <v>0</v>
      </c>
      <c r="AC144" s="17">
        <v>0</v>
      </c>
      <c r="AD144" s="17">
        <v>19</v>
      </c>
      <c r="AE144" s="17">
        <v>0</v>
      </c>
      <c r="AF144" s="17">
        <v>0</v>
      </c>
      <c r="AG144" s="17">
        <v>0</v>
      </c>
      <c r="AH144" s="17">
        <v>0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>
        <f t="shared" si="34"/>
        <v>19</v>
      </c>
      <c r="BC144" s="25">
        <f t="shared" si="35"/>
        <v>19</v>
      </c>
      <c r="BD144" s="25">
        <f t="shared" si="36"/>
        <v>0</v>
      </c>
      <c r="BE144" s="25">
        <f t="shared" si="37"/>
        <v>0</v>
      </c>
      <c r="BF144" s="25">
        <f t="shared" si="38"/>
        <v>0</v>
      </c>
      <c r="BG144" s="25">
        <f t="shared" si="39"/>
        <v>0</v>
      </c>
      <c r="BH144" s="25">
        <f t="shared" si="40"/>
        <v>0</v>
      </c>
      <c r="BI144" s="26">
        <f t="shared" si="41"/>
        <v>0</v>
      </c>
      <c r="BJ144" s="34">
        <f t="shared" si="42"/>
        <v>19</v>
      </c>
      <c r="BK144">
        <v>37</v>
      </c>
      <c r="BL144" t="str">
        <f t="shared" si="43"/>
        <v>Blanc</v>
      </c>
      <c r="BM144" t="str">
        <f t="shared" si="44"/>
        <v>Pierrick</v>
      </c>
      <c r="BN144" t="str">
        <f t="shared" si="33"/>
        <v>Dompierre</v>
      </c>
    </row>
    <row r="145" spans="1:66" ht="18.600000000000001" customHeight="1" x14ac:dyDescent="0.3">
      <c r="A145" s="7">
        <v>1986</v>
      </c>
      <c r="B145" t="s">
        <v>4712</v>
      </c>
      <c r="C145" t="s">
        <v>4287</v>
      </c>
      <c r="D145" s="17" t="s">
        <v>4708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19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>
        <f t="shared" si="34"/>
        <v>19</v>
      </c>
      <c r="BC145" s="25">
        <f t="shared" si="35"/>
        <v>19</v>
      </c>
      <c r="BD145" s="25">
        <f t="shared" si="36"/>
        <v>0</v>
      </c>
      <c r="BE145" s="25">
        <f t="shared" si="37"/>
        <v>0</v>
      </c>
      <c r="BF145" s="25">
        <f t="shared" si="38"/>
        <v>0</v>
      </c>
      <c r="BG145" s="25">
        <f t="shared" si="39"/>
        <v>0</v>
      </c>
      <c r="BH145" s="25">
        <f t="shared" si="40"/>
        <v>0</v>
      </c>
      <c r="BI145" s="26">
        <f t="shared" si="41"/>
        <v>0</v>
      </c>
      <c r="BJ145" s="34">
        <f t="shared" si="42"/>
        <v>19</v>
      </c>
      <c r="BK145">
        <v>37</v>
      </c>
      <c r="BL145" t="str">
        <f t="shared" si="43"/>
        <v>Bolis</v>
      </c>
      <c r="BM145" t="str">
        <f t="shared" si="44"/>
        <v>Florent</v>
      </c>
      <c r="BN145" t="str">
        <f t="shared" si="33"/>
        <v>Reppaz</v>
      </c>
    </row>
    <row r="146" spans="1:66" ht="18.600000000000001" customHeight="1" x14ac:dyDescent="0.3">
      <c r="A146" s="7">
        <v>1991</v>
      </c>
      <c r="B146" s="17" t="s">
        <v>4641</v>
      </c>
      <c r="C146" t="s">
        <v>641</v>
      </c>
      <c r="D146" s="17" t="s">
        <v>603</v>
      </c>
      <c r="E146" s="17">
        <v>0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19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>
        <f t="shared" si="34"/>
        <v>19</v>
      </c>
      <c r="BC146" s="25">
        <f t="shared" si="35"/>
        <v>19</v>
      </c>
      <c r="BD146" s="25">
        <f t="shared" si="36"/>
        <v>0</v>
      </c>
      <c r="BE146" s="25">
        <f t="shared" si="37"/>
        <v>0</v>
      </c>
      <c r="BF146" s="25">
        <f t="shared" si="38"/>
        <v>0</v>
      </c>
      <c r="BG146" s="25">
        <f t="shared" si="39"/>
        <v>0</v>
      </c>
      <c r="BH146" s="25">
        <f t="shared" si="40"/>
        <v>0</v>
      </c>
      <c r="BI146" s="26">
        <f t="shared" si="41"/>
        <v>0</v>
      </c>
      <c r="BJ146" s="34">
        <f t="shared" si="42"/>
        <v>19</v>
      </c>
      <c r="BK146">
        <v>37</v>
      </c>
      <c r="BL146" t="str">
        <f t="shared" si="43"/>
        <v>Bourquin</v>
      </c>
      <c r="BM146" t="str">
        <f t="shared" si="44"/>
        <v>Lucien</v>
      </c>
      <c r="BN146" t="str">
        <f t="shared" si="33"/>
        <v>Chardonne</v>
      </c>
    </row>
    <row r="147" spans="1:66" ht="18.600000000000001" customHeight="1" x14ac:dyDescent="0.3">
      <c r="A147" s="7">
        <v>1994</v>
      </c>
      <c r="B147" s="17" t="s">
        <v>3598</v>
      </c>
      <c r="C147" t="s">
        <v>1669</v>
      </c>
      <c r="D147" s="17" t="s">
        <v>3599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19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>
        <f t="shared" si="34"/>
        <v>19</v>
      </c>
      <c r="BC147" s="25">
        <f t="shared" si="35"/>
        <v>19</v>
      </c>
      <c r="BD147" s="25">
        <f t="shared" si="36"/>
        <v>0</v>
      </c>
      <c r="BE147" s="25">
        <f t="shared" si="37"/>
        <v>0</v>
      </c>
      <c r="BF147" s="25">
        <f t="shared" si="38"/>
        <v>0</v>
      </c>
      <c r="BG147" s="25">
        <f t="shared" si="39"/>
        <v>0</v>
      </c>
      <c r="BH147" s="25">
        <f t="shared" si="40"/>
        <v>0</v>
      </c>
      <c r="BI147" s="26">
        <f t="shared" si="41"/>
        <v>0</v>
      </c>
      <c r="BJ147" s="34">
        <f t="shared" si="42"/>
        <v>19</v>
      </c>
      <c r="BK147">
        <v>37</v>
      </c>
      <c r="BL147" t="str">
        <f t="shared" si="43"/>
        <v>Briffod</v>
      </c>
      <c r="BM147" t="str">
        <f t="shared" si="44"/>
        <v>Adrien</v>
      </c>
      <c r="BN147" t="str">
        <f t="shared" si="33"/>
        <v>Team Atlet</v>
      </c>
    </row>
    <row r="148" spans="1:66" ht="18.600000000000001" customHeight="1" x14ac:dyDescent="0.3">
      <c r="A148" s="7">
        <v>1985</v>
      </c>
      <c r="B148" t="s">
        <v>137</v>
      </c>
      <c r="C148" t="s">
        <v>837</v>
      </c>
      <c r="D148" s="17" t="s">
        <v>1524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19</v>
      </c>
      <c r="P148" s="17">
        <v>0</v>
      </c>
      <c r="Q148" s="17">
        <v>0</v>
      </c>
      <c r="R148" s="17">
        <v>0</v>
      </c>
      <c r="S148" s="17">
        <v>0</v>
      </c>
      <c r="T148" s="17">
        <v>0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>
        <f t="shared" si="34"/>
        <v>19</v>
      </c>
      <c r="BC148" s="25">
        <f t="shared" si="35"/>
        <v>19</v>
      </c>
      <c r="BD148" s="25">
        <f t="shared" si="36"/>
        <v>0</v>
      </c>
      <c r="BE148" s="25">
        <f t="shared" si="37"/>
        <v>0</v>
      </c>
      <c r="BF148" s="25">
        <f t="shared" si="38"/>
        <v>0</v>
      </c>
      <c r="BG148" s="25">
        <f t="shared" si="39"/>
        <v>0</v>
      </c>
      <c r="BH148" s="25">
        <f t="shared" si="40"/>
        <v>0</v>
      </c>
      <c r="BI148" s="26">
        <f t="shared" si="41"/>
        <v>0</v>
      </c>
      <c r="BJ148" s="34">
        <f t="shared" si="42"/>
        <v>19</v>
      </c>
      <c r="BK148">
        <v>37</v>
      </c>
      <c r="BL148" t="str">
        <f t="shared" si="43"/>
        <v>Bruchez</v>
      </c>
      <c r="BM148" t="str">
        <f t="shared" si="44"/>
        <v>Pierre</v>
      </c>
      <c r="BN148" t="str">
        <f t="shared" si="33"/>
        <v>Chamoille</v>
      </c>
    </row>
    <row r="149" spans="1:66" ht="18.600000000000001" customHeight="1" x14ac:dyDescent="0.3">
      <c r="A149" s="7">
        <v>1993</v>
      </c>
      <c r="B149" t="s">
        <v>5237</v>
      </c>
      <c r="C149" t="s">
        <v>1237</v>
      </c>
      <c r="D149" s="17" t="s">
        <v>5238</v>
      </c>
      <c r="E149" s="17">
        <v>0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19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>
        <f t="shared" si="34"/>
        <v>19</v>
      </c>
      <c r="BC149" s="25">
        <f t="shared" si="35"/>
        <v>19</v>
      </c>
      <c r="BD149" s="25">
        <f t="shared" si="36"/>
        <v>0</v>
      </c>
      <c r="BE149" s="25">
        <f t="shared" si="37"/>
        <v>0</v>
      </c>
      <c r="BF149" s="25">
        <f t="shared" si="38"/>
        <v>0</v>
      </c>
      <c r="BG149" s="25">
        <f t="shared" si="39"/>
        <v>0</v>
      </c>
      <c r="BH149" s="25">
        <f t="shared" si="40"/>
        <v>0</v>
      </c>
      <c r="BI149" s="26">
        <f t="shared" si="41"/>
        <v>0</v>
      </c>
      <c r="BJ149" s="34">
        <f t="shared" si="42"/>
        <v>19</v>
      </c>
      <c r="BK149">
        <v>37</v>
      </c>
      <c r="BL149" t="str">
        <f t="shared" si="43"/>
        <v>Cabayé</v>
      </c>
      <c r="BM149" t="str">
        <f t="shared" si="44"/>
        <v>Paul</v>
      </c>
      <c r="BN149" t="str">
        <f t="shared" si="33"/>
        <v>Grindelwald</v>
      </c>
    </row>
    <row r="150" spans="1:66" ht="18.600000000000001" customHeight="1" x14ac:dyDescent="0.3">
      <c r="A150" s="7">
        <v>1994</v>
      </c>
      <c r="B150" t="s">
        <v>1637</v>
      </c>
      <c r="C150" t="s">
        <v>800</v>
      </c>
      <c r="D150" s="17" t="s">
        <v>1638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19</v>
      </c>
      <c r="Q150" s="17">
        <v>0</v>
      </c>
      <c r="R150" s="17">
        <v>0</v>
      </c>
      <c r="S150" s="17">
        <v>0</v>
      </c>
      <c r="T150" s="17">
        <v>0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7">
        <v>0</v>
      </c>
      <c r="BA150" s="17">
        <v>0</v>
      </c>
      <c r="BB150">
        <f t="shared" si="34"/>
        <v>19</v>
      </c>
      <c r="BC150" s="25">
        <f t="shared" si="35"/>
        <v>19</v>
      </c>
      <c r="BD150" s="25">
        <f t="shared" si="36"/>
        <v>0</v>
      </c>
      <c r="BE150" s="25">
        <f t="shared" si="37"/>
        <v>0</v>
      </c>
      <c r="BF150" s="25">
        <f t="shared" si="38"/>
        <v>0</v>
      </c>
      <c r="BG150" s="25">
        <f t="shared" si="39"/>
        <v>0</v>
      </c>
      <c r="BH150" s="25">
        <f t="shared" si="40"/>
        <v>0</v>
      </c>
      <c r="BI150" s="26">
        <f t="shared" si="41"/>
        <v>0</v>
      </c>
      <c r="BJ150" s="34">
        <f t="shared" si="42"/>
        <v>19</v>
      </c>
      <c r="BK150">
        <v>37</v>
      </c>
      <c r="BL150" t="str">
        <f t="shared" si="43"/>
        <v>Fawer</v>
      </c>
      <c r="BM150" t="str">
        <f t="shared" si="44"/>
        <v>Vincent</v>
      </c>
      <c r="BN150" t="str">
        <f t="shared" si="33"/>
        <v>Chavannes-le-Chêne</v>
      </c>
    </row>
    <row r="151" spans="1:66" ht="18.600000000000001" customHeight="1" x14ac:dyDescent="0.3">
      <c r="A151" s="7">
        <v>1988</v>
      </c>
      <c r="B151" s="17" t="s">
        <v>5100</v>
      </c>
      <c r="C151" t="s">
        <v>500</v>
      </c>
      <c r="D151" s="17"/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19</v>
      </c>
      <c r="BA151" s="17">
        <v>0</v>
      </c>
      <c r="BB151">
        <f t="shared" si="34"/>
        <v>19</v>
      </c>
      <c r="BC151" s="25">
        <f t="shared" si="35"/>
        <v>19</v>
      </c>
      <c r="BD151" s="25">
        <f t="shared" si="36"/>
        <v>0</v>
      </c>
      <c r="BE151" s="25">
        <f t="shared" si="37"/>
        <v>0</v>
      </c>
      <c r="BF151" s="25">
        <f t="shared" si="38"/>
        <v>0</v>
      </c>
      <c r="BG151" s="25">
        <f t="shared" si="39"/>
        <v>0</v>
      </c>
      <c r="BH151" s="25">
        <f t="shared" si="40"/>
        <v>0</v>
      </c>
      <c r="BI151" s="26">
        <f t="shared" si="41"/>
        <v>0</v>
      </c>
      <c r="BJ151" s="34">
        <f t="shared" si="42"/>
        <v>19</v>
      </c>
      <c r="BK151">
        <v>37</v>
      </c>
      <c r="BL151" t="str">
        <f t="shared" si="43"/>
        <v>Fumeaux</v>
      </c>
      <c r="BM151" t="str">
        <f t="shared" si="44"/>
        <v>Jonathan</v>
      </c>
    </row>
    <row r="152" spans="1:66" ht="18.600000000000001" customHeight="1" x14ac:dyDescent="0.3">
      <c r="A152" s="7">
        <v>1991</v>
      </c>
      <c r="B152" t="s">
        <v>1644</v>
      </c>
      <c r="C152" t="s">
        <v>1545</v>
      </c>
      <c r="D152" s="17" t="s">
        <v>4121</v>
      </c>
      <c r="E152" s="17">
        <v>0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>
        <v>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19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  <c r="AS152" s="17">
        <v>0</v>
      </c>
      <c r="AT152" s="17">
        <v>0</v>
      </c>
      <c r="AU152" s="17">
        <v>0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A152" s="17">
        <v>0</v>
      </c>
      <c r="BB152">
        <f t="shared" si="34"/>
        <v>19</v>
      </c>
      <c r="BC152" s="25">
        <f t="shared" si="35"/>
        <v>19</v>
      </c>
      <c r="BD152" s="25">
        <f t="shared" si="36"/>
        <v>0</v>
      </c>
      <c r="BE152" s="25">
        <f t="shared" si="37"/>
        <v>0</v>
      </c>
      <c r="BF152" s="25">
        <f t="shared" si="38"/>
        <v>0</v>
      </c>
      <c r="BG152" s="25">
        <f t="shared" si="39"/>
        <v>0</v>
      </c>
      <c r="BH152" s="25">
        <f t="shared" si="40"/>
        <v>0</v>
      </c>
      <c r="BI152" s="26">
        <f t="shared" si="41"/>
        <v>0</v>
      </c>
      <c r="BJ152" s="34">
        <f t="shared" si="42"/>
        <v>19</v>
      </c>
      <c r="BK152">
        <v>37</v>
      </c>
      <c r="BL152" t="str">
        <f t="shared" si="43"/>
        <v>Guex</v>
      </c>
      <c r="BM152" t="str">
        <f t="shared" si="44"/>
        <v>Benoît</v>
      </c>
      <c r="BN152" t="str">
        <f t="shared" ref="BN152:BN170" si="45">D152</f>
        <v>Matran</v>
      </c>
    </row>
    <row r="153" spans="1:66" ht="18.600000000000001" customHeight="1" x14ac:dyDescent="0.3">
      <c r="A153" s="7">
        <v>1994</v>
      </c>
      <c r="B153" s="17" t="s">
        <v>3567</v>
      </c>
      <c r="C153" t="s">
        <v>422</v>
      </c>
      <c r="D153" s="17" t="s">
        <v>3568</v>
      </c>
      <c r="E153" s="17">
        <v>0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19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0</v>
      </c>
      <c r="BA153" s="17">
        <v>0</v>
      </c>
      <c r="BB153">
        <f t="shared" si="34"/>
        <v>19</v>
      </c>
      <c r="BC153" s="25">
        <f t="shared" si="35"/>
        <v>19</v>
      </c>
      <c r="BD153" s="25">
        <f t="shared" si="36"/>
        <v>0</v>
      </c>
      <c r="BE153" s="25">
        <f t="shared" si="37"/>
        <v>0</v>
      </c>
      <c r="BF153" s="25">
        <f t="shared" si="38"/>
        <v>0</v>
      </c>
      <c r="BG153" s="25">
        <f t="shared" si="39"/>
        <v>0</v>
      </c>
      <c r="BH153" s="25">
        <f t="shared" si="40"/>
        <v>0</v>
      </c>
      <c r="BI153" s="26">
        <f t="shared" si="41"/>
        <v>0</v>
      </c>
      <c r="BJ153" s="34">
        <f t="shared" si="42"/>
        <v>19</v>
      </c>
      <c r="BK153">
        <v>37</v>
      </c>
      <c r="BL153" t="str">
        <f t="shared" si="43"/>
        <v>Heinzen</v>
      </c>
      <c r="BM153" t="str">
        <f t="shared" si="44"/>
        <v>Lukas</v>
      </c>
      <c r="BN153" t="str">
        <f t="shared" si="45"/>
        <v>Bosco Rosso</v>
      </c>
    </row>
    <row r="154" spans="1:66" ht="18.600000000000001" customHeight="1" x14ac:dyDescent="0.3">
      <c r="A154" s="7">
        <v>1987</v>
      </c>
      <c r="B154" t="s">
        <v>2288</v>
      </c>
      <c r="C154" t="s">
        <v>668</v>
      </c>
      <c r="D154" s="17" t="s">
        <v>2480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19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>
        <f t="shared" si="34"/>
        <v>19</v>
      </c>
      <c r="BC154" s="25">
        <f t="shared" si="35"/>
        <v>19</v>
      </c>
      <c r="BD154" s="25">
        <f t="shared" si="36"/>
        <v>0</v>
      </c>
      <c r="BE154" s="25">
        <f t="shared" si="37"/>
        <v>0</v>
      </c>
      <c r="BF154" s="25">
        <f t="shared" si="38"/>
        <v>0</v>
      </c>
      <c r="BG154" s="25">
        <f t="shared" si="39"/>
        <v>0</v>
      </c>
      <c r="BH154" s="25">
        <f t="shared" si="40"/>
        <v>0</v>
      </c>
      <c r="BI154" s="26">
        <f t="shared" si="41"/>
        <v>0</v>
      </c>
      <c r="BJ154" s="34">
        <f t="shared" si="42"/>
        <v>19</v>
      </c>
      <c r="BK154">
        <v>37</v>
      </c>
      <c r="BL154" t="str">
        <f t="shared" si="43"/>
        <v>Hess</v>
      </c>
      <c r="BM154" t="str">
        <f t="shared" si="44"/>
        <v>Martin</v>
      </c>
      <c r="BN154" t="str">
        <f t="shared" si="45"/>
        <v>Buschweg Running Club</v>
      </c>
    </row>
    <row r="155" spans="1:66" ht="18.600000000000001" customHeight="1" x14ac:dyDescent="0.3">
      <c r="A155" s="7">
        <v>1986</v>
      </c>
      <c r="B155" t="s">
        <v>2721</v>
      </c>
      <c r="C155" t="s">
        <v>517</v>
      </c>
      <c r="D155" s="17" t="s">
        <v>2722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19</v>
      </c>
      <c r="U155" s="17">
        <v>0</v>
      </c>
      <c r="V155" s="17">
        <v>0</v>
      </c>
      <c r="W155" s="17">
        <v>0</v>
      </c>
      <c r="X155" s="17">
        <v>0</v>
      </c>
      <c r="Y155" s="17">
        <v>0</v>
      </c>
      <c r="Z155" s="17">
        <v>0</v>
      </c>
      <c r="AA155" s="17">
        <v>0</v>
      </c>
      <c r="AB155" s="17">
        <v>0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>
        <f t="shared" si="34"/>
        <v>19</v>
      </c>
      <c r="BC155" s="25">
        <f t="shared" si="35"/>
        <v>19</v>
      </c>
      <c r="BD155" s="25">
        <f t="shared" si="36"/>
        <v>0</v>
      </c>
      <c r="BE155" s="25">
        <f t="shared" si="37"/>
        <v>0</v>
      </c>
      <c r="BF155" s="25">
        <f t="shared" si="38"/>
        <v>0</v>
      </c>
      <c r="BG155" s="25">
        <f t="shared" si="39"/>
        <v>0</v>
      </c>
      <c r="BH155" s="25">
        <f t="shared" si="40"/>
        <v>0</v>
      </c>
      <c r="BI155" s="26">
        <f t="shared" si="41"/>
        <v>0</v>
      </c>
      <c r="BJ155" s="34">
        <f t="shared" si="42"/>
        <v>19</v>
      </c>
      <c r="BK155">
        <v>37</v>
      </c>
      <c r="BL155" t="str">
        <f t="shared" si="43"/>
        <v>Inauen</v>
      </c>
      <c r="BM155" t="str">
        <f t="shared" si="44"/>
        <v>David</v>
      </c>
      <c r="BN155" t="str">
        <f t="shared" si="45"/>
        <v>Team Feenere</v>
      </c>
    </row>
    <row r="156" spans="1:66" ht="18.600000000000001" customHeight="1" x14ac:dyDescent="0.3">
      <c r="A156" s="7">
        <v>1997</v>
      </c>
      <c r="B156" t="s">
        <v>4406</v>
      </c>
      <c r="C156" t="s">
        <v>657</v>
      </c>
      <c r="D156" s="17" t="s">
        <v>4382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19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>
        <f t="shared" si="34"/>
        <v>19</v>
      </c>
      <c r="BC156" s="25">
        <f t="shared" si="35"/>
        <v>19</v>
      </c>
      <c r="BD156" s="25">
        <f t="shared" si="36"/>
        <v>0</v>
      </c>
      <c r="BE156" s="25">
        <f t="shared" si="37"/>
        <v>0</v>
      </c>
      <c r="BF156" s="25">
        <f t="shared" si="38"/>
        <v>0</v>
      </c>
      <c r="BG156" s="25">
        <f t="shared" si="39"/>
        <v>0</v>
      </c>
      <c r="BH156" s="25">
        <f t="shared" si="40"/>
        <v>0</v>
      </c>
      <c r="BI156" s="26">
        <f t="shared" si="41"/>
        <v>0</v>
      </c>
      <c r="BJ156" s="34">
        <f t="shared" si="42"/>
        <v>19</v>
      </c>
      <c r="BK156">
        <v>37</v>
      </c>
      <c r="BL156" t="str">
        <f t="shared" si="43"/>
        <v>Kalbermatt</v>
      </c>
      <c r="BM156" t="str">
        <f t="shared" si="44"/>
        <v>Andreas</v>
      </c>
      <c r="BN156" t="str">
        <f t="shared" si="45"/>
        <v>Saint-Nicolas</v>
      </c>
    </row>
    <row r="157" spans="1:66" ht="18.600000000000001" customHeight="1" x14ac:dyDescent="0.3">
      <c r="A157" s="7">
        <v>2005</v>
      </c>
      <c r="B157" t="s">
        <v>299</v>
      </c>
      <c r="C157" t="s">
        <v>300</v>
      </c>
      <c r="D157" s="17" t="s">
        <v>3883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7">
        <v>0</v>
      </c>
      <c r="X157" s="17">
        <v>0</v>
      </c>
      <c r="Y157" s="17">
        <v>0</v>
      </c>
      <c r="Z157" s="17">
        <v>0</v>
      </c>
      <c r="AA157" s="17">
        <v>0</v>
      </c>
      <c r="AB157" s="17">
        <v>0</v>
      </c>
      <c r="AC157" s="17">
        <v>0</v>
      </c>
      <c r="AD157" s="17">
        <v>0</v>
      </c>
      <c r="AE157" s="17">
        <v>0</v>
      </c>
      <c r="AF157" s="17">
        <v>19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>
        <f t="shared" si="34"/>
        <v>19</v>
      </c>
      <c r="BC157" s="25">
        <f t="shared" si="35"/>
        <v>19</v>
      </c>
      <c r="BD157" s="25">
        <f t="shared" si="36"/>
        <v>0</v>
      </c>
      <c r="BE157" s="25">
        <f t="shared" si="37"/>
        <v>0</v>
      </c>
      <c r="BF157" s="25">
        <f t="shared" si="38"/>
        <v>0</v>
      </c>
      <c r="BG157" s="25">
        <f t="shared" si="39"/>
        <v>0</v>
      </c>
      <c r="BH157" s="25">
        <f t="shared" si="40"/>
        <v>0</v>
      </c>
      <c r="BI157" s="26">
        <f t="shared" si="41"/>
        <v>0</v>
      </c>
      <c r="BJ157" s="34">
        <f t="shared" si="42"/>
        <v>19</v>
      </c>
      <c r="BK157">
        <v>37</v>
      </c>
      <c r="BL157" t="str">
        <f t="shared" si="43"/>
        <v>Lanzi</v>
      </c>
      <c r="BM157" t="str">
        <f t="shared" si="44"/>
        <v>Valérian</v>
      </c>
      <c r="BN157" t="str">
        <f t="shared" si="45"/>
        <v>Reinach</v>
      </c>
    </row>
    <row r="158" spans="1:66" ht="18.600000000000001" customHeight="1" x14ac:dyDescent="0.3">
      <c r="A158" s="7">
        <v>1988</v>
      </c>
      <c r="B158" s="17" t="s">
        <v>2593</v>
      </c>
      <c r="C158" t="s">
        <v>876</v>
      </c>
      <c r="D158" s="17" t="s">
        <v>687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7">
        <v>0</v>
      </c>
      <c r="X158" s="17">
        <v>0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3</v>
      </c>
      <c r="AV158" s="17">
        <v>13</v>
      </c>
      <c r="AW158" s="17">
        <v>0</v>
      </c>
      <c r="AX158" s="17">
        <v>0</v>
      </c>
      <c r="AY158" s="17">
        <v>0</v>
      </c>
      <c r="AZ158" s="17">
        <v>3</v>
      </c>
      <c r="BA158" s="17">
        <v>0</v>
      </c>
      <c r="BB158">
        <f t="shared" si="34"/>
        <v>19</v>
      </c>
      <c r="BC158" s="25">
        <f t="shared" si="35"/>
        <v>13</v>
      </c>
      <c r="BD158" s="25">
        <f t="shared" si="36"/>
        <v>3</v>
      </c>
      <c r="BE158" s="25">
        <f t="shared" si="37"/>
        <v>3</v>
      </c>
      <c r="BF158" s="25">
        <f t="shared" si="38"/>
        <v>0</v>
      </c>
      <c r="BG158" s="25">
        <f t="shared" si="39"/>
        <v>0</v>
      </c>
      <c r="BH158" s="25">
        <f t="shared" si="40"/>
        <v>0</v>
      </c>
      <c r="BI158" s="26">
        <f t="shared" si="41"/>
        <v>0</v>
      </c>
      <c r="BJ158" s="34">
        <f t="shared" si="42"/>
        <v>19</v>
      </c>
      <c r="BK158">
        <v>37</v>
      </c>
      <c r="BL158" t="str">
        <f t="shared" si="43"/>
        <v>Marti</v>
      </c>
      <c r="BM158" t="str">
        <f t="shared" si="44"/>
        <v>Yann</v>
      </c>
      <c r="BN158" t="str">
        <f t="shared" si="45"/>
        <v>Venthône</v>
      </c>
    </row>
    <row r="159" spans="1:66" ht="18.600000000000001" customHeight="1" x14ac:dyDescent="0.3">
      <c r="A159" s="7">
        <v>2003</v>
      </c>
      <c r="B159" s="17" t="s">
        <v>4595</v>
      </c>
      <c r="C159" t="s">
        <v>875</v>
      </c>
      <c r="D159" s="17" t="s">
        <v>74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17">
        <v>0</v>
      </c>
      <c r="U159" s="17">
        <v>0</v>
      </c>
      <c r="V159" s="17">
        <v>0</v>
      </c>
      <c r="W159" s="17">
        <v>0</v>
      </c>
      <c r="X159" s="17">
        <v>0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19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>
        <f t="shared" si="34"/>
        <v>19</v>
      </c>
      <c r="BC159" s="25">
        <f t="shared" si="35"/>
        <v>19</v>
      </c>
      <c r="BD159" s="25">
        <f t="shared" si="36"/>
        <v>0</v>
      </c>
      <c r="BE159" s="25">
        <f t="shared" si="37"/>
        <v>0</v>
      </c>
      <c r="BF159" s="25">
        <f t="shared" si="38"/>
        <v>0</v>
      </c>
      <c r="BG159" s="25">
        <f t="shared" si="39"/>
        <v>0</v>
      </c>
      <c r="BH159" s="25">
        <f t="shared" si="40"/>
        <v>0</v>
      </c>
      <c r="BI159" s="26">
        <f t="shared" si="41"/>
        <v>0</v>
      </c>
      <c r="BJ159" s="34">
        <f t="shared" si="42"/>
        <v>19</v>
      </c>
      <c r="BK159">
        <v>37</v>
      </c>
      <c r="BL159" t="str">
        <f t="shared" si="43"/>
        <v>Németh</v>
      </c>
      <c r="BM159" t="str">
        <f t="shared" si="44"/>
        <v>Loris</v>
      </c>
      <c r="BN159" t="str">
        <f t="shared" si="45"/>
        <v>Fully</v>
      </c>
    </row>
    <row r="160" spans="1:66" ht="18.600000000000001" customHeight="1" x14ac:dyDescent="0.3">
      <c r="A160" s="7">
        <v>2002</v>
      </c>
      <c r="B160" s="17" t="s">
        <v>4974</v>
      </c>
      <c r="C160" t="s">
        <v>4287</v>
      </c>
      <c r="D160" s="17" t="s">
        <v>709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  <c r="S160" s="17">
        <v>0</v>
      </c>
      <c r="T160" s="17">
        <v>0</v>
      </c>
      <c r="U160" s="17">
        <v>0</v>
      </c>
      <c r="V160" s="17">
        <v>0</v>
      </c>
      <c r="W160" s="17">
        <v>0</v>
      </c>
      <c r="X160" s="17">
        <v>0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19</v>
      </c>
      <c r="AY160" s="17">
        <v>0</v>
      </c>
      <c r="AZ160" s="17">
        <v>0</v>
      </c>
      <c r="BA160" s="17">
        <v>0</v>
      </c>
      <c r="BB160">
        <f t="shared" si="34"/>
        <v>19</v>
      </c>
      <c r="BC160" s="25">
        <f t="shared" si="35"/>
        <v>19</v>
      </c>
      <c r="BD160" s="25">
        <f t="shared" si="36"/>
        <v>0</v>
      </c>
      <c r="BE160" s="25">
        <f t="shared" si="37"/>
        <v>0</v>
      </c>
      <c r="BF160" s="25">
        <f t="shared" si="38"/>
        <v>0</v>
      </c>
      <c r="BG160" s="25">
        <f t="shared" si="39"/>
        <v>0</v>
      </c>
      <c r="BH160" s="25">
        <f t="shared" si="40"/>
        <v>0</v>
      </c>
      <c r="BI160" s="26">
        <f t="shared" si="41"/>
        <v>0</v>
      </c>
      <c r="BJ160" s="34">
        <f t="shared" si="42"/>
        <v>19</v>
      </c>
      <c r="BK160">
        <v>37</v>
      </c>
      <c r="BL160" t="str">
        <f t="shared" si="43"/>
        <v>Paybou</v>
      </c>
      <c r="BM160" t="str">
        <f t="shared" si="44"/>
        <v>Florent</v>
      </c>
      <c r="BN160" t="str">
        <f t="shared" si="45"/>
        <v>Pully</v>
      </c>
    </row>
    <row r="161" spans="1:66" ht="18.600000000000001" customHeight="1" x14ac:dyDescent="0.3">
      <c r="A161" s="7">
        <v>1991</v>
      </c>
      <c r="B161" t="s">
        <v>608</v>
      </c>
      <c r="C161" t="s">
        <v>609</v>
      </c>
      <c r="D161" s="17" t="s">
        <v>69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19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  <c r="S161" s="17">
        <v>0</v>
      </c>
      <c r="T161" s="17">
        <v>0</v>
      </c>
      <c r="U161" s="17">
        <v>0</v>
      </c>
      <c r="V161" s="17">
        <v>0</v>
      </c>
      <c r="W161" s="17">
        <v>0</v>
      </c>
      <c r="X161" s="17">
        <v>0</v>
      </c>
      <c r="Y161" s="17">
        <v>0</v>
      </c>
      <c r="Z161" s="17">
        <v>0</v>
      </c>
      <c r="AA161" s="17">
        <v>0</v>
      </c>
      <c r="AB161" s="17">
        <v>0</v>
      </c>
      <c r="AC161" s="17">
        <v>0</v>
      </c>
      <c r="AD161" s="17">
        <v>0</v>
      </c>
      <c r="AE161" s="17">
        <v>0</v>
      </c>
      <c r="AF161" s="17">
        <v>0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>
        <f t="shared" si="34"/>
        <v>19</v>
      </c>
      <c r="BC161" s="25">
        <f t="shared" si="35"/>
        <v>19</v>
      </c>
      <c r="BD161" s="25">
        <f t="shared" si="36"/>
        <v>0</v>
      </c>
      <c r="BE161" s="25">
        <f t="shared" si="37"/>
        <v>0</v>
      </c>
      <c r="BF161" s="25">
        <f t="shared" si="38"/>
        <v>0</v>
      </c>
      <c r="BG161" s="25">
        <f t="shared" si="39"/>
        <v>0</v>
      </c>
      <c r="BH161" s="25">
        <f t="shared" si="40"/>
        <v>0</v>
      </c>
      <c r="BI161" s="26">
        <f t="shared" si="41"/>
        <v>0</v>
      </c>
      <c r="BJ161" s="34">
        <f t="shared" si="42"/>
        <v>19</v>
      </c>
      <c r="BK161">
        <v>37</v>
      </c>
      <c r="BL161" t="str">
        <f t="shared" si="43"/>
        <v>Perrot</v>
      </c>
      <c r="BM161" t="str">
        <f t="shared" si="44"/>
        <v>Guiollaume</v>
      </c>
      <c r="BN161" t="str">
        <f t="shared" si="45"/>
        <v>Genève</v>
      </c>
    </row>
    <row r="162" spans="1:66" ht="18.600000000000001" customHeight="1" x14ac:dyDescent="0.3">
      <c r="A162" s="7">
        <v>2000</v>
      </c>
      <c r="B162" t="s">
        <v>179</v>
      </c>
      <c r="C162" t="s">
        <v>109</v>
      </c>
      <c r="D162" s="17" t="s">
        <v>2967</v>
      </c>
      <c r="E162" s="17">
        <v>10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  <c r="S162" s="17">
        <v>0</v>
      </c>
      <c r="T162" s="17">
        <v>0</v>
      </c>
      <c r="U162" s="17">
        <v>0</v>
      </c>
      <c r="V162" s="17">
        <v>0</v>
      </c>
      <c r="W162" s="17">
        <v>0</v>
      </c>
      <c r="X162" s="17">
        <v>19</v>
      </c>
      <c r="Y162" s="17">
        <v>0</v>
      </c>
      <c r="Z162" s="17">
        <v>0</v>
      </c>
      <c r="AA162" s="17">
        <v>0</v>
      </c>
      <c r="AB162" s="17">
        <v>0</v>
      </c>
      <c r="AC162" s="17">
        <v>0</v>
      </c>
      <c r="AD162" s="17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7">
        <v>0</v>
      </c>
      <c r="BA162" s="17">
        <v>0</v>
      </c>
      <c r="BB162">
        <f t="shared" si="34"/>
        <v>19</v>
      </c>
      <c r="BC162" s="25">
        <f t="shared" si="35"/>
        <v>19</v>
      </c>
      <c r="BD162" s="25">
        <f t="shared" si="36"/>
        <v>0</v>
      </c>
      <c r="BE162" s="25">
        <f t="shared" si="37"/>
        <v>0</v>
      </c>
      <c r="BF162" s="25">
        <f t="shared" si="38"/>
        <v>0</v>
      </c>
      <c r="BG162" s="25">
        <f t="shared" si="39"/>
        <v>0</v>
      </c>
      <c r="BH162" s="25">
        <f t="shared" si="40"/>
        <v>0</v>
      </c>
      <c r="BI162" s="26">
        <f t="shared" si="41"/>
        <v>0</v>
      </c>
      <c r="BJ162" s="34">
        <f t="shared" si="42"/>
        <v>19</v>
      </c>
      <c r="BK162">
        <v>37</v>
      </c>
      <c r="BL162" t="str">
        <f t="shared" si="43"/>
        <v>Rotzetter</v>
      </c>
      <c r="BM162" t="str">
        <f t="shared" si="44"/>
        <v>Marc</v>
      </c>
      <c r="BN162" t="str">
        <f t="shared" si="45"/>
        <v>Rechthalten</v>
      </c>
    </row>
    <row r="163" spans="1:66" ht="18.600000000000001" customHeight="1" x14ac:dyDescent="0.3">
      <c r="A163" s="7">
        <v>1986</v>
      </c>
      <c r="B163" t="s">
        <v>2995</v>
      </c>
      <c r="C163" t="s">
        <v>103</v>
      </c>
      <c r="D163" s="17" t="s">
        <v>724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17">
        <v>0</v>
      </c>
      <c r="U163" s="17">
        <v>0</v>
      </c>
      <c r="V163" s="17">
        <v>0</v>
      </c>
      <c r="W163" s="17">
        <v>13</v>
      </c>
      <c r="X163" s="17">
        <v>0</v>
      </c>
      <c r="Y163" s="17">
        <v>0</v>
      </c>
      <c r="Z163" s="17">
        <v>0</v>
      </c>
      <c r="AA163" s="17">
        <v>0</v>
      </c>
      <c r="AB163" s="17">
        <v>0</v>
      </c>
      <c r="AC163" s="17">
        <v>0</v>
      </c>
      <c r="AD163" s="17">
        <v>0</v>
      </c>
      <c r="AE163" s="17">
        <v>0</v>
      </c>
      <c r="AF163" s="17">
        <v>0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6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>
        <f t="shared" si="34"/>
        <v>19</v>
      </c>
      <c r="BC163" s="25">
        <f t="shared" si="35"/>
        <v>13</v>
      </c>
      <c r="BD163" s="25">
        <f t="shared" si="36"/>
        <v>6</v>
      </c>
      <c r="BE163" s="25">
        <f t="shared" si="37"/>
        <v>0</v>
      </c>
      <c r="BF163" s="25">
        <f t="shared" si="38"/>
        <v>0</v>
      </c>
      <c r="BG163" s="25">
        <f t="shared" si="39"/>
        <v>0</v>
      </c>
      <c r="BH163" s="25">
        <f t="shared" si="40"/>
        <v>0</v>
      </c>
      <c r="BI163" s="26">
        <f t="shared" si="41"/>
        <v>0</v>
      </c>
      <c r="BJ163" s="34">
        <f t="shared" si="42"/>
        <v>19</v>
      </c>
      <c r="BK163">
        <v>37</v>
      </c>
      <c r="BL163" t="str">
        <f t="shared" si="43"/>
        <v>Siggen</v>
      </c>
      <c r="BM163" t="str">
        <f t="shared" si="44"/>
        <v>Bastien</v>
      </c>
      <c r="BN163" t="str">
        <f t="shared" si="45"/>
        <v>Crans-Montana</v>
      </c>
    </row>
    <row r="164" spans="1:66" ht="18.600000000000001" customHeight="1" x14ac:dyDescent="0.3">
      <c r="A164" s="7">
        <v>1992</v>
      </c>
      <c r="B164" t="s">
        <v>953</v>
      </c>
      <c r="C164" t="s">
        <v>954</v>
      </c>
      <c r="D164" s="17" t="s">
        <v>87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19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>
        <f t="shared" si="34"/>
        <v>19</v>
      </c>
      <c r="BC164" s="25">
        <f t="shared" si="35"/>
        <v>19</v>
      </c>
      <c r="BD164" s="25">
        <f t="shared" si="36"/>
        <v>0</v>
      </c>
      <c r="BE164" s="25">
        <f t="shared" si="37"/>
        <v>0</v>
      </c>
      <c r="BF164" s="25">
        <f t="shared" si="38"/>
        <v>0</v>
      </c>
      <c r="BG164" s="25">
        <f t="shared" si="39"/>
        <v>0</v>
      </c>
      <c r="BH164" s="25">
        <f t="shared" si="40"/>
        <v>0</v>
      </c>
      <c r="BI164" s="26">
        <f t="shared" si="41"/>
        <v>0</v>
      </c>
      <c r="BJ164" s="34">
        <f t="shared" si="42"/>
        <v>19</v>
      </c>
      <c r="BK164">
        <v>37</v>
      </c>
      <c r="BL164" t="str">
        <f t="shared" si="43"/>
        <v>Simonetto</v>
      </c>
      <c r="BM164" t="str">
        <f t="shared" si="44"/>
        <v>Lucky</v>
      </c>
      <c r="BN164" t="str">
        <f t="shared" si="45"/>
        <v>Monthey</v>
      </c>
    </row>
    <row r="165" spans="1:66" ht="18.600000000000001" customHeight="1" x14ac:dyDescent="0.3">
      <c r="A165" s="7">
        <v>1992</v>
      </c>
      <c r="B165" s="17" t="s">
        <v>4913</v>
      </c>
      <c r="C165" t="s">
        <v>199</v>
      </c>
      <c r="D165" s="17" t="s">
        <v>4914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17">
        <v>0</v>
      </c>
      <c r="U165" s="17">
        <v>0</v>
      </c>
      <c r="V165" s="17">
        <v>0</v>
      </c>
      <c r="W165" s="17">
        <v>0</v>
      </c>
      <c r="X165" s="17">
        <v>0</v>
      </c>
      <c r="Y165" s="17">
        <v>0</v>
      </c>
      <c r="Z165" s="17">
        <v>0</v>
      </c>
      <c r="AA165" s="17">
        <v>0</v>
      </c>
      <c r="AB165" s="17">
        <v>0</v>
      </c>
      <c r="AC165" s="17">
        <v>0</v>
      </c>
      <c r="AD165" s="17">
        <v>0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19</v>
      </c>
      <c r="AX165" s="17">
        <v>0</v>
      </c>
      <c r="AY165" s="17">
        <v>0</v>
      </c>
      <c r="AZ165" s="17">
        <v>0</v>
      </c>
      <c r="BA165" s="17">
        <v>0</v>
      </c>
      <c r="BB165">
        <f t="shared" si="34"/>
        <v>19</v>
      </c>
      <c r="BC165" s="25">
        <f t="shared" si="35"/>
        <v>19</v>
      </c>
      <c r="BD165" s="25">
        <f t="shared" si="36"/>
        <v>0</v>
      </c>
      <c r="BE165" s="25">
        <f t="shared" si="37"/>
        <v>0</v>
      </c>
      <c r="BF165" s="25">
        <f t="shared" si="38"/>
        <v>0</v>
      </c>
      <c r="BG165" s="25">
        <f t="shared" si="39"/>
        <v>0</v>
      </c>
      <c r="BH165" s="25">
        <f t="shared" si="40"/>
        <v>0</v>
      </c>
      <c r="BI165" s="26">
        <f t="shared" si="41"/>
        <v>0</v>
      </c>
      <c r="BJ165" s="34">
        <f t="shared" si="42"/>
        <v>19</v>
      </c>
      <c r="BK165">
        <v>37</v>
      </c>
      <c r="BL165" t="str">
        <f t="shared" si="43"/>
        <v>Unuchek</v>
      </c>
      <c r="BM165" t="str">
        <f t="shared" si="44"/>
        <v>Dimitri</v>
      </c>
      <c r="BN165" t="str">
        <f t="shared" si="45"/>
        <v>St. Sulpice</v>
      </c>
    </row>
    <row r="166" spans="1:66" ht="18.600000000000001" customHeight="1" x14ac:dyDescent="0.3">
      <c r="A166" s="7">
        <v>1990</v>
      </c>
      <c r="B166" t="s">
        <v>813</v>
      </c>
      <c r="C166" t="s">
        <v>491</v>
      </c>
      <c r="D166" s="17" t="s">
        <v>545</v>
      </c>
      <c r="E166" s="17">
        <v>0</v>
      </c>
      <c r="F166" s="17">
        <v>0</v>
      </c>
      <c r="G166" s="17">
        <v>0</v>
      </c>
      <c r="H166" s="17">
        <v>0</v>
      </c>
      <c r="I166" s="17">
        <v>12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6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>
        <f t="shared" si="34"/>
        <v>18</v>
      </c>
      <c r="BC166" s="25">
        <f t="shared" si="35"/>
        <v>12</v>
      </c>
      <c r="BD166" s="25">
        <f t="shared" si="36"/>
        <v>6</v>
      </c>
      <c r="BE166" s="25">
        <f t="shared" si="37"/>
        <v>0</v>
      </c>
      <c r="BF166" s="25">
        <f t="shared" si="38"/>
        <v>0</v>
      </c>
      <c r="BG166" s="25">
        <f t="shared" si="39"/>
        <v>0</v>
      </c>
      <c r="BH166" s="25">
        <f t="shared" si="40"/>
        <v>0</v>
      </c>
      <c r="BI166" s="26">
        <f t="shared" si="41"/>
        <v>0</v>
      </c>
      <c r="BJ166" s="34">
        <f t="shared" si="42"/>
        <v>18</v>
      </c>
      <c r="BK166">
        <v>38</v>
      </c>
      <c r="BL166" t="str">
        <f t="shared" si="43"/>
        <v>Morgagni</v>
      </c>
      <c r="BM166" t="str">
        <f t="shared" si="44"/>
        <v>Kevin</v>
      </c>
      <c r="BN166" t="str">
        <f t="shared" si="45"/>
        <v>Sierre</v>
      </c>
    </row>
    <row r="167" spans="1:66" ht="18.600000000000001" customHeight="1" x14ac:dyDescent="0.3">
      <c r="A167" s="7">
        <v>1994</v>
      </c>
      <c r="B167" s="17" t="s">
        <v>2118</v>
      </c>
      <c r="C167" t="s">
        <v>803</v>
      </c>
      <c r="D167" s="17" t="s">
        <v>2225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7">
        <v>0</v>
      </c>
      <c r="X167" s="17">
        <v>0</v>
      </c>
      <c r="Y167" s="17">
        <v>0</v>
      </c>
      <c r="Z167" s="17">
        <v>0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17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>
        <f t="shared" si="34"/>
        <v>17</v>
      </c>
      <c r="BC167" s="25">
        <f t="shared" si="35"/>
        <v>17</v>
      </c>
      <c r="BD167" s="25">
        <f t="shared" si="36"/>
        <v>0</v>
      </c>
      <c r="BE167" s="25">
        <f t="shared" si="37"/>
        <v>0</v>
      </c>
      <c r="BF167" s="25">
        <f t="shared" si="38"/>
        <v>0</v>
      </c>
      <c r="BG167" s="25">
        <f t="shared" si="39"/>
        <v>0</v>
      </c>
      <c r="BH167" s="25">
        <f t="shared" si="40"/>
        <v>0</v>
      </c>
      <c r="BI167" s="26">
        <f t="shared" si="41"/>
        <v>0</v>
      </c>
      <c r="BJ167" s="34">
        <f t="shared" si="42"/>
        <v>17</v>
      </c>
      <c r="BK167">
        <v>39</v>
      </c>
      <c r="BL167" t="str">
        <f t="shared" si="43"/>
        <v>Birrer</v>
      </c>
      <c r="BM167" t="str">
        <f t="shared" si="44"/>
        <v>Simon</v>
      </c>
      <c r="BN167" t="str">
        <f t="shared" si="45"/>
        <v>Olten</v>
      </c>
    </row>
    <row r="168" spans="1:66" ht="18.600000000000001" customHeight="1" x14ac:dyDescent="0.3">
      <c r="A168" s="7">
        <v>1993</v>
      </c>
      <c r="B168" t="s">
        <v>431</v>
      </c>
      <c r="C168" t="s">
        <v>1861</v>
      </c>
      <c r="D168" s="17" t="s">
        <v>2524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0</v>
      </c>
      <c r="U168" s="17">
        <v>0</v>
      </c>
      <c r="V168" s="17">
        <v>17</v>
      </c>
      <c r="W168" s="17">
        <v>0</v>
      </c>
      <c r="X168" s="17">
        <v>0</v>
      </c>
      <c r="Y168" s="17">
        <v>0</v>
      </c>
      <c r="Z168" s="17">
        <v>0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  <c r="AS168" s="17">
        <v>0</v>
      </c>
      <c r="AT168" s="17">
        <v>0</v>
      </c>
      <c r="AU168" s="17">
        <v>0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A168" s="17">
        <v>0</v>
      </c>
      <c r="BB168">
        <f t="shared" si="34"/>
        <v>17</v>
      </c>
      <c r="BC168" s="25">
        <f t="shared" si="35"/>
        <v>17</v>
      </c>
      <c r="BD168" s="25">
        <f t="shared" si="36"/>
        <v>0</v>
      </c>
      <c r="BE168" s="25">
        <f t="shared" si="37"/>
        <v>0</v>
      </c>
      <c r="BF168" s="25">
        <f t="shared" si="38"/>
        <v>0</v>
      </c>
      <c r="BG168" s="25">
        <f t="shared" si="39"/>
        <v>0</v>
      </c>
      <c r="BH168" s="25">
        <f t="shared" si="40"/>
        <v>0</v>
      </c>
      <c r="BI168" s="26">
        <f t="shared" si="41"/>
        <v>0</v>
      </c>
      <c r="BJ168" s="34">
        <f t="shared" si="42"/>
        <v>17</v>
      </c>
      <c r="BK168">
        <v>39</v>
      </c>
      <c r="BL168" t="str">
        <f t="shared" si="43"/>
        <v>Carron</v>
      </c>
      <c r="BM168" t="str">
        <f t="shared" si="44"/>
        <v>Robin</v>
      </c>
      <c r="BN168" t="str">
        <f t="shared" si="45"/>
        <v>Lonza macht dich fit</v>
      </c>
    </row>
    <row r="169" spans="1:66" ht="18.600000000000001" customHeight="1" x14ac:dyDescent="0.3">
      <c r="A169" s="7">
        <v>2002</v>
      </c>
      <c r="B169" s="17" t="s">
        <v>431</v>
      </c>
      <c r="C169" t="s">
        <v>4643</v>
      </c>
      <c r="D169" s="17" t="s">
        <v>498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17">
        <v>0</v>
      </c>
      <c r="U169" s="17">
        <v>0</v>
      </c>
      <c r="V169" s="17">
        <v>0</v>
      </c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13</v>
      </c>
      <c r="AT169" s="17">
        <v>0</v>
      </c>
      <c r="AU169" s="17">
        <v>0</v>
      </c>
      <c r="AV169" s="17">
        <v>0</v>
      </c>
      <c r="AW169" s="17">
        <v>4</v>
      </c>
      <c r="AX169" s="17">
        <v>0</v>
      </c>
      <c r="AY169" s="17">
        <v>0</v>
      </c>
      <c r="AZ169" s="17">
        <v>0</v>
      </c>
      <c r="BA169" s="17">
        <v>0</v>
      </c>
      <c r="BB169">
        <f t="shared" si="34"/>
        <v>17</v>
      </c>
      <c r="BC169" s="25">
        <f t="shared" si="35"/>
        <v>13</v>
      </c>
      <c r="BD169" s="25">
        <f t="shared" si="36"/>
        <v>4</v>
      </c>
      <c r="BE169" s="25">
        <f t="shared" si="37"/>
        <v>0</v>
      </c>
      <c r="BF169" s="25">
        <f t="shared" si="38"/>
        <v>0</v>
      </c>
      <c r="BG169" s="25">
        <f t="shared" si="39"/>
        <v>0</v>
      </c>
      <c r="BH169" s="25">
        <f t="shared" si="40"/>
        <v>0</v>
      </c>
      <c r="BI169" s="26">
        <f t="shared" si="41"/>
        <v>0</v>
      </c>
      <c r="BJ169" s="34">
        <f t="shared" si="42"/>
        <v>17</v>
      </c>
      <c r="BK169">
        <v>39</v>
      </c>
      <c r="BL169" t="str">
        <f t="shared" si="43"/>
        <v>Carron</v>
      </c>
      <c r="BM169" t="str">
        <f t="shared" si="44"/>
        <v>Léo</v>
      </c>
      <c r="BN169" t="str">
        <f t="shared" si="45"/>
        <v>Martigny</v>
      </c>
    </row>
    <row r="170" spans="1:66" ht="18.600000000000001" customHeight="1" x14ac:dyDescent="0.3">
      <c r="A170" s="7">
        <v>1987</v>
      </c>
      <c r="B170" s="17" t="s">
        <v>4412</v>
      </c>
      <c r="C170" t="s">
        <v>1185</v>
      </c>
      <c r="D170" s="17" t="s">
        <v>533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17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>
        <f t="shared" si="34"/>
        <v>17</v>
      </c>
      <c r="BC170" s="25">
        <f t="shared" si="35"/>
        <v>17</v>
      </c>
      <c r="BD170" s="25">
        <f t="shared" si="36"/>
        <v>0</v>
      </c>
      <c r="BE170" s="25">
        <f t="shared" si="37"/>
        <v>0</v>
      </c>
      <c r="BF170" s="25">
        <f t="shared" si="38"/>
        <v>0</v>
      </c>
      <c r="BG170" s="25">
        <f t="shared" si="39"/>
        <v>0</v>
      </c>
      <c r="BH170" s="25">
        <f t="shared" si="40"/>
        <v>0</v>
      </c>
      <c r="BI170" s="26">
        <f t="shared" si="41"/>
        <v>0</v>
      </c>
      <c r="BJ170" s="34">
        <f t="shared" si="42"/>
        <v>17</v>
      </c>
      <c r="BK170">
        <v>39</v>
      </c>
      <c r="BL170" t="str">
        <f t="shared" si="43"/>
        <v>Cina</v>
      </c>
      <c r="BM170" t="str">
        <f t="shared" si="44"/>
        <v>Yvan</v>
      </c>
      <c r="BN170" t="str">
        <f t="shared" si="45"/>
        <v>Sion</v>
      </c>
    </row>
    <row r="171" spans="1:66" ht="18.600000000000001" customHeight="1" x14ac:dyDescent="0.3">
      <c r="A171" s="7">
        <v>2005</v>
      </c>
      <c r="B171" s="17" t="s">
        <v>4293</v>
      </c>
      <c r="C171" t="s">
        <v>107</v>
      </c>
      <c r="D171" s="17"/>
      <c r="E171" s="17">
        <v>0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7">
        <v>0</v>
      </c>
      <c r="X171" s="17">
        <v>0</v>
      </c>
      <c r="Y171" s="17">
        <v>0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17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>
        <f t="shared" si="34"/>
        <v>17</v>
      </c>
      <c r="BC171" s="25">
        <f t="shared" si="35"/>
        <v>17</v>
      </c>
      <c r="BD171" s="25">
        <f t="shared" si="36"/>
        <v>0</v>
      </c>
      <c r="BE171" s="25">
        <f t="shared" si="37"/>
        <v>0</v>
      </c>
      <c r="BF171" s="25">
        <f t="shared" si="38"/>
        <v>0</v>
      </c>
      <c r="BG171" s="25">
        <f t="shared" si="39"/>
        <v>0</v>
      </c>
      <c r="BH171" s="25">
        <f t="shared" si="40"/>
        <v>0</v>
      </c>
      <c r="BI171" s="26">
        <f t="shared" si="41"/>
        <v>0</v>
      </c>
      <c r="BJ171" s="34">
        <f t="shared" si="42"/>
        <v>17</v>
      </c>
      <c r="BK171">
        <v>39</v>
      </c>
      <c r="BL171" t="str">
        <f t="shared" ref="BL171:BL202" si="46">B171</f>
        <v>Crétiaux</v>
      </c>
      <c r="BM171" t="str">
        <f t="shared" ref="BM171:BM202" si="47">C171</f>
        <v>Alexis</v>
      </c>
    </row>
    <row r="172" spans="1:66" ht="18.600000000000001" customHeight="1" x14ac:dyDescent="0.3">
      <c r="A172" s="7">
        <v>1998</v>
      </c>
      <c r="B172" s="17" t="s">
        <v>5046</v>
      </c>
      <c r="C172" t="s">
        <v>5047</v>
      </c>
      <c r="D172" s="17" t="s">
        <v>5048</v>
      </c>
      <c r="E172" s="17">
        <v>0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17</v>
      </c>
      <c r="AZ172" s="17">
        <v>0</v>
      </c>
      <c r="BA172" s="17">
        <v>0</v>
      </c>
      <c r="BB172">
        <f t="shared" si="34"/>
        <v>17</v>
      </c>
      <c r="BC172" s="25">
        <f t="shared" si="35"/>
        <v>17</v>
      </c>
      <c r="BD172" s="25">
        <f t="shared" si="36"/>
        <v>0</v>
      </c>
      <c r="BE172" s="25">
        <f t="shared" si="37"/>
        <v>0</v>
      </c>
      <c r="BF172" s="25">
        <f t="shared" si="38"/>
        <v>0</v>
      </c>
      <c r="BG172" s="25">
        <f t="shared" si="39"/>
        <v>0</v>
      </c>
      <c r="BH172" s="25">
        <f t="shared" si="40"/>
        <v>0</v>
      </c>
      <c r="BI172" s="26">
        <f t="shared" si="41"/>
        <v>0</v>
      </c>
      <c r="BJ172" s="34">
        <f t="shared" si="42"/>
        <v>17</v>
      </c>
      <c r="BK172">
        <v>39</v>
      </c>
      <c r="BL172" t="str">
        <f t="shared" si="46"/>
        <v>Curtis</v>
      </c>
      <c r="BM172" t="str">
        <f t="shared" si="47"/>
        <v>Billy</v>
      </c>
      <c r="BN172" t="str">
        <f>D172</f>
        <v>Peachester</v>
      </c>
    </row>
    <row r="173" spans="1:66" ht="18.600000000000001" customHeight="1" x14ac:dyDescent="0.3">
      <c r="A173" s="7">
        <v>2004</v>
      </c>
      <c r="B173" t="s">
        <v>689</v>
      </c>
      <c r="C173" t="s">
        <v>132</v>
      </c>
      <c r="D173" s="17" t="s">
        <v>450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17">
        <v>0</v>
      </c>
      <c r="U173" s="17">
        <v>0</v>
      </c>
      <c r="V173" s="17">
        <v>0</v>
      </c>
      <c r="W173" s="17">
        <v>10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7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>
        <f t="shared" si="34"/>
        <v>17</v>
      </c>
      <c r="BC173" s="25">
        <f t="shared" si="35"/>
        <v>10</v>
      </c>
      <c r="BD173" s="25">
        <f t="shared" si="36"/>
        <v>7</v>
      </c>
      <c r="BE173" s="25">
        <f t="shared" si="37"/>
        <v>0</v>
      </c>
      <c r="BF173" s="25">
        <f t="shared" si="38"/>
        <v>0</v>
      </c>
      <c r="BG173" s="25">
        <f t="shared" si="39"/>
        <v>0</v>
      </c>
      <c r="BH173" s="25">
        <f t="shared" si="40"/>
        <v>0</v>
      </c>
      <c r="BI173" s="26">
        <f t="shared" si="41"/>
        <v>0</v>
      </c>
      <c r="BJ173" s="34">
        <f t="shared" si="42"/>
        <v>17</v>
      </c>
      <c r="BK173">
        <v>39</v>
      </c>
      <c r="BL173" t="str">
        <f t="shared" si="46"/>
        <v>Délétroz</v>
      </c>
      <c r="BM173" t="str">
        <f t="shared" si="47"/>
        <v>Louis</v>
      </c>
      <c r="BN173" t="str">
        <f>D173</f>
        <v>Ayent</v>
      </c>
    </row>
    <row r="174" spans="1:66" ht="18.600000000000001" customHeight="1" x14ac:dyDescent="0.3">
      <c r="A174" s="7">
        <v>1986</v>
      </c>
      <c r="B174" t="s">
        <v>819</v>
      </c>
      <c r="C174" t="s">
        <v>1278</v>
      </c>
      <c r="D174" s="17" t="s">
        <v>1279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8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9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>
        <f t="shared" si="34"/>
        <v>17</v>
      </c>
      <c r="BC174" s="25">
        <f t="shared" si="35"/>
        <v>9</v>
      </c>
      <c r="BD174" s="25">
        <f t="shared" si="36"/>
        <v>8</v>
      </c>
      <c r="BE174" s="25">
        <f t="shared" si="37"/>
        <v>0</v>
      </c>
      <c r="BF174" s="25">
        <f t="shared" si="38"/>
        <v>0</v>
      </c>
      <c r="BG174" s="25">
        <f t="shared" si="39"/>
        <v>0</v>
      </c>
      <c r="BH174" s="25">
        <f t="shared" si="40"/>
        <v>0</v>
      </c>
      <c r="BI174" s="26">
        <f t="shared" si="41"/>
        <v>0</v>
      </c>
      <c r="BJ174" s="34">
        <f t="shared" si="42"/>
        <v>17</v>
      </c>
      <c r="BK174">
        <v>39</v>
      </c>
      <c r="BL174" t="str">
        <f t="shared" si="46"/>
        <v>Favre</v>
      </c>
      <c r="BM174" t="str">
        <f t="shared" si="47"/>
        <v>Yoann</v>
      </c>
      <c r="BN174" t="str">
        <f>D174</f>
        <v>Haute-Nendaz</v>
      </c>
    </row>
    <row r="175" spans="1:66" ht="18.600000000000001" customHeight="1" x14ac:dyDescent="0.3">
      <c r="A175" s="7">
        <v>1994</v>
      </c>
      <c r="B175" t="s">
        <v>1407</v>
      </c>
      <c r="C175" t="s">
        <v>1408</v>
      </c>
      <c r="D175" s="17" t="s">
        <v>498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17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17">
        <v>0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>
        <f t="shared" si="34"/>
        <v>17</v>
      </c>
      <c r="BC175" s="25">
        <f t="shared" si="35"/>
        <v>17</v>
      </c>
      <c r="BD175" s="25">
        <f t="shared" si="36"/>
        <v>0</v>
      </c>
      <c r="BE175" s="25">
        <f t="shared" si="37"/>
        <v>0</v>
      </c>
      <c r="BF175" s="25">
        <f t="shared" si="38"/>
        <v>0</v>
      </c>
      <c r="BG175" s="25">
        <f t="shared" si="39"/>
        <v>0</v>
      </c>
      <c r="BH175" s="25">
        <f t="shared" si="40"/>
        <v>0</v>
      </c>
      <c r="BI175" s="26">
        <f t="shared" si="41"/>
        <v>0</v>
      </c>
      <c r="BJ175" s="34">
        <f t="shared" si="42"/>
        <v>17</v>
      </c>
      <c r="BK175">
        <v>39</v>
      </c>
      <c r="BL175" t="str">
        <f t="shared" si="46"/>
        <v>Fort</v>
      </c>
      <c r="BM175" t="str">
        <f t="shared" si="47"/>
        <v>Jérémie</v>
      </c>
      <c r="BN175" t="str">
        <f>D175</f>
        <v>Martigny</v>
      </c>
    </row>
    <row r="176" spans="1:66" ht="18.600000000000001" customHeight="1" x14ac:dyDescent="0.3">
      <c r="A176" s="7">
        <v>1999</v>
      </c>
      <c r="B176" t="s">
        <v>4031</v>
      </c>
      <c r="C176" t="s">
        <v>4114</v>
      </c>
      <c r="D176" s="17" t="s">
        <v>547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17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>
        <f t="shared" si="34"/>
        <v>17</v>
      </c>
      <c r="BC176" s="25">
        <f t="shared" si="35"/>
        <v>17</v>
      </c>
      <c r="BD176" s="25">
        <f t="shared" si="36"/>
        <v>0</v>
      </c>
      <c r="BE176" s="25">
        <f t="shared" si="37"/>
        <v>0</v>
      </c>
      <c r="BF176" s="25">
        <f t="shared" si="38"/>
        <v>0</v>
      </c>
      <c r="BG176" s="25">
        <f t="shared" si="39"/>
        <v>0</v>
      </c>
      <c r="BH176" s="25">
        <f t="shared" si="40"/>
        <v>0</v>
      </c>
      <c r="BI176" s="26">
        <f t="shared" si="41"/>
        <v>0</v>
      </c>
      <c r="BJ176" s="34">
        <f t="shared" si="42"/>
        <v>17</v>
      </c>
      <c r="BK176">
        <v>39</v>
      </c>
      <c r="BL176" t="str">
        <f t="shared" si="46"/>
        <v>Jaquet</v>
      </c>
      <c r="BM176" t="str">
        <f t="shared" si="47"/>
        <v>Boris</v>
      </c>
      <c r="BN176" t="str">
        <f>D176</f>
        <v>Neuchâtel</v>
      </c>
    </row>
    <row r="177" spans="1:66" ht="18.600000000000001" customHeight="1" x14ac:dyDescent="0.3">
      <c r="A177" s="7">
        <v>191</v>
      </c>
      <c r="B177" s="17" t="s">
        <v>4915</v>
      </c>
      <c r="C177" t="s">
        <v>664</v>
      </c>
      <c r="D177" s="17"/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17</v>
      </c>
      <c r="AX177" s="17">
        <v>0</v>
      </c>
      <c r="AY177" s="17">
        <v>0</v>
      </c>
      <c r="AZ177" s="17">
        <v>0</v>
      </c>
      <c r="BA177" s="17">
        <v>0</v>
      </c>
      <c r="BB177">
        <f t="shared" si="34"/>
        <v>17</v>
      </c>
      <c r="BC177" s="25">
        <f t="shared" si="35"/>
        <v>17</v>
      </c>
      <c r="BD177" s="25">
        <f t="shared" si="36"/>
        <v>0</v>
      </c>
      <c r="BE177" s="25">
        <f t="shared" si="37"/>
        <v>0</v>
      </c>
      <c r="BF177" s="25">
        <f t="shared" si="38"/>
        <v>0</v>
      </c>
      <c r="BG177" s="25">
        <f t="shared" si="39"/>
        <v>0</v>
      </c>
      <c r="BH177" s="25">
        <f t="shared" si="40"/>
        <v>0</v>
      </c>
      <c r="BI177" s="26">
        <f t="shared" si="41"/>
        <v>0</v>
      </c>
      <c r="BJ177" s="34">
        <f t="shared" si="42"/>
        <v>17</v>
      </c>
      <c r="BK177">
        <v>39</v>
      </c>
      <c r="BL177" t="str">
        <f t="shared" si="46"/>
        <v>Jaud</v>
      </c>
      <c r="BM177" t="str">
        <f t="shared" si="47"/>
        <v>Maxime</v>
      </c>
    </row>
    <row r="178" spans="1:66" ht="18.600000000000001" customHeight="1" x14ac:dyDescent="0.3">
      <c r="A178" s="7">
        <v>1969</v>
      </c>
      <c r="B178" t="s">
        <v>3420</v>
      </c>
      <c r="C178" t="s">
        <v>1661</v>
      </c>
      <c r="D178" s="17" t="s">
        <v>3421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17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>
        <f t="shared" si="34"/>
        <v>17</v>
      </c>
      <c r="BC178" s="25">
        <f t="shared" si="35"/>
        <v>17</v>
      </c>
      <c r="BD178" s="25">
        <f t="shared" si="36"/>
        <v>0</v>
      </c>
      <c r="BE178" s="25">
        <f t="shared" si="37"/>
        <v>0</v>
      </c>
      <c r="BF178" s="25">
        <f t="shared" si="38"/>
        <v>0</v>
      </c>
      <c r="BG178" s="25">
        <f t="shared" si="39"/>
        <v>0</v>
      </c>
      <c r="BH178" s="25">
        <f t="shared" si="40"/>
        <v>0</v>
      </c>
      <c r="BI178" s="26">
        <f t="shared" si="41"/>
        <v>0</v>
      </c>
      <c r="BJ178" s="34">
        <f t="shared" si="42"/>
        <v>17</v>
      </c>
      <c r="BK178">
        <v>39</v>
      </c>
      <c r="BL178" t="str">
        <f t="shared" si="46"/>
        <v>Jeanbourquin</v>
      </c>
      <c r="BM178" t="str">
        <f t="shared" si="47"/>
        <v>Xavier</v>
      </c>
      <c r="BN178" t="str">
        <f t="shared" ref="BN178:BN196" si="48">D178</f>
        <v>La Fouly</v>
      </c>
    </row>
    <row r="179" spans="1:66" ht="18.600000000000001" customHeight="1" x14ac:dyDescent="0.3">
      <c r="A179" s="7">
        <v>1994</v>
      </c>
      <c r="B179" s="17" t="s">
        <v>149</v>
      </c>
      <c r="C179" t="s">
        <v>517</v>
      </c>
      <c r="D179" s="17" t="s">
        <v>547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17">
        <v>0</v>
      </c>
      <c r="U179" s="17">
        <v>0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17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>
        <f t="shared" si="34"/>
        <v>17</v>
      </c>
      <c r="BC179" s="25">
        <f t="shared" si="35"/>
        <v>17</v>
      </c>
      <c r="BD179" s="25">
        <f t="shared" si="36"/>
        <v>0</v>
      </c>
      <c r="BE179" s="25">
        <f t="shared" si="37"/>
        <v>0</v>
      </c>
      <c r="BF179" s="25">
        <f t="shared" si="38"/>
        <v>0</v>
      </c>
      <c r="BG179" s="25">
        <f t="shared" si="39"/>
        <v>0</v>
      </c>
      <c r="BH179" s="25">
        <f t="shared" si="40"/>
        <v>0</v>
      </c>
      <c r="BI179" s="26">
        <f t="shared" si="41"/>
        <v>0</v>
      </c>
      <c r="BJ179" s="34">
        <f t="shared" si="42"/>
        <v>17</v>
      </c>
      <c r="BK179">
        <v>39</v>
      </c>
      <c r="BL179" t="str">
        <f t="shared" si="46"/>
        <v>Jordan</v>
      </c>
      <c r="BM179" t="str">
        <f t="shared" si="47"/>
        <v>David</v>
      </c>
      <c r="BN179" t="str">
        <f t="shared" si="48"/>
        <v>Neuchâtel</v>
      </c>
    </row>
    <row r="180" spans="1:66" ht="18.600000000000001" customHeight="1" x14ac:dyDescent="0.3">
      <c r="A180" s="7">
        <v>1993</v>
      </c>
      <c r="B180" t="s">
        <v>1525</v>
      </c>
      <c r="C180" t="s">
        <v>1469</v>
      </c>
      <c r="D180" s="17" t="s">
        <v>74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17</v>
      </c>
      <c r="P180" s="17">
        <v>0</v>
      </c>
      <c r="Q180" s="17">
        <v>0</v>
      </c>
      <c r="R180" s="17">
        <v>0</v>
      </c>
      <c r="S180" s="17">
        <v>0</v>
      </c>
      <c r="T180" s="17">
        <v>0</v>
      </c>
      <c r="U180" s="17">
        <v>0</v>
      </c>
      <c r="V180" s="17">
        <v>0</v>
      </c>
      <c r="W180" s="17">
        <v>0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>
        <f t="shared" si="34"/>
        <v>17</v>
      </c>
      <c r="BC180" s="25">
        <f t="shared" si="35"/>
        <v>17</v>
      </c>
      <c r="BD180" s="25">
        <f t="shared" si="36"/>
        <v>0</v>
      </c>
      <c r="BE180" s="25">
        <f t="shared" si="37"/>
        <v>0</v>
      </c>
      <c r="BF180" s="25">
        <f t="shared" si="38"/>
        <v>0</v>
      </c>
      <c r="BG180" s="25">
        <f t="shared" si="39"/>
        <v>0</v>
      </c>
      <c r="BH180" s="25">
        <f t="shared" si="40"/>
        <v>0</v>
      </c>
      <c r="BI180" s="26">
        <f t="shared" si="41"/>
        <v>0</v>
      </c>
      <c r="BJ180" s="34">
        <f t="shared" si="42"/>
        <v>17</v>
      </c>
      <c r="BK180">
        <v>39</v>
      </c>
      <c r="BL180" t="str">
        <f t="shared" si="46"/>
        <v>Machado</v>
      </c>
      <c r="BM180" t="str">
        <f t="shared" si="47"/>
        <v>Emmanuel</v>
      </c>
      <c r="BN180" t="str">
        <f t="shared" si="48"/>
        <v>Fully</v>
      </c>
    </row>
    <row r="181" spans="1:66" ht="18.600000000000001" customHeight="1" x14ac:dyDescent="0.3">
      <c r="A181" s="7">
        <v>1995</v>
      </c>
      <c r="B181" t="s">
        <v>659</v>
      </c>
      <c r="C181" t="s">
        <v>805</v>
      </c>
      <c r="D181" s="17" t="s">
        <v>545</v>
      </c>
      <c r="E181" s="17">
        <v>0</v>
      </c>
      <c r="F181" s="17">
        <v>0</v>
      </c>
      <c r="G181" s="17">
        <v>0</v>
      </c>
      <c r="H181" s="17">
        <v>0</v>
      </c>
      <c r="I181" s="17">
        <v>17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>
        <f t="shared" si="34"/>
        <v>17</v>
      </c>
      <c r="BC181" s="25">
        <f t="shared" si="35"/>
        <v>17</v>
      </c>
      <c r="BD181" s="25">
        <f t="shared" si="36"/>
        <v>0</v>
      </c>
      <c r="BE181" s="25">
        <f t="shared" si="37"/>
        <v>0</v>
      </c>
      <c r="BF181" s="25">
        <f t="shared" si="38"/>
        <v>0</v>
      </c>
      <c r="BG181" s="25">
        <f t="shared" si="39"/>
        <v>0</v>
      </c>
      <c r="BH181" s="25">
        <f t="shared" si="40"/>
        <v>0</v>
      </c>
      <c r="BI181" s="26">
        <f t="shared" si="41"/>
        <v>0</v>
      </c>
      <c r="BJ181" s="34">
        <f t="shared" si="42"/>
        <v>17</v>
      </c>
      <c r="BK181">
        <v>39</v>
      </c>
      <c r="BL181" t="str">
        <f t="shared" si="46"/>
        <v>Meyer</v>
      </c>
      <c r="BM181" t="str">
        <f t="shared" si="47"/>
        <v>Geoffrey</v>
      </c>
      <c r="BN181" t="str">
        <f t="shared" si="48"/>
        <v>Sierre</v>
      </c>
    </row>
    <row r="182" spans="1:66" ht="18.600000000000001" customHeight="1" x14ac:dyDescent="0.3">
      <c r="A182" s="7">
        <v>1994</v>
      </c>
      <c r="B182" t="s">
        <v>816</v>
      </c>
      <c r="C182" t="s">
        <v>620</v>
      </c>
      <c r="D182" s="17" t="s">
        <v>545</v>
      </c>
      <c r="E182" s="17">
        <v>0</v>
      </c>
      <c r="F182" s="17">
        <v>0</v>
      </c>
      <c r="G182" s="17">
        <v>0</v>
      </c>
      <c r="H182" s="17">
        <v>0</v>
      </c>
      <c r="I182" s="17">
        <v>9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8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>
        <f t="shared" si="34"/>
        <v>17</v>
      </c>
      <c r="BC182" s="25">
        <f t="shared" si="35"/>
        <v>9</v>
      </c>
      <c r="BD182" s="25">
        <f t="shared" si="36"/>
        <v>8</v>
      </c>
      <c r="BE182" s="25">
        <f t="shared" si="37"/>
        <v>0</v>
      </c>
      <c r="BF182" s="25">
        <f t="shared" si="38"/>
        <v>0</v>
      </c>
      <c r="BG182" s="25">
        <f t="shared" si="39"/>
        <v>0</v>
      </c>
      <c r="BH182" s="25">
        <f t="shared" si="40"/>
        <v>0</v>
      </c>
      <c r="BI182" s="26">
        <f t="shared" si="41"/>
        <v>0</v>
      </c>
      <c r="BJ182" s="34">
        <f t="shared" si="42"/>
        <v>17</v>
      </c>
      <c r="BK182">
        <v>39</v>
      </c>
      <c r="BL182" t="str">
        <f t="shared" si="46"/>
        <v>Quinn-Bailie</v>
      </c>
      <c r="BM182" t="str">
        <f t="shared" si="47"/>
        <v>Thomas</v>
      </c>
      <c r="BN182" t="str">
        <f t="shared" si="48"/>
        <v>Sierre</v>
      </c>
    </row>
    <row r="183" spans="1:66" ht="18.600000000000001" customHeight="1" x14ac:dyDescent="0.3">
      <c r="A183" s="7">
        <v>1991</v>
      </c>
      <c r="B183" t="s">
        <v>477</v>
      </c>
      <c r="C183" t="s">
        <v>54</v>
      </c>
      <c r="D183" s="17" t="s">
        <v>478</v>
      </c>
      <c r="E183" s="17">
        <v>0</v>
      </c>
      <c r="F183" s="17">
        <v>0</v>
      </c>
      <c r="G183" s="17">
        <v>0</v>
      </c>
      <c r="H183" s="17">
        <v>17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  <c r="AS183" s="17">
        <v>0</v>
      </c>
      <c r="AT183" s="17">
        <v>0</v>
      </c>
      <c r="AU183" s="17">
        <v>0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A183" s="17">
        <v>0</v>
      </c>
      <c r="BB183">
        <f t="shared" si="34"/>
        <v>17</v>
      </c>
      <c r="BC183" s="25">
        <f t="shared" si="35"/>
        <v>17</v>
      </c>
      <c r="BD183" s="25">
        <f t="shared" si="36"/>
        <v>0</v>
      </c>
      <c r="BE183" s="25">
        <f t="shared" si="37"/>
        <v>0</v>
      </c>
      <c r="BF183" s="25">
        <f t="shared" si="38"/>
        <v>0</v>
      </c>
      <c r="BG183" s="25">
        <f t="shared" si="39"/>
        <v>0</v>
      </c>
      <c r="BH183" s="25">
        <f t="shared" si="40"/>
        <v>0</v>
      </c>
      <c r="BI183" s="26">
        <f t="shared" si="41"/>
        <v>0</v>
      </c>
      <c r="BJ183" s="34">
        <f t="shared" si="42"/>
        <v>17</v>
      </c>
      <c r="BK183">
        <v>39</v>
      </c>
      <c r="BL183" t="str">
        <f t="shared" si="46"/>
        <v>Raccio</v>
      </c>
      <c r="BM183" t="str">
        <f t="shared" si="47"/>
        <v>Samuel</v>
      </c>
      <c r="BN183" t="str">
        <f t="shared" si="48"/>
        <v>Les Vérines</v>
      </c>
    </row>
    <row r="184" spans="1:66" ht="18.600000000000001" customHeight="1" x14ac:dyDescent="0.3">
      <c r="A184" s="7">
        <v>1991</v>
      </c>
      <c r="B184" t="s">
        <v>1640</v>
      </c>
      <c r="C184" t="s">
        <v>491</v>
      </c>
      <c r="D184" s="17" t="s">
        <v>1639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17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  <c r="AS184" s="17">
        <v>0</v>
      </c>
      <c r="AT184" s="17">
        <v>0</v>
      </c>
      <c r="AU184" s="17">
        <v>0</v>
      </c>
      <c r="AV184" s="17">
        <v>0</v>
      </c>
      <c r="AW184" s="17">
        <v>0</v>
      </c>
      <c r="AX184" s="17">
        <v>0</v>
      </c>
      <c r="AY184" s="17">
        <v>0</v>
      </c>
      <c r="AZ184" s="17">
        <v>0</v>
      </c>
      <c r="BA184" s="17">
        <v>0</v>
      </c>
      <c r="BB184">
        <f t="shared" si="34"/>
        <v>17</v>
      </c>
      <c r="BC184" s="25">
        <f t="shared" si="35"/>
        <v>17</v>
      </c>
      <c r="BD184" s="25">
        <f t="shared" si="36"/>
        <v>0</v>
      </c>
      <c r="BE184" s="25">
        <f t="shared" si="37"/>
        <v>0</v>
      </c>
      <c r="BF184" s="25">
        <f t="shared" si="38"/>
        <v>0</v>
      </c>
      <c r="BG184" s="25">
        <f t="shared" si="39"/>
        <v>0</v>
      </c>
      <c r="BH184" s="25">
        <f t="shared" si="40"/>
        <v>0</v>
      </c>
      <c r="BI184" s="26">
        <f t="shared" si="41"/>
        <v>0</v>
      </c>
      <c r="BJ184" s="34">
        <f t="shared" si="42"/>
        <v>17</v>
      </c>
      <c r="BK184">
        <v>39</v>
      </c>
      <c r="BL184" t="str">
        <f t="shared" si="46"/>
        <v>Schelvis</v>
      </c>
      <c r="BM184" t="str">
        <f t="shared" si="47"/>
        <v>Kevin</v>
      </c>
      <c r="BN184" t="str">
        <f t="shared" si="48"/>
        <v>Dordt</v>
      </c>
    </row>
    <row r="185" spans="1:66" ht="18.600000000000001" customHeight="1" x14ac:dyDescent="0.3">
      <c r="A185" s="7">
        <v>2001</v>
      </c>
      <c r="B185" t="s">
        <v>1641</v>
      </c>
      <c r="C185" t="s">
        <v>471</v>
      </c>
      <c r="D185" s="17" t="s">
        <v>573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12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  <c r="AS185" s="17">
        <v>0</v>
      </c>
      <c r="AT185" s="17">
        <v>5</v>
      </c>
      <c r="AU185" s="17">
        <v>0</v>
      </c>
      <c r="AV185" s="17">
        <v>0</v>
      </c>
      <c r="AW185" s="17">
        <v>0</v>
      </c>
      <c r="AX185" s="17">
        <v>0</v>
      </c>
      <c r="AY185" s="17">
        <v>0</v>
      </c>
      <c r="AZ185" s="17">
        <v>0</v>
      </c>
      <c r="BA185" s="17">
        <v>0</v>
      </c>
      <c r="BB185">
        <f t="shared" si="34"/>
        <v>17</v>
      </c>
      <c r="BC185" s="25">
        <f t="shared" si="35"/>
        <v>12</v>
      </c>
      <c r="BD185" s="25">
        <f t="shared" si="36"/>
        <v>5</v>
      </c>
      <c r="BE185" s="25">
        <f t="shared" si="37"/>
        <v>0</v>
      </c>
      <c r="BF185" s="25">
        <f t="shared" si="38"/>
        <v>0</v>
      </c>
      <c r="BG185" s="25">
        <f t="shared" si="39"/>
        <v>0</v>
      </c>
      <c r="BH185" s="25">
        <f t="shared" si="40"/>
        <v>0</v>
      </c>
      <c r="BI185" s="26">
        <f t="shared" si="41"/>
        <v>0</v>
      </c>
      <c r="BJ185" s="34">
        <f t="shared" si="42"/>
        <v>17</v>
      </c>
      <c r="BK185">
        <v>39</v>
      </c>
      <c r="BL185" t="str">
        <f t="shared" si="46"/>
        <v>Schers</v>
      </c>
      <c r="BM185" t="str">
        <f t="shared" si="47"/>
        <v>Ludovic</v>
      </c>
      <c r="BN185" t="str">
        <f t="shared" si="48"/>
        <v>Versegères</v>
      </c>
    </row>
    <row r="186" spans="1:66" ht="18.600000000000001" customHeight="1" x14ac:dyDescent="0.3">
      <c r="A186" s="7">
        <v>1992</v>
      </c>
      <c r="B186" t="s">
        <v>1835</v>
      </c>
      <c r="C186" t="s">
        <v>3001</v>
      </c>
      <c r="D186" s="17" t="s">
        <v>1308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4</v>
      </c>
      <c r="X186" s="17">
        <v>0</v>
      </c>
      <c r="Y186" s="17">
        <v>0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0</v>
      </c>
      <c r="AF186" s="17">
        <v>0</v>
      </c>
      <c r="AG186" s="17">
        <v>0</v>
      </c>
      <c r="AH186" s="17">
        <v>0</v>
      </c>
      <c r="AI186" s="17">
        <v>0</v>
      </c>
      <c r="AJ186" s="17">
        <v>0</v>
      </c>
      <c r="AK186" s="17">
        <v>0</v>
      </c>
      <c r="AL186" s="17">
        <v>0</v>
      </c>
      <c r="AM186" s="17">
        <v>0</v>
      </c>
      <c r="AN186" s="17">
        <v>0</v>
      </c>
      <c r="AO186" s="17">
        <v>0</v>
      </c>
      <c r="AP186" s="17">
        <v>12</v>
      </c>
      <c r="AQ186" s="17">
        <v>0</v>
      </c>
      <c r="AR186" s="17">
        <v>0</v>
      </c>
      <c r="AS186" s="17">
        <v>0</v>
      </c>
      <c r="AT186" s="17">
        <v>0</v>
      </c>
      <c r="AU186" s="17">
        <v>0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A186" s="17">
        <v>0</v>
      </c>
      <c r="BB186">
        <f t="shared" si="34"/>
        <v>16</v>
      </c>
      <c r="BC186" s="25">
        <f t="shared" si="35"/>
        <v>12</v>
      </c>
      <c r="BD186" s="25">
        <f t="shared" si="36"/>
        <v>4</v>
      </c>
      <c r="BE186" s="25">
        <f t="shared" si="37"/>
        <v>0</v>
      </c>
      <c r="BF186" s="25">
        <f t="shared" si="38"/>
        <v>0</v>
      </c>
      <c r="BG186" s="25">
        <f t="shared" si="39"/>
        <v>0</v>
      </c>
      <c r="BH186" s="25">
        <f t="shared" si="40"/>
        <v>0</v>
      </c>
      <c r="BI186" s="26">
        <f t="shared" si="41"/>
        <v>0</v>
      </c>
      <c r="BJ186" s="34">
        <f t="shared" si="42"/>
        <v>16</v>
      </c>
      <c r="BK186">
        <v>40</v>
      </c>
      <c r="BL186" t="str">
        <f t="shared" si="46"/>
        <v>Blanc</v>
      </c>
      <c r="BM186" t="str">
        <f t="shared" si="47"/>
        <v>Paul-Alexandre</v>
      </c>
      <c r="BN186" t="str">
        <f t="shared" si="48"/>
        <v>Botyre</v>
      </c>
    </row>
    <row r="187" spans="1:66" ht="18.600000000000001" customHeight="1" x14ac:dyDescent="0.3">
      <c r="A187" s="7">
        <v>1994</v>
      </c>
      <c r="B187" t="s">
        <v>1934</v>
      </c>
      <c r="C187" t="s">
        <v>75</v>
      </c>
      <c r="D187" s="17" t="s">
        <v>406</v>
      </c>
      <c r="E187" s="17">
        <v>0</v>
      </c>
      <c r="F187" s="17">
        <v>0</v>
      </c>
      <c r="G187" s="17">
        <v>0</v>
      </c>
      <c r="H187" s="17">
        <v>0</v>
      </c>
      <c r="I187" s="17">
        <v>0</v>
      </c>
      <c r="J187" s="17">
        <v>0</v>
      </c>
      <c r="K187" s="17">
        <v>0</v>
      </c>
      <c r="L187" s="17">
        <v>0</v>
      </c>
      <c r="M187" s="17">
        <v>0</v>
      </c>
      <c r="N187" s="17">
        <v>0</v>
      </c>
      <c r="O187" s="17">
        <v>0</v>
      </c>
      <c r="P187" s="17">
        <v>0</v>
      </c>
      <c r="Q187" s="17">
        <v>0</v>
      </c>
      <c r="R187" s="17">
        <v>14</v>
      </c>
      <c r="S187" s="17">
        <v>0</v>
      </c>
      <c r="T187" s="17">
        <v>0</v>
      </c>
      <c r="U187" s="17">
        <v>0</v>
      </c>
      <c r="V187" s="17">
        <v>0</v>
      </c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1</v>
      </c>
      <c r="AQ187" s="17">
        <v>1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>
        <f t="shared" si="34"/>
        <v>16</v>
      </c>
      <c r="BC187" s="25">
        <f t="shared" si="35"/>
        <v>14</v>
      </c>
      <c r="BD187" s="25">
        <f t="shared" si="36"/>
        <v>1</v>
      </c>
      <c r="BE187" s="25">
        <f t="shared" si="37"/>
        <v>1</v>
      </c>
      <c r="BF187" s="25">
        <f t="shared" si="38"/>
        <v>0</v>
      </c>
      <c r="BG187" s="25">
        <f t="shared" si="39"/>
        <v>0</v>
      </c>
      <c r="BH187" s="25">
        <f t="shared" si="40"/>
        <v>0</v>
      </c>
      <c r="BI187" s="26">
        <f t="shared" si="41"/>
        <v>0</v>
      </c>
      <c r="BJ187" s="34">
        <f t="shared" si="42"/>
        <v>16</v>
      </c>
      <c r="BK187">
        <v>40</v>
      </c>
      <c r="BL187" t="str">
        <f t="shared" si="46"/>
        <v>Cavaleri</v>
      </c>
      <c r="BM187" t="str">
        <f t="shared" si="47"/>
        <v>Alexandre</v>
      </c>
      <c r="BN187" t="str">
        <f t="shared" si="48"/>
        <v>Lutry</v>
      </c>
    </row>
    <row r="188" spans="1:66" ht="18.600000000000001" customHeight="1" x14ac:dyDescent="0.3">
      <c r="A188" s="7">
        <v>1994</v>
      </c>
      <c r="B188" s="17" t="s">
        <v>850</v>
      </c>
      <c r="C188" t="s">
        <v>4521</v>
      </c>
      <c r="D188" s="17" t="s">
        <v>545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0</v>
      </c>
      <c r="L188" s="17">
        <v>0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5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4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7</v>
      </c>
      <c r="BA188" s="17">
        <v>0</v>
      </c>
      <c r="BB188">
        <f t="shared" si="34"/>
        <v>16</v>
      </c>
      <c r="BC188" s="25">
        <f t="shared" si="35"/>
        <v>7</v>
      </c>
      <c r="BD188" s="25">
        <f t="shared" si="36"/>
        <v>5</v>
      </c>
      <c r="BE188" s="25">
        <f t="shared" si="37"/>
        <v>4</v>
      </c>
      <c r="BF188" s="25">
        <f t="shared" si="38"/>
        <v>0</v>
      </c>
      <c r="BG188" s="25">
        <f t="shared" si="39"/>
        <v>0</v>
      </c>
      <c r="BH188" s="25">
        <f t="shared" si="40"/>
        <v>0</v>
      </c>
      <c r="BI188" s="26">
        <f t="shared" si="41"/>
        <v>0</v>
      </c>
      <c r="BJ188" s="34">
        <f t="shared" si="42"/>
        <v>16</v>
      </c>
      <c r="BK188">
        <v>40</v>
      </c>
      <c r="BL188" t="str">
        <f t="shared" si="46"/>
        <v>Clivaz</v>
      </c>
      <c r="BM188" t="str">
        <f t="shared" si="47"/>
        <v>Johnatan</v>
      </c>
      <c r="BN188" t="str">
        <f t="shared" si="48"/>
        <v>Sierre</v>
      </c>
    </row>
    <row r="189" spans="1:66" ht="18.600000000000001" customHeight="1" x14ac:dyDescent="0.3">
      <c r="A189" s="7">
        <v>1996</v>
      </c>
      <c r="B189" s="17" t="s">
        <v>3107</v>
      </c>
      <c r="C189" t="s">
        <v>42</v>
      </c>
      <c r="D189" s="17" t="s">
        <v>450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17">
        <v>0</v>
      </c>
      <c r="U189" s="17">
        <v>0</v>
      </c>
      <c r="V189" s="17">
        <v>0</v>
      </c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11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5</v>
      </c>
      <c r="AY189" s="17">
        <v>0</v>
      </c>
      <c r="AZ189" s="17">
        <v>0</v>
      </c>
      <c r="BA189" s="17">
        <v>0</v>
      </c>
      <c r="BB189">
        <f t="shared" si="34"/>
        <v>16</v>
      </c>
      <c r="BC189" s="25">
        <f t="shared" si="35"/>
        <v>11</v>
      </c>
      <c r="BD189" s="25">
        <f t="shared" si="36"/>
        <v>5</v>
      </c>
      <c r="BE189" s="25">
        <f t="shared" si="37"/>
        <v>0</v>
      </c>
      <c r="BF189" s="25">
        <f t="shared" si="38"/>
        <v>0</v>
      </c>
      <c r="BG189" s="25">
        <f t="shared" si="39"/>
        <v>0</v>
      </c>
      <c r="BH189" s="25">
        <f t="shared" si="40"/>
        <v>0</v>
      </c>
      <c r="BI189" s="26">
        <f t="shared" si="41"/>
        <v>0</v>
      </c>
      <c r="BJ189" s="34">
        <f t="shared" si="42"/>
        <v>16</v>
      </c>
      <c r="BK189">
        <v>40</v>
      </c>
      <c r="BL189" t="str">
        <f t="shared" si="46"/>
        <v>Dussex</v>
      </c>
      <c r="BM189" t="str">
        <f t="shared" si="47"/>
        <v>Valentin</v>
      </c>
      <c r="BN189" t="str">
        <f t="shared" si="48"/>
        <v>Ayent</v>
      </c>
    </row>
    <row r="190" spans="1:66" ht="18.600000000000001" customHeight="1" x14ac:dyDescent="0.3">
      <c r="A190" s="7">
        <v>1987</v>
      </c>
      <c r="B190" t="s">
        <v>819</v>
      </c>
      <c r="C190" t="s">
        <v>513</v>
      </c>
      <c r="D190" s="17" t="s">
        <v>110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16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0</v>
      </c>
      <c r="BA190" s="17">
        <v>0</v>
      </c>
      <c r="BB190">
        <f t="shared" si="34"/>
        <v>16</v>
      </c>
      <c r="BC190" s="25">
        <f t="shared" si="35"/>
        <v>16</v>
      </c>
      <c r="BD190" s="25">
        <f t="shared" si="36"/>
        <v>0</v>
      </c>
      <c r="BE190" s="25">
        <f t="shared" si="37"/>
        <v>0</v>
      </c>
      <c r="BF190" s="25">
        <f t="shared" si="38"/>
        <v>0</v>
      </c>
      <c r="BG190" s="25">
        <f t="shared" si="39"/>
        <v>0</v>
      </c>
      <c r="BH190" s="25">
        <f t="shared" si="40"/>
        <v>0</v>
      </c>
      <c r="BI190" s="26">
        <f t="shared" si="41"/>
        <v>0</v>
      </c>
      <c r="BJ190" s="34">
        <f t="shared" si="42"/>
        <v>16</v>
      </c>
      <c r="BK190">
        <v>40</v>
      </c>
      <c r="BL190" t="str">
        <f t="shared" si="46"/>
        <v>Favre</v>
      </c>
      <c r="BM190" t="str">
        <f t="shared" si="47"/>
        <v>Damien</v>
      </c>
      <c r="BN190" t="str">
        <f t="shared" si="48"/>
        <v>Lausanne</v>
      </c>
    </row>
    <row r="191" spans="1:66" ht="18.600000000000001" customHeight="1" x14ac:dyDescent="0.3">
      <c r="A191" s="7">
        <v>2001</v>
      </c>
      <c r="B191" s="17" t="s">
        <v>2171</v>
      </c>
      <c r="C191" t="s">
        <v>3559</v>
      </c>
      <c r="D191" s="17" t="s">
        <v>3560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3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12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>
        <f t="shared" si="34"/>
        <v>15</v>
      </c>
      <c r="BC191" s="25">
        <f t="shared" si="35"/>
        <v>12</v>
      </c>
      <c r="BD191" s="25">
        <f t="shared" si="36"/>
        <v>3</v>
      </c>
      <c r="BE191" s="25">
        <f t="shared" si="37"/>
        <v>0</v>
      </c>
      <c r="BF191" s="25">
        <f t="shared" si="38"/>
        <v>0</v>
      </c>
      <c r="BG191" s="25">
        <f t="shared" si="39"/>
        <v>0</v>
      </c>
      <c r="BH191" s="25">
        <f t="shared" si="40"/>
        <v>0</v>
      </c>
      <c r="BI191" s="26">
        <f t="shared" si="41"/>
        <v>0</v>
      </c>
      <c r="BJ191" s="34">
        <f t="shared" si="42"/>
        <v>15</v>
      </c>
      <c r="BK191">
        <v>41</v>
      </c>
      <c r="BL191" t="str">
        <f t="shared" si="46"/>
        <v>Anthamatten</v>
      </c>
      <c r="BM191" t="str">
        <f t="shared" si="47"/>
        <v>Noah Simon</v>
      </c>
      <c r="BN191" t="str">
        <f t="shared" si="48"/>
        <v>Saas Grund</v>
      </c>
    </row>
    <row r="192" spans="1:66" ht="18.600000000000001" customHeight="1" x14ac:dyDescent="0.3">
      <c r="A192" s="7">
        <v>1994</v>
      </c>
      <c r="B192" t="s">
        <v>4407</v>
      </c>
      <c r="C192" t="s">
        <v>657</v>
      </c>
      <c r="D192" s="17" t="s">
        <v>143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15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>
        <f t="shared" si="34"/>
        <v>15</v>
      </c>
      <c r="BC192" s="25">
        <f t="shared" si="35"/>
        <v>15</v>
      </c>
      <c r="BD192" s="25">
        <f t="shared" si="36"/>
        <v>0</v>
      </c>
      <c r="BE192" s="25">
        <f t="shared" si="37"/>
        <v>0</v>
      </c>
      <c r="BF192" s="25">
        <f t="shared" si="38"/>
        <v>0</v>
      </c>
      <c r="BG192" s="25">
        <f t="shared" si="39"/>
        <v>0</v>
      </c>
      <c r="BH192" s="25">
        <f t="shared" si="40"/>
        <v>0</v>
      </c>
      <c r="BI192" s="26">
        <f t="shared" si="41"/>
        <v>0</v>
      </c>
      <c r="BJ192" s="34">
        <f t="shared" si="42"/>
        <v>15</v>
      </c>
      <c r="BK192">
        <v>41</v>
      </c>
      <c r="BL192" t="str">
        <f t="shared" si="46"/>
        <v>Aquilino</v>
      </c>
      <c r="BM192" t="str">
        <f t="shared" si="47"/>
        <v>Andreas</v>
      </c>
      <c r="BN192" t="str">
        <f t="shared" si="48"/>
        <v>Naters</v>
      </c>
    </row>
    <row r="193" spans="1:66" ht="18.600000000000001" customHeight="1" x14ac:dyDescent="0.3">
      <c r="A193" s="7">
        <v>1986</v>
      </c>
      <c r="B193" s="17" t="s">
        <v>1430</v>
      </c>
      <c r="C193" t="s">
        <v>1587</v>
      </c>
      <c r="D193" s="17" t="s">
        <v>447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15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>
        <f t="shared" si="34"/>
        <v>15</v>
      </c>
      <c r="BC193" s="25">
        <f t="shared" si="35"/>
        <v>15</v>
      </c>
      <c r="BD193" s="25">
        <f t="shared" si="36"/>
        <v>0</v>
      </c>
      <c r="BE193" s="25">
        <f t="shared" si="37"/>
        <v>0</v>
      </c>
      <c r="BF193" s="25">
        <f t="shared" si="38"/>
        <v>0</v>
      </c>
      <c r="BG193" s="25">
        <f t="shared" si="39"/>
        <v>0</v>
      </c>
      <c r="BH193" s="25">
        <f t="shared" si="40"/>
        <v>0</v>
      </c>
      <c r="BI193" s="26">
        <f t="shared" si="41"/>
        <v>0</v>
      </c>
      <c r="BJ193" s="34">
        <f t="shared" si="42"/>
        <v>15</v>
      </c>
      <c r="BK193">
        <v>41</v>
      </c>
      <c r="BL193" t="str">
        <f t="shared" si="46"/>
        <v>Aymon</v>
      </c>
      <c r="BM193" t="str">
        <f t="shared" si="47"/>
        <v>Tristan</v>
      </c>
      <c r="BN193" t="str">
        <f t="shared" si="48"/>
        <v>Chamoson</v>
      </c>
    </row>
    <row r="194" spans="1:66" ht="18.600000000000001" customHeight="1" x14ac:dyDescent="0.3">
      <c r="A194" s="7">
        <v>1987</v>
      </c>
      <c r="B194" t="s">
        <v>1812</v>
      </c>
      <c r="C194" t="s">
        <v>1813</v>
      </c>
      <c r="D194" s="17" t="s">
        <v>1795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15</v>
      </c>
      <c r="R194" s="17">
        <v>0</v>
      </c>
      <c r="S194" s="17">
        <v>0</v>
      </c>
      <c r="T194" s="17">
        <v>0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>
        <f t="shared" si="34"/>
        <v>15</v>
      </c>
      <c r="BC194" s="25">
        <f t="shared" si="35"/>
        <v>15</v>
      </c>
      <c r="BD194" s="25">
        <f t="shared" si="36"/>
        <v>0</v>
      </c>
      <c r="BE194" s="25">
        <f t="shared" si="37"/>
        <v>0</v>
      </c>
      <c r="BF194" s="25">
        <f t="shared" si="38"/>
        <v>0</v>
      </c>
      <c r="BG194" s="25">
        <f t="shared" si="39"/>
        <v>0</v>
      </c>
      <c r="BH194" s="25">
        <f t="shared" si="40"/>
        <v>0</v>
      </c>
      <c r="BI194" s="26">
        <f t="shared" si="41"/>
        <v>0</v>
      </c>
      <c r="BJ194" s="34">
        <f t="shared" si="42"/>
        <v>15</v>
      </c>
      <c r="BK194">
        <v>41</v>
      </c>
      <c r="BL194" t="str">
        <f t="shared" si="46"/>
        <v>Bechtold</v>
      </c>
      <c r="BM194" t="str">
        <f t="shared" si="47"/>
        <v>Renato</v>
      </c>
      <c r="BN194" t="str">
        <f t="shared" si="48"/>
        <v>Visperterminen</v>
      </c>
    </row>
    <row r="195" spans="1:66" ht="18.600000000000001" customHeight="1" x14ac:dyDescent="0.3">
      <c r="A195" s="7">
        <v>2004</v>
      </c>
      <c r="B195" s="17" t="s">
        <v>4596</v>
      </c>
      <c r="C195" t="s">
        <v>1553</v>
      </c>
      <c r="D195" s="17" t="s">
        <v>4597</v>
      </c>
      <c r="E195" s="17">
        <v>0</v>
      </c>
      <c r="F195" s="17">
        <v>0</v>
      </c>
      <c r="G195" s="17">
        <v>0</v>
      </c>
      <c r="H195" s="17">
        <v>0</v>
      </c>
      <c r="I195" s="17">
        <v>0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15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>
        <f t="shared" si="34"/>
        <v>15</v>
      </c>
      <c r="BC195" s="25">
        <f t="shared" si="35"/>
        <v>15</v>
      </c>
      <c r="BD195" s="25">
        <f t="shared" si="36"/>
        <v>0</v>
      </c>
      <c r="BE195" s="25">
        <f t="shared" si="37"/>
        <v>0</v>
      </c>
      <c r="BF195" s="25">
        <f t="shared" si="38"/>
        <v>0</v>
      </c>
      <c r="BG195" s="25">
        <f t="shared" si="39"/>
        <v>0</v>
      </c>
      <c r="BH195" s="25">
        <f t="shared" si="40"/>
        <v>0</v>
      </c>
      <c r="BI195" s="26">
        <f t="shared" si="41"/>
        <v>0</v>
      </c>
      <c r="BJ195" s="34">
        <f t="shared" si="42"/>
        <v>15</v>
      </c>
      <c r="BK195">
        <v>41</v>
      </c>
      <c r="BL195" t="str">
        <f t="shared" si="46"/>
        <v>Bénet</v>
      </c>
      <c r="BM195" t="str">
        <f t="shared" si="47"/>
        <v>Jérémy</v>
      </c>
      <c r="BN195" t="str">
        <f t="shared" si="48"/>
        <v>St-Gingolph</v>
      </c>
    </row>
    <row r="196" spans="1:66" ht="18.600000000000001" customHeight="1" x14ac:dyDescent="0.3">
      <c r="A196" s="7">
        <v>1992</v>
      </c>
      <c r="B196" t="s">
        <v>479</v>
      </c>
      <c r="C196" t="s">
        <v>480</v>
      </c>
      <c r="D196" s="17" t="s">
        <v>481</v>
      </c>
      <c r="E196" s="17">
        <v>0</v>
      </c>
      <c r="F196" s="17">
        <v>0</v>
      </c>
      <c r="G196" s="17">
        <v>0</v>
      </c>
      <c r="H196" s="17">
        <v>15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>
        <f t="shared" si="34"/>
        <v>15</v>
      </c>
      <c r="BC196" s="25">
        <f t="shared" si="35"/>
        <v>15</v>
      </c>
      <c r="BD196" s="25">
        <f t="shared" si="36"/>
        <v>0</v>
      </c>
      <c r="BE196" s="25">
        <f t="shared" si="37"/>
        <v>0</v>
      </c>
      <c r="BF196" s="25">
        <f t="shared" si="38"/>
        <v>0</v>
      </c>
      <c r="BG196" s="25">
        <f t="shared" si="39"/>
        <v>0</v>
      </c>
      <c r="BH196" s="25">
        <f t="shared" si="40"/>
        <v>0</v>
      </c>
      <c r="BI196" s="26">
        <f t="shared" si="41"/>
        <v>0</v>
      </c>
      <c r="BJ196" s="34">
        <f t="shared" si="42"/>
        <v>15</v>
      </c>
      <c r="BK196">
        <v>41</v>
      </c>
      <c r="BL196" t="str">
        <f t="shared" si="46"/>
        <v>Bessard</v>
      </c>
      <c r="BM196" t="str">
        <f t="shared" si="47"/>
        <v>Joël</v>
      </c>
      <c r="BN196" t="str">
        <f t="shared" si="48"/>
        <v>Charrat</v>
      </c>
    </row>
    <row r="197" spans="1:66" ht="18.600000000000001" customHeight="1" x14ac:dyDescent="0.3">
      <c r="A197" s="7">
        <v>1995</v>
      </c>
      <c r="B197" s="17" t="s">
        <v>4294</v>
      </c>
      <c r="C197" t="s">
        <v>42</v>
      </c>
      <c r="D197" s="17"/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15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>
        <f t="shared" si="34"/>
        <v>15</v>
      </c>
      <c r="BC197" s="25">
        <f t="shared" si="35"/>
        <v>15</v>
      </c>
      <c r="BD197" s="25">
        <f t="shared" si="36"/>
        <v>0</v>
      </c>
      <c r="BE197" s="25">
        <f t="shared" si="37"/>
        <v>0</v>
      </c>
      <c r="BF197" s="25">
        <f t="shared" si="38"/>
        <v>0</v>
      </c>
      <c r="BG197" s="25">
        <f t="shared" si="39"/>
        <v>0</v>
      </c>
      <c r="BH197" s="25">
        <f t="shared" si="40"/>
        <v>0</v>
      </c>
      <c r="BI197" s="26">
        <f t="shared" si="41"/>
        <v>0</v>
      </c>
      <c r="BJ197" s="34">
        <f t="shared" si="42"/>
        <v>15</v>
      </c>
      <c r="BK197">
        <v>41</v>
      </c>
      <c r="BL197" t="str">
        <f t="shared" si="46"/>
        <v>Boissezon</v>
      </c>
      <c r="BM197" t="str">
        <f t="shared" si="47"/>
        <v>Valentin</v>
      </c>
    </row>
    <row r="198" spans="1:66" ht="18.600000000000001" customHeight="1" x14ac:dyDescent="0.3">
      <c r="A198" s="7">
        <v>1990</v>
      </c>
      <c r="B198" s="17" t="s">
        <v>4225</v>
      </c>
      <c r="C198" t="s">
        <v>1818</v>
      </c>
      <c r="D198" s="17" t="s">
        <v>3780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15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>
        <f t="shared" ref="BB198:BB261" si="49">SUM(H198:BA198)</f>
        <v>15</v>
      </c>
      <c r="BC198" s="25">
        <f t="shared" ref="BC198:BC261" si="50">IF(BB198=0,0,LARGE(H198:BA198,1))</f>
        <v>15</v>
      </c>
      <c r="BD198" s="25">
        <f t="shared" ref="BD198:BD261" si="51">IF(BB198=0,0,LARGE(H198:BA198,2))</f>
        <v>0</v>
      </c>
      <c r="BE198" s="25">
        <f t="shared" ref="BE198:BE261" si="52">IF(BB198=0,0,LARGE(H198:BA198,3))</f>
        <v>0</v>
      </c>
      <c r="BF198" s="25">
        <f t="shared" ref="BF198:BF261" si="53">IF(BB198=0,0,LARGE(H198:BA198,4))</f>
        <v>0</v>
      </c>
      <c r="BG198" s="25">
        <f t="shared" ref="BG198:BG261" si="54">IF(BB198=0,0,LARGE(H198:BA198,5))</f>
        <v>0</v>
      </c>
      <c r="BH198" s="25">
        <f t="shared" ref="BH198:BH261" si="55">IF(BB198=0,0,LARGE(H198:BA198,6))</f>
        <v>0</v>
      </c>
      <c r="BI198" s="26">
        <f t="shared" ref="BI198:BI261" si="56">IF(BB198=0,0,LARGE(H198:BA198,7))</f>
        <v>0</v>
      </c>
      <c r="BJ198" s="34">
        <f t="shared" ref="BJ198:BJ261" si="57">SUM(BC198:BI198)</f>
        <v>15</v>
      </c>
      <c r="BK198">
        <v>41</v>
      </c>
      <c r="BL198" t="str">
        <f t="shared" si="46"/>
        <v>Bree</v>
      </c>
      <c r="BM198" t="str">
        <f t="shared" si="47"/>
        <v>Michael</v>
      </c>
      <c r="BN198" t="str">
        <f t="shared" ref="BN198:BN213" si="58">D198</f>
        <v>Veyrier</v>
      </c>
    </row>
    <row r="199" spans="1:66" ht="18.600000000000001" customHeight="1" x14ac:dyDescent="0.3">
      <c r="A199" s="7">
        <v>1996</v>
      </c>
      <c r="B199" t="s">
        <v>4738</v>
      </c>
      <c r="C199" t="s">
        <v>620</v>
      </c>
      <c r="D199" s="17" t="s">
        <v>1301</v>
      </c>
      <c r="E199" s="17">
        <v>0</v>
      </c>
      <c r="F199" s="17">
        <v>0</v>
      </c>
      <c r="G199" s="17">
        <v>0</v>
      </c>
      <c r="H199" s="17">
        <v>0</v>
      </c>
      <c r="I199" s="17">
        <v>0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15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>
        <f t="shared" si="49"/>
        <v>15</v>
      </c>
      <c r="BC199" s="25">
        <f t="shared" si="50"/>
        <v>15</v>
      </c>
      <c r="BD199" s="25">
        <f t="shared" si="51"/>
        <v>0</v>
      </c>
      <c r="BE199" s="25">
        <f t="shared" si="52"/>
        <v>0</v>
      </c>
      <c r="BF199" s="25">
        <f t="shared" si="53"/>
        <v>0</v>
      </c>
      <c r="BG199" s="25">
        <f t="shared" si="54"/>
        <v>0</v>
      </c>
      <c r="BH199" s="25">
        <f t="shared" si="55"/>
        <v>0</v>
      </c>
      <c r="BI199" s="26">
        <f t="shared" si="56"/>
        <v>0</v>
      </c>
      <c r="BJ199" s="34">
        <f t="shared" si="57"/>
        <v>15</v>
      </c>
      <c r="BK199">
        <v>41</v>
      </c>
      <c r="BL199" t="str">
        <f t="shared" si="46"/>
        <v>Buttier</v>
      </c>
      <c r="BM199" t="str">
        <f t="shared" si="47"/>
        <v>Thomas</v>
      </c>
      <c r="BN199" t="str">
        <f t="shared" si="58"/>
        <v>Montana</v>
      </c>
    </row>
    <row r="200" spans="1:66" ht="18.600000000000001" customHeight="1" x14ac:dyDescent="0.3">
      <c r="A200" s="7">
        <v>1995</v>
      </c>
      <c r="B200" t="s">
        <v>4723</v>
      </c>
      <c r="C200" t="s">
        <v>607</v>
      </c>
      <c r="D200" s="17" t="s">
        <v>1489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15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>
        <f t="shared" si="49"/>
        <v>15</v>
      </c>
      <c r="BC200" s="25">
        <f t="shared" si="50"/>
        <v>15</v>
      </c>
      <c r="BD200" s="25">
        <f t="shared" si="51"/>
        <v>0</v>
      </c>
      <c r="BE200" s="25">
        <f t="shared" si="52"/>
        <v>0</v>
      </c>
      <c r="BF200" s="25">
        <f t="shared" si="53"/>
        <v>0</v>
      </c>
      <c r="BG200" s="25">
        <f t="shared" si="54"/>
        <v>0</v>
      </c>
      <c r="BH200" s="25">
        <f t="shared" si="55"/>
        <v>0</v>
      </c>
      <c r="BI200" s="26">
        <f t="shared" si="56"/>
        <v>0</v>
      </c>
      <c r="BJ200" s="34">
        <f t="shared" si="57"/>
        <v>15</v>
      </c>
      <c r="BK200">
        <v>41</v>
      </c>
      <c r="BL200" t="str">
        <f t="shared" si="46"/>
        <v>Caroli</v>
      </c>
      <c r="BM200" t="str">
        <f t="shared" si="47"/>
        <v>Jérôme</v>
      </c>
      <c r="BN200" t="str">
        <f t="shared" si="58"/>
        <v>Verbier</v>
      </c>
    </row>
    <row r="201" spans="1:66" ht="18.600000000000001" customHeight="1" x14ac:dyDescent="0.3">
      <c r="A201" s="7">
        <v>2004</v>
      </c>
      <c r="B201" t="s">
        <v>488</v>
      </c>
      <c r="C201" t="s">
        <v>51</v>
      </c>
      <c r="D201" s="17" t="s">
        <v>74</v>
      </c>
      <c r="E201" s="17">
        <v>0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15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>
        <f t="shared" si="49"/>
        <v>15</v>
      </c>
      <c r="BC201" s="25">
        <f t="shared" si="50"/>
        <v>15</v>
      </c>
      <c r="BD201" s="25">
        <f t="shared" si="51"/>
        <v>0</v>
      </c>
      <c r="BE201" s="25">
        <f t="shared" si="52"/>
        <v>0</v>
      </c>
      <c r="BF201" s="25">
        <f t="shared" si="53"/>
        <v>0</v>
      </c>
      <c r="BG201" s="25">
        <f t="shared" si="54"/>
        <v>0</v>
      </c>
      <c r="BH201" s="25">
        <f t="shared" si="55"/>
        <v>0</v>
      </c>
      <c r="BI201" s="26">
        <f t="shared" si="56"/>
        <v>0</v>
      </c>
      <c r="BJ201" s="34">
        <f t="shared" si="57"/>
        <v>15</v>
      </c>
      <c r="BK201">
        <v>41</v>
      </c>
      <c r="BL201" t="str">
        <f t="shared" si="46"/>
        <v>Crettenand</v>
      </c>
      <c r="BM201" t="str">
        <f t="shared" si="47"/>
        <v>Théo</v>
      </c>
      <c r="BN201" t="str">
        <f t="shared" si="58"/>
        <v>Fully</v>
      </c>
    </row>
    <row r="202" spans="1:66" ht="18.600000000000001" customHeight="1" x14ac:dyDescent="0.3">
      <c r="A202" s="7">
        <v>1998</v>
      </c>
      <c r="B202" t="s">
        <v>1314</v>
      </c>
      <c r="C202" t="s">
        <v>617</v>
      </c>
      <c r="D202" s="17" t="s">
        <v>1589</v>
      </c>
      <c r="E202" s="17">
        <v>0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15</v>
      </c>
      <c r="Q202" s="17">
        <v>0</v>
      </c>
      <c r="R202" s="17">
        <v>0</v>
      </c>
      <c r="S202" s="17">
        <v>0</v>
      </c>
      <c r="T202" s="17">
        <v>0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>
        <f t="shared" si="49"/>
        <v>15</v>
      </c>
      <c r="BC202" s="25">
        <f t="shared" si="50"/>
        <v>15</v>
      </c>
      <c r="BD202" s="25">
        <f t="shared" si="51"/>
        <v>0</v>
      </c>
      <c r="BE202" s="25">
        <f t="shared" si="52"/>
        <v>0</v>
      </c>
      <c r="BF202" s="25">
        <f t="shared" si="53"/>
        <v>0</v>
      </c>
      <c r="BG202" s="25">
        <f t="shared" si="54"/>
        <v>0</v>
      </c>
      <c r="BH202" s="25">
        <f t="shared" si="55"/>
        <v>0</v>
      </c>
      <c r="BI202" s="26">
        <f t="shared" si="56"/>
        <v>0</v>
      </c>
      <c r="BJ202" s="34">
        <f t="shared" si="57"/>
        <v>15</v>
      </c>
      <c r="BK202">
        <v>41</v>
      </c>
      <c r="BL202" t="str">
        <f t="shared" si="46"/>
        <v>Farquet</v>
      </c>
      <c r="BM202" t="str">
        <f t="shared" si="47"/>
        <v>Mathieu</v>
      </c>
      <c r="BN202" t="str">
        <f t="shared" si="58"/>
        <v>Levron</v>
      </c>
    </row>
    <row r="203" spans="1:66" ht="18.600000000000001" customHeight="1" x14ac:dyDescent="0.3">
      <c r="A203" s="7">
        <v>1993</v>
      </c>
      <c r="B203" t="s">
        <v>1272</v>
      </c>
      <c r="C203" t="s">
        <v>58</v>
      </c>
      <c r="D203" s="17" t="s">
        <v>74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15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0</v>
      </c>
      <c r="T203" s="17">
        <v>0</v>
      </c>
      <c r="U203" s="17">
        <v>0</v>
      </c>
      <c r="V203" s="17">
        <v>0</v>
      </c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>
        <f t="shared" si="49"/>
        <v>15</v>
      </c>
      <c r="BC203" s="25">
        <f t="shared" si="50"/>
        <v>15</v>
      </c>
      <c r="BD203" s="25">
        <f t="shared" si="51"/>
        <v>0</v>
      </c>
      <c r="BE203" s="25">
        <f t="shared" si="52"/>
        <v>0</v>
      </c>
      <c r="BF203" s="25">
        <f t="shared" si="53"/>
        <v>0</v>
      </c>
      <c r="BG203" s="25">
        <f t="shared" si="54"/>
        <v>0</v>
      </c>
      <c r="BH203" s="25">
        <f t="shared" si="55"/>
        <v>0</v>
      </c>
      <c r="BI203" s="26">
        <f t="shared" si="56"/>
        <v>0</v>
      </c>
      <c r="BJ203" s="34">
        <f t="shared" si="57"/>
        <v>15</v>
      </c>
      <c r="BK203">
        <v>41</v>
      </c>
      <c r="BL203" t="str">
        <f t="shared" ref="BL203:BL234" si="59">B203</f>
        <v>Fillettaz</v>
      </c>
      <c r="BM203" t="str">
        <f t="shared" ref="BM203:BM234" si="60">C203</f>
        <v>Loïc</v>
      </c>
      <c r="BN203" t="str">
        <f t="shared" si="58"/>
        <v>Fully</v>
      </c>
    </row>
    <row r="204" spans="1:66" ht="18.600000000000001" customHeight="1" x14ac:dyDescent="0.3">
      <c r="A204" s="7">
        <v>1988</v>
      </c>
      <c r="B204" t="s">
        <v>1526</v>
      </c>
      <c r="C204" t="s">
        <v>623</v>
      </c>
      <c r="D204" s="17" t="s">
        <v>35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15</v>
      </c>
      <c r="P204" s="17">
        <v>0</v>
      </c>
      <c r="Q204" s="17">
        <v>0</v>
      </c>
      <c r="R204" s="17">
        <v>0</v>
      </c>
      <c r="S204" s="17">
        <v>0</v>
      </c>
      <c r="T204" s="17">
        <v>0</v>
      </c>
      <c r="U204" s="17">
        <v>0</v>
      </c>
      <c r="V204" s="17">
        <v>0</v>
      </c>
      <c r="W204" s="17">
        <v>0</v>
      </c>
      <c r="X204" s="17">
        <v>0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>
        <f t="shared" si="49"/>
        <v>15</v>
      </c>
      <c r="BC204" s="25">
        <f t="shared" si="50"/>
        <v>15</v>
      </c>
      <c r="BD204" s="25">
        <f t="shared" si="51"/>
        <v>0</v>
      </c>
      <c r="BE204" s="25">
        <f t="shared" si="52"/>
        <v>0</v>
      </c>
      <c r="BF204" s="25">
        <f t="shared" si="53"/>
        <v>0</v>
      </c>
      <c r="BG204" s="25">
        <f t="shared" si="54"/>
        <v>0</v>
      </c>
      <c r="BH204" s="25">
        <f t="shared" si="55"/>
        <v>0</v>
      </c>
      <c r="BI204" s="26">
        <f t="shared" si="56"/>
        <v>0</v>
      </c>
      <c r="BJ204" s="34">
        <f t="shared" si="57"/>
        <v>15</v>
      </c>
      <c r="BK204">
        <v>41</v>
      </c>
      <c r="BL204" t="str">
        <f t="shared" si="59"/>
        <v>Filliez</v>
      </c>
      <c r="BM204" t="str">
        <f t="shared" si="60"/>
        <v>Romain</v>
      </c>
      <c r="BN204" t="str">
        <f t="shared" si="58"/>
        <v>Le Châble</v>
      </c>
    </row>
    <row r="205" spans="1:66" ht="18.600000000000001" customHeight="1" x14ac:dyDescent="0.3">
      <c r="A205" s="7">
        <v>1992</v>
      </c>
      <c r="B205" s="17" t="s">
        <v>4122</v>
      </c>
      <c r="C205" t="s">
        <v>58</v>
      </c>
      <c r="D205" s="17" t="s">
        <v>547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7">
        <v>0</v>
      </c>
      <c r="X205" s="17">
        <v>0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15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>
        <f t="shared" si="49"/>
        <v>15</v>
      </c>
      <c r="BC205" s="25">
        <f t="shared" si="50"/>
        <v>15</v>
      </c>
      <c r="BD205" s="25">
        <f t="shared" si="51"/>
        <v>0</v>
      </c>
      <c r="BE205" s="25">
        <f t="shared" si="52"/>
        <v>0</v>
      </c>
      <c r="BF205" s="25">
        <f t="shared" si="53"/>
        <v>0</v>
      </c>
      <c r="BG205" s="25">
        <f t="shared" si="54"/>
        <v>0</v>
      </c>
      <c r="BH205" s="25">
        <f t="shared" si="55"/>
        <v>0</v>
      </c>
      <c r="BI205" s="26">
        <f t="shared" si="56"/>
        <v>0</v>
      </c>
      <c r="BJ205" s="34">
        <f t="shared" si="57"/>
        <v>15</v>
      </c>
      <c r="BK205">
        <v>41</v>
      </c>
      <c r="BL205" t="str">
        <f t="shared" si="59"/>
        <v>Gaudio</v>
      </c>
      <c r="BM205" t="str">
        <f t="shared" si="60"/>
        <v>Loïc</v>
      </c>
      <c r="BN205" t="str">
        <f t="shared" si="58"/>
        <v>Neuchâtel</v>
      </c>
    </row>
    <row r="206" spans="1:66" ht="18.600000000000001" customHeight="1" x14ac:dyDescent="0.3">
      <c r="A206" s="7">
        <v>1989</v>
      </c>
      <c r="B206" s="17" t="s">
        <v>5101</v>
      </c>
      <c r="C206" t="s">
        <v>128</v>
      </c>
      <c r="D206" s="17" t="s">
        <v>5102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15</v>
      </c>
      <c r="BA206" s="17">
        <v>0</v>
      </c>
      <c r="BB206">
        <f t="shared" si="49"/>
        <v>15</v>
      </c>
      <c r="BC206" s="25">
        <f t="shared" si="50"/>
        <v>15</v>
      </c>
      <c r="BD206" s="25">
        <f t="shared" si="51"/>
        <v>0</v>
      </c>
      <c r="BE206" s="25">
        <f t="shared" si="52"/>
        <v>0</v>
      </c>
      <c r="BF206" s="25">
        <f t="shared" si="53"/>
        <v>0</v>
      </c>
      <c r="BG206" s="25">
        <f t="shared" si="54"/>
        <v>0</v>
      </c>
      <c r="BH206" s="25">
        <f t="shared" si="55"/>
        <v>0</v>
      </c>
      <c r="BI206" s="26">
        <f t="shared" si="56"/>
        <v>0</v>
      </c>
      <c r="BJ206" s="34">
        <f t="shared" si="57"/>
        <v>15</v>
      </c>
      <c r="BK206">
        <v>41</v>
      </c>
      <c r="BL206" t="str">
        <f t="shared" si="59"/>
        <v>Gillot</v>
      </c>
      <c r="BM206" t="str">
        <f t="shared" si="60"/>
        <v>Matthieu</v>
      </c>
      <c r="BN206" t="str">
        <f t="shared" si="58"/>
        <v>sion</v>
      </c>
    </row>
    <row r="207" spans="1:66" ht="18.600000000000001" customHeight="1" x14ac:dyDescent="0.3">
      <c r="A207" s="7">
        <v>1995</v>
      </c>
      <c r="B207" t="s">
        <v>2325</v>
      </c>
      <c r="C207" t="s">
        <v>1857</v>
      </c>
      <c r="D207" s="17" t="s">
        <v>296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0</v>
      </c>
      <c r="U207" s="17">
        <v>15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>
        <f t="shared" si="49"/>
        <v>15</v>
      </c>
      <c r="BC207" s="25">
        <f t="shared" si="50"/>
        <v>15</v>
      </c>
      <c r="BD207" s="25">
        <f t="shared" si="51"/>
        <v>0</v>
      </c>
      <c r="BE207" s="25">
        <f t="shared" si="52"/>
        <v>0</v>
      </c>
      <c r="BF207" s="25">
        <f t="shared" si="53"/>
        <v>0</v>
      </c>
      <c r="BG207" s="25">
        <f t="shared" si="54"/>
        <v>0</v>
      </c>
      <c r="BH207" s="25">
        <f t="shared" si="55"/>
        <v>0</v>
      </c>
      <c r="BI207" s="26">
        <f t="shared" si="56"/>
        <v>0</v>
      </c>
      <c r="BJ207" s="34">
        <f t="shared" si="57"/>
        <v>15</v>
      </c>
      <c r="BK207">
        <v>41</v>
      </c>
      <c r="BL207" t="str">
        <f t="shared" si="59"/>
        <v>Gygax</v>
      </c>
      <c r="BM207" t="str">
        <f t="shared" si="60"/>
        <v>Sebastian</v>
      </c>
      <c r="BN207" t="str">
        <f t="shared" si="58"/>
        <v>STB</v>
      </c>
    </row>
    <row r="208" spans="1:66" ht="18.600000000000001" customHeight="1" x14ac:dyDescent="0.3">
      <c r="A208" s="7">
        <v>2002</v>
      </c>
      <c r="B208" t="s">
        <v>612</v>
      </c>
      <c r="C208" t="s">
        <v>71</v>
      </c>
      <c r="D208" s="17" t="s">
        <v>630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6</v>
      </c>
      <c r="K208" s="17">
        <v>0</v>
      </c>
      <c r="L208" s="17">
        <v>0</v>
      </c>
      <c r="M208" s="17">
        <v>0</v>
      </c>
      <c r="N208" s="17">
        <v>8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1</v>
      </c>
      <c r="AY208" s="17">
        <v>0</v>
      </c>
      <c r="AZ208" s="17">
        <v>0</v>
      </c>
      <c r="BA208" s="17">
        <v>0</v>
      </c>
      <c r="BB208">
        <f t="shared" si="49"/>
        <v>15</v>
      </c>
      <c r="BC208" s="25">
        <f t="shared" si="50"/>
        <v>8</v>
      </c>
      <c r="BD208" s="25">
        <f t="shared" si="51"/>
        <v>6</v>
      </c>
      <c r="BE208" s="25">
        <f t="shared" si="52"/>
        <v>1</v>
      </c>
      <c r="BF208" s="25">
        <f t="shared" si="53"/>
        <v>0</v>
      </c>
      <c r="BG208" s="25">
        <f t="shared" si="54"/>
        <v>0</v>
      </c>
      <c r="BH208" s="25">
        <f t="shared" si="55"/>
        <v>0</v>
      </c>
      <c r="BI208" s="26">
        <f t="shared" si="56"/>
        <v>0</v>
      </c>
      <c r="BJ208" s="34">
        <f t="shared" si="57"/>
        <v>15</v>
      </c>
      <c r="BK208">
        <v>41</v>
      </c>
      <c r="BL208" t="str">
        <f t="shared" si="59"/>
        <v>Jean</v>
      </c>
      <c r="BM208" t="str">
        <f t="shared" si="60"/>
        <v>Matthias</v>
      </c>
      <c r="BN208" t="str">
        <f t="shared" si="58"/>
        <v>St-Léonard</v>
      </c>
    </row>
    <row r="209" spans="1:66" ht="18.600000000000001" customHeight="1" x14ac:dyDescent="0.3">
      <c r="A209" s="7">
        <v>1986</v>
      </c>
      <c r="B209" s="17" t="s">
        <v>149</v>
      </c>
      <c r="C209" t="s">
        <v>625</v>
      </c>
      <c r="D209" s="17" t="s">
        <v>89</v>
      </c>
      <c r="E209" s="17">
        <v>0</v>
      </c>
      <c r="F209" s="17">
        <v>0</v>
      </c>
      <c r="G209" s="17">
        <v>0</v>
      </c>
      <c r="H209" s="17">
        <v>0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15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>
        <f t="shared" si="49"/>
        <v>15</v>
      </c>
      <c r="BC209" s="25">
        <f t="shared" si="50"/>
        <v>15</v>
      </c>
      <c r="BD209" s="25">
        <f t="shared" si="51"/>
        <v>0</v>
      </c>
      <c r="BE209" s="25">
        <f t="shared" si="52"/>
        <v>0</v>
      </c>
      <c r="BF209" s="25">
        <f t="shared" si="53"/>
        <v>0</v>
      </c>
      <c r="BG209" s="25">
        <f t="shared" si="54"/>
        <v>0</v>
      </c>
      <c r="BH209" s="25">
        <f t="shared" si="55"/>
        <v>0</v>
      </c>
      <c r="BI209" s="26">
        <f t="shared" si="56"/>
        <v>0</v>
      </c>
      <c r="BJ209" s="34">
        <f t="shared" si="57"/>
        <v>15</v>
      </c>
      <c r="BK209">
        <v>41</v>
      </c>
      <c r="BL209" t="str">
        <f t="shared" si="59"/>
        <v>Jordan</v>
      </c>
      <c r="BM209" t="str">
        <f t="shared" si="60"/>
        <v>Guillaume</v>
      </c>
      <c r="BN209" t="str">
        <f t="shared" si="58"/>
        <v>Collombey</v>
      </c>
    </row>
    <row r="210" spans="1:66" ht="18.600000000000001" customHeight="1" x14ac:dyDescent="0.3">
      <c r="A210" s="7">
        <v>1997</v>
      </c>
      <c r="B210" t="s">
        <v>3415</v>
      </c>
      <c r="C210" t="s">
        <v>3416</v>
      </c>
      <c r="D210" s="17" t="s">
        <v>3417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15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>
        <f t="shared" si="49"/>
        <v>15</v>
      </c>
      <c r="BC210" s="25">
        <f t="shared" si="50"/>
        <v>15</v>
      </c>
      <c r="BD210" s="25">
        <f t="shared" si="51"/>
        <v>0</v>
      </c>
      <c r="BE210" s="25">
        <f t="shared" si="52"/>
        <v>0</v>
      </c>
      <c r="BF210" s="25">
        <f t="shared" si="53"/>
        <v>0</v>
      </c>
      <c r="BG210" s="25">
        <f t="shared" si="54"/>
        <v>0</v>
      </c>
      <c r="BH210" s="25">
        <f t="shared" si="55"/>
        <v>0</v>
      </c>
      <c r="BI210" s="26">
        <f t="shared" si="56"/>
        <v>0</v>
      </c>
      <c r="BJ210" s="34">
        <f t="shared" si="57"/>
        <v>15</v>
      </c>
      <c r="BK210">
        <v>41</v>
      </c>
      <c r="BL210" t="str">
        <f t="shared" si="59"/>
        <v>Kempkens</v>
      </c>
      <c r="BM210" t="str">
        <f t="shared" si="60"/>
        <v>Niels</v>
      </c>
      <c r="BN210" t="str">
        <f t="shared" si="58"/>
        <v>Trail-Maniacs</v>
      </c>
    </row>
    <row r="211" spans="1:66" ht="18.600000000000001" customHeight="1" x14ac:dyDescent="0.3">
      <c r="A211" s="7">
        <v>1991</v>
      </c>
      <c r="B211" t="s">
        <v>5239</v>
      </c>
      <c r="C211" t="s">
        <v>2599</v>
      </c>
      <c r="D211" s="17" t="s">
        <v>5240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15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>
        <f t="shared" si="49"/>
        <v>15</v>
      </c>
      <c r="BC211" s="25">
        <f t="shared" si="50"/>
        <v>15</v>
      </c>
      <c r="BD211" s="25">
        <f t="shared" si="51"/>
        <v>0</v>
      </c>
      <c r="BE211" s="25">
        <f t="shared" si="52"/>
        <v>0</v>
      </c>
      <c r="BF211" s="25">
        <f t="shared" si="53"/>
        <v>0</v>
      </c>
      <c r="BG211" s="25">
        <f t="shared" si="54"/>
        <v>0</v>
      </c>
      <c r="BH211" s="25">
        <f t="shared" si="55"/>
        <v>0</v>
      </c>
      <c r="BI211" s="26">
        <f t="shared" si="56"/>
        <v>0</v>
      </c>
      <c r="BJ211" s="34">
        <f t="shared" si="57"/>
        <v>15</v>
      </c>
      <c r="BK211">
        <v>41</v>
      </c>
      <c r="BL211" t="str">
        <f t="shared" si="59"/>
        <v>Kessler</v>
      </c>
      <c r="BM211" t="str">
        <f t="shared" si="60"/>
        <v>Rolf</v>
      </c>
      <c r="BN211" t="str">
        <f t="shared" si="58"/>
        <v>Schiers</v>
      </c>
    </row>
    <row r="212" spans="1:66" ht="18.600000000000001" customHeight="1" x14ac:dyDescent="0.3">
      <c r="A212" s="7">
        <v>1987</v>
      </c>
      <c r="B212" s="17" t="s">
        <v>712</v>
      </c>
      <c r="C212" t="s">
        <v>623</v>
      </c>
      <c r="D212" s="17" t="s">
        <v>504</v>
      </c>
      <c r="E212" s="17">
        <v>0</v>
      </c>
      <c r="F212" s="17">
        <v>0</v>
      </c>
      <c r="G212" s="17">
        <v>0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3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12</v>
      </c>
      <c r="AY212" s="17">
        <v>0</v>
      </c>
      <c r="AZ212" s="17">
        <v>0</v>
      </c>
      <c r="BA212" s="17">
        <v>0</v>
      </c>
      <c r="BB212">
        <f t="shared" si="49"/>
        <v>15</v>
      </c>
      <c r="BC212" s="25">
        <f t="shared" si="50"/>
        <v>12</v>
      </c>
      <c r="BD212" s="25">
        <f t="shared" si="51"/>
        <v>3</v>
      </c>
      <c r="BE212" s="25">
        <f t="shared" si="52"/>
        <v>0</v>
      </c>
      <c r="BF212" s="25">
        <f t="shared" si="53"/>
        <v>0</v>
      </c>
      <c r="BG212" s="25">
        <f t="shared" si="54"/>
        <v>0</v>
      </c>
      <c r="BH212" s="25">
        <f t="shared" si="55"/>
        <v>0</v>
      </c>
      <c r="BI212" s="26">
        <f t="shared" si="56"/>
        <v>0</v>
      </c>
      <c r="BJ212" s="34">
        <f t="shared" si="57"/>
        <v>15</v>
      </c>
      <c r="BK212">
        <v>41</v>
      </c>
      <c r="BL212" t="str">
        <f t="shared" si="59"/>
        <v>Lambiel</v>
      </c>
      <c r="BM212" t="str">
        <f t="shared" si="60"/>
        <v>Romain</v>
      </c>
      <c r="BN212" t="str">
        <f t="shared" si="58"/>
        <v>Leytron</v>
      </c>
    </row>
    <row r="213" spans="1:66" ht="18.600000000000001" customHeight="1" x14ac:dyDescent="0.3">
      <c r="A213" s="7">
        <v>1993</v>
      </c>
      <c r="B213" s="17" t="s">
        <v>2498</v>
      </c>
      <c r="C213" t="s">
        <v>517</v>
      </c>
      <c r="D213" s="17" t="s">
        <v>524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15</v>
      </c>
      <c r="AY213" s="17">
        <v>0</v>
      </c>
      <c r="AZ213" s="17">
        <v>0</v>
      </c>
      <c r="BA213" s="17">
        <v>0</v>
      </c>
      <c r="BB213">
        <f t="shared" si="49"/>
        <v>15</v>
      </c>
      <c r="BC213" s="25">
        <f t="shared" si="50"/>
        <v>15</v>
      </c>
      <c r="BD213" s="25">
        <f t="shared" si="51"/>
        <v>0</v>
      </c>
      <c r="BE213" s="25">
        <f t="shared" si="52"/>
        <v>0</v>
      </c>
      <c r="BF213" s="25">
        <f t="shared" si="53"/>
        <v>0</v>
      </c>
      <c r="BG213" s="25">
        <f t="shared" si="54"/>
        <v>0</v>
      </c>
      <c r="BH213" s="25">
        <f t="shared" si="55"/>
        <v>0</v>
      </c>
      <c r="BI213" s="26">
        <f t="shared" si="56"/>
        <v>0</v>
      </c>
      <c r="BJ213" s="34">
        <f t="shared" si="57"/>
        <v>15</v>
      </c>
      <c r="BK213">
        <v>41</v>
      </c>
      <c r="BL213" t="str">
        <f t="shared" si="59"/>
        <v>Pohl</v>
      </c>
      <c r="BM213" t="str">
        <f t="shared" si="60"/>
        <v>David</v>
      </c>
      <c r="BN213" t="str">
        <f t="shared" si="58"/>
        <v>Zürich</v>
      </c>
    </row>
    <row r="214" spans="1:66" ht="18.600000000000001" customHeight="1" x14ac:dyDescent="0.3">
      <c r="A214" s="7">
        <v>1991</v>
      </c>
      <c r="B214" s="17" t="s">
        <v>3509</v>
      </c>
      <c r="C214" t="s">
        <v>483</v>
      </c>
      <c r="D214" s="17"/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15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>
        <f t="shared" si="49"/>
        <v>15</v>
      </c>
      <c r="BC214" s="25">
        <f t="shared" si="50"/>
        <v>15</v>
      </c>
      <c r="BD214" s="25">
        <f t="shared" si="51"/>
        <v>0</v>
      </c>
      <c r="BE214" s="25">
        <f t="shared" si="52"/>
        <v>0</v>
      </c>
      <c r="BF214" s="25">
        <f t="shared" si="53"/>
        <v>0</v>
      </c>
      <c r="BG214" s="25">
        <f t="shared" si="54"/>
        <v>0</v>
      </c>
      <c r="BH214" s="25">
        <f t="shared" si="55"/>
        <v>0</v>
      </c>
      <c r="BI214" s="26">
        <f t="shared" si="56"/>
        <v>0</v>
      </c>
      <c r="BJ214" s="34">
        <f t="shared" si="57"/>
        <v>15</v>
      </c>
      <c r="BK214">
        <v>41</v>
      </c>
      <c r="BL214" t="str">
        <f t="shared" si="59"/>
        <v>Roten</v>
      </c>
      <c r="BM214" t="str">
        <f t="shared" si="60"/>
        <v>Patrick</v>
      </c>
    </row>
    <row r="215" spans="1:66" ht="18.600000000000001" customHeight="1" x14ac:dyDescent="0.3">
      <c r="A215" s="7">
        <v>1987</v>
      </c>
      <c r="B215" s="17" t="s">
        <v>4455</v>
      </c>
      <c r="C215" t="s">
        <v>4456</v>
      </c>
      <c r="D215" s="17" t="s">
        <v>4457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15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>
        <f t="shared" si="49"/>
        <v>15</v>
      </c>
      <c r="BC215" s="25">
        <f t="shared" si="50"/>
        <v>15</v>
      </c>
      <c r="BD215" s="25">
        <f t="shared" si="51"/>
        <v>0</v>
      </c>
      <c r="BE215" s="25">
        <f t="shared" si="52"/>
        <v>0</v>
      </c>
      <c r="BF215" s="25">
        <f t="shared" si="53"/>
        <v>0</v>
      </c>
      <c r="BG215" s="25">
        <f t="shared" si="54"/>
        <v>0</v>
      </c>
      <c r="BH215" s="25">
        <f t="shared" si="55"/>
        <v>0</v>
      </c>
      <c r="BI215" s="26">
        <f t="shared" si="56"/>
        <v>0</v>
      </c>
      <c r="BJ215" s="34">
        <f t="shared" si="57"/>
        <v>15</v>
      </c>
      <c r="BK215">
        <v>41</v>
      </c>
      <c r="BL215" t="str">
        <f t="shared" si="59"/>
        <v>Slavkovsky</v>
      </c>
      <c r="BM215" t="str">
        <f t="shared" si="60"/>
        <v>Tomas</v>
      </c>
      <c r="BN215" t="str">
        <f t="shared" ref="BN215:BN220" si="61">D215</f>
        <v>CS 13 etoiles</v>
      </c>
    </row>
    <row r="216" spans="1:66" ht="18.600000000000001" customHeight="1" x14ac:dyDescent="0.3">
      <c r="A216" s="7">
        <v>1991</v>
      </c>
      <c r="B216" s="17" t="s">
        <v>4916</v>
      </c>
      <c r="C216" t="s">
        <v>491</v>
      </c>
      <c r="D216" s="17" t="s">
        <v>1164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15</v>
      </c>
      <c r="AX216" s="17">
        <v>0</v>
      </c>
      <c r="AY216" s="17">
        <v>0</v>
      </c>
      <c r="AZ216" s="17">
        <v>0</v>
      </c>
      <c r="BA216" s="17">
        <v>0</v>
      </c>
      <c r="BB216">
        <f t="shared" si="49"/>
        <v>15</v>
      </c>
      <c r="BC216" s="25">
        <f t="shared" si="50"/>
        <v>15</v>
      </c>
      <c r="BD216" s="25">
        <f t="shared" si="51"/>
        <v>0</v>
      </c>
      <c r="BE216" s="25">
        <f t="shared" si="52"/>
        <v>0</v>
      </c>
      <c r="BF216" s="25">
        <f t="shared" si="53"/>
        <v>0</v>
      </c>
      <c r="BG216" s="25">
        <f t="shared" si="54"/>
        <v>0</v>
      </c>
      <c r="BH216" s="25">
        <f t="shared" si="55"/>
        <v>0</v>
      </c>
      <c r="BI216" s="26">
        <f t="shared" si="56"/>
        <v>0</v>
      </c>
      <c r="BJ216" s="34">
        <f t="shared" si="57"/>
        <v>15</v>
      </c>
      <c r="BK216">
        <v>41</v>
      </c>
      <c r="BL216" t="str">
        <f t="shared" si="59"/>
        <v>Szikora</v>
      </c>
      <c r="BM216" t="str">
        <f t="shared" si="60"/>
        <v>Kevin</v>
      </c>
      <c r="BN216" t="str">
        <f t="shared" si="61"/>
        <v>Vouvry</v>
      </c>
    </row>
    <row r="217" spans="1:66" ht="18.600000000000001" customHeight="1" x14ac:dyDescent="0.3">
      <c r="A217" s="7">
        <v>1990</v>
      </c>
      <c r="B217" s="17" t="s">
        <v>3489</v>
      </c>
      <c r="C217" t="s">
        <v>3490</v>
      </c>
      <c r="D217" s="17" t="s">
        <v>3491</v>
      </c>
      <c r="E217" s="17">
        <v>0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15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>
        <f t="shared" si="49"/>
        <v>15</v>
      </c>
      <c r="BC217" s="25">
        <f t="shared" si="50"/>
        <v>15</v>
      </c>
      <c r="BD217" s="25">
        <f t="shared" si="51"/>
        <v>0</v>
      </c>
      <c r="BE217" s="25">
        <f t="shared" si="52"/>
        <v>0</v>
      </c>
      <c r="BF217" s="25">
        <f t="shared" si="53"/>
        <v>0</v>
      </c>
      <c r="BG217" s="25">
        <f t="shared" si="54"/>
        <v>0</v>
      </c>
      <c r="BH217" s="25">
        <f t="shared" si="55"/>
        <v>0</v>
      </c>
      <c r="BI217" s="26">
        <f t="shared" si="56"/>
        <v>0</v>
      </c>
      <c r="BJ217" s="34">
        <f t="shared" si="57"/>
        <v>15</v>
      </c>
      <c r="BK217">
        <v>41</v>
      </c>
      <c r="BL217" t="str">
        <f t="shared" si="59"/>
        <v>Viotti</v>
      </c>
      <c r="BM217" t="str">
        <f t="shared" si="60"/>
        <v>Lorenzo</v>
      </c>
      <c r="BN217" t="str">
        <f t="shared" si="61"/>
        <v>Jansrud</v>
      </c>
    </row>
    <row r="218" spans="1:66" ht="18.600000000000001" customHeight="1" x14ac:dyDescent="0.3">
      <c r="A218" s="7">
        <v>1990</v>
      </c>
      <c r="B218" s="17" t="s">
        <v>3569</v>
      </c>
      <c r="C218" t="s">
        <v>165</v>
      </c>
      <c r="D218" s="17" t="s">
        <v>3570</v>
      </c>
      <c r="E218" s="17">
        <v>0</v>
      </c>
      <c r="F218" s="17">
        <v>0</v>
      </c>
      <c r="G218" s="17">
        <v>0</v>
      </c>
      <c r="H218" s="17">
        <v>0</v>
      </c>
      <c r="I218" s="17">
        <v>0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>
        <v>0</v>
      </c>
      <c r="P218" s="17">
        <v>0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7">
        <v>0</v>
      </c>
      <c r="X218" s="17">
        <v>0</v>
      </c>
      <c r="Y218" s="17">
        <v>0</v>
      </c>
      <c r="Z218" s="17">
        <v>0</v>
      </c>
      <c r="AA218" s="17">
        <v>0</v>
      </c>
      <c r="AB218" s="17">
        <v>14</v>
      </c>
      <c r="AC218" s="17">
        <v>0</v>
      </c>
      <c r="AD218" s="17">
        <v>0</v>
      </c>
      <c r="AE218" s="17">
        <v>0</v>
      </c>
      <c r="AF218" s="17">
        <v>0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  <c r="AS218" s="17">
        <v>0</v>
      </c>
      <c r="AT218" s="17">
        <v>0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>
        <f t="shared" si="49"/>
        <v>14</v>
      </c>
      <c r="BC218" s="25">
        <f t="shared" si="50"/>
        <v>14</v>
      </c>
      <c r="BD218" s="25">
        <f t="shared" si="51"/>
        <v>0</v>
      </c>
      <c r="BE218" s="25">
        <f t="shared" si="52"/>
        <v>0</v>
      </c>
      <c r="BF218" s="25">
        <f t="shared" si="53"/>
        <v>0</v>
      </c>
      <c r="BG218" s="25">
        <f t="shared" si="54"/>
        <v>0</v>
      </c>
      <c r="BH218" s="25">
        <f t="shared" si="55"/>
        <v>0</v>
      </c>
      <c r="BI218" s="26">
        <f t="shared" si="56"/>
        <v>0</v>
      </c>
      <c r="BJ218" s="34">
        <f t="shared" si="57"/>
        <v>14</v>
      </c>
      <c r="BK218">
        <v>42</v>
      </c>
      <c r="BL218" t="str">
        <f t="shared" si="59"/>
        <v>Alberto</v>
      </c>
      <c r="BM218" t="str">
        <f t="shared" si="60"/>
        <v>Andrea</v>
      </c>
      <c r="BN218" t="str">
        <f t="shared" si="61"/>
        <v>ASD Cairasca</v>
      </c>
    </row>
    <row r="219" spans="1:66" ht="18.600000000000001" customHeight="1" x14ac:dyDescent="0.3">
      <c r="A219" s="7">
        <v>1997</v>
      </c>
      <c r="B219" s="17" t="s">
        <v>306</v>
      </c>
      <c r="C219" t="s">
        <v>46</v>
      </c>
      <c r="D219" s="17" t="s">
        <v>4917</v>
      </c>
      <c r="E219" s="17">
        <v>0</v>
      </c>
      <c r="F219" s="17">
        <v>0</v>
      </c>
      <c r="G219" s="17">
        <v>0</v>
      </c>
      <c r="H219" s="17">
        <v>0</v>
      </c>
      <c r="I219" s="17">
        <v>0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7">
        <v>0</v>
      </c>
      <c r="X219" s="17">
        <v>0</v>
      </c>
      <c r="Y219" s="17">
        <v>0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  <c r="AS219" s="17">
        <v>0</v>
      </c>
      <c r="AT219" s="17">
        <v>0</v>
      </c>
      <c r="AU219" s="17">
        <v>0</v>
      </c>
      <c r="AV219" s="17">
        <v>0</v>
      </c>
      <c r="AW219" s="17">
        <v>14</v>
      </c>
      <c r="AX219" s="17">
        <v>0</v>
      </c>
      <c r="AY219" s="17">
        <v>0</v>
      </c>
      <c r="AZ219" s="17">
        <v>0</v>
      </c>
      <c r="BA219" s="17">
        <v>0</v>
      </c>
      <c r="BB219">
        <f t="shared" si="49"/>
        <v>14</v>
      </c>
      <c r="BC219" s="25">
        <f t="shared" si="50"/>
        <v>14</v>
      </c>
      <c r="BD219" s="25">
        <f t="shared" si="51"/>
        <v>0</v>
      </c>
      <c r="BE219" s="25">
        <f t="shared" si="52"/>
        <v>0</v>
      </c>
      <c r="BF219" s="25">
        <f t="shared" si="53"/>
        <v>0</v>
      </c>
      <c r="BG219" s="25">
        <f t="shared" si="54"/>
        <v>0</v>
      </c>
      <c r="BH219" s="25">
        <f t="shared" si="55"/>
        <v>0</v>
      </c>
      <c r="BI219" s="26">
        <f t="shared" si="56"/>
        <v>0</v>
      </c>
      <c r="BJ219" s="34">
        <f t="shared" si="57"/>
        <v>14</v>
      </c>
      <c r="BK219">
        <v>42</v>
      </c>
      <c r="BL219" t="str">
        <f t="shared" si="59"/>
        <v>Baud</v>
      </c>
      <c r="BM219" t="str">
        <f t="shared" si="60"/>
        <v>Nicolas</v>
      </c>
      <c r="BN219" t="str">
        <f t="shared" si="61"/>
        <v>Sallanches</v>
      </c>
    </row>
    <row r="220" spans="1:66" ht="18.600000000000001" customHeight="1" x14ac:dyDescent="0.3">
      <c r="A220" s="7">
        <v>1995</v>
      </c>
      <c r="B220" t="s">
        <v>4408</v>
      </c>
      <c r="C220" t="s">
        <v>2270</v>
      </c>
      <c r="D220" s="17" t="s">
        <v>4409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17">
        <v>0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14</v>
      </c>
      <c r="AO220" s="17">
        <v>0</v>
      </c>
      <c r="AP220" s="17">
        <v>0</v>
      </c>
      <c r="AQ220" s="17">
        <v>0</v>
      </c>
      <c r="AR220" s="17">
        <v>0</v>
      </c>
      <c r="AS220" s="17">
        <v>0</v>
      </c>
      <c r="AT220" s="17">
        <v>0</v>
      </c>
      <c r="AU220" s="17">
        <v>0</v>
      </c>
      <c r="AV220" s="17">
        <v>0</v>
      </c>
      <c r="AW220" s="17">
        <v>0</v>
      </c>
      <c r="AX220" s="17">
        <v>0</v>
      </c>
      <c r="AY220" s="17">
        <v>0</v>
      </c>
      <c r="AZ220" s="17">
        <v>0</v>
      </c>
      <c r="BA220" s="17">
        <v>0</v>
      </c>
      <c r="BB220">
        <f t="shared" si="49"/>
        <v>14</v>
      </c>
      <c r="BC220" s="25">
        <f t="shared" si="50"/>
        <v>14</v>
      </c>
      <c r="BD220" s="25">
        <f t="shared" si="51"/>
        <v>0</v>
      </c>
      <c r="BE220" s="25">
        <f t="shared" si="52"/>
        <v>0</v>
      </c>
      <c r="BF220" s="25">
        <f t="shared" si="53"/>
        <v>0</v>
      </c>
      <c r="BG220" s="25">
        <f t="shared" si="54"/>
        <v>0</v>
      </c>
      <c r="BH220" s="25">
        <f t="shared" si="55"/>
        <v>0</v>
      </c>
      <c r="BI220" s="26">
        <f t="shared" si="56"/>
        <v>0</v>
      </c>
      <c r="BJ220" s="34">
        <f t="shared" si="57"/>
        <v>14</v>
      </c>
      <c r="BK220">
        <v>42</v>
      </c>
      <c r="BL220" t="str">
        <f t="shared" si="59"/>
        <v>Del Zordo</v>
      </c>
      <c r="BM220" t="str">
        <f t="shared" si="60"/>
        <v>Bruno</v>
      </c>
      <c r="BN220" t="str">
        <f t="shared" si="61"/>
        <v>Bitsch</v>
      </c>
    </row>
    <row r="221" spans="1:66" ht="18.600000000000001" customHeight="1" x14ac:dyDescent="0.3">
      <c r="A221" s="7">
        <v>1991</v>
      </c>
      <c r="B221" s="17" t="s">
        <v>4642</v>
      </c>
      <c r="C221" t="s">
        <v>1322</v>
      </c>
      <c r="D221" s="17"/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14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>
        <f t="shared" si="49"/>
        <v>14</v>
      </c>
      <c r="BC221" s="25">
        <f t="shared" si="50"/>
        <v>14</v>
      </c>
      <c r="BD221" s="25">
        <f t="shared" si="51"/>
        <v>0</v>
      </c>
      <c r="BE221" s="25">
        <f t="shared" si="52"/>
        <v>0</v>
      </c>
      <c r="BF221" s="25">
        <f t="shared" si="53"/>
        <v>0</v>
      </c>
      <c r="BG221" s="25">
        <f t="shared" si="54"/>
        <v>0</v>
      </c>
      <c r="BH221" s="25">
        <f t="shared" si="55"/>
        <v>0</v>
      </c>
      <c r="BI221" s="26">
        <f t="shared" si="56"/>
        <v>0</v>
      </c>
      <c r="BJ221" s="34">
        <f t="shared" si="57"/>
        <v>14</v>
      </c>
      <c r="BK221">
        <v>42</v>
      </c>
      <c r="BL221" t="str">
        <f t="shared" si="59"/>
        <v>Ferreira da Silva</v>
      </c>
      <c r="BM221" t="str">
        <f t="shared" si="60"/>
        <v>Flavio</v>
      </c>
    </row>
    <row r="222" spans="1:66" ht="18.600000000000001" customHeight="1" x14ac:dyDescent="0.3">
      <c r="A222" s="7">
        <v>1989</v>
      </c>
      <c r="B222" t="s">
        <v>750</v>
      </c>
      <c r="C222" t="s">
        <v>109</v>
      </c>
      <c r="D222" s="17" t="s">
        <v>533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14</v>
      </c>
      <c r="Q222" s="17">
        <v>0</v>
      </c>
      <c r="R222" s="17">
        <v>0</v>
      </c>
      <c r="S222" s="17">
        <v>0</v>
      </c>
      <c r="T222" s="17">
        <v>0</v>
      </c>
      <c r="U222" s="17">
        <v>0</v>
      </c>
      <c r="V222" s="17">
        <v>0</v>
      </c>
      <c r="W222" s="17">
        <v>0</v>
      </c>
      <c r="X222" s="17">
        <v>0</v>
      </c>
      <c r="Y222" s="17">
        <v>0</v>
      </c>
      <c r="Z222" s="17">
        <v>0</v>
      </c>
      <c r="AA222" s="17">
        <v>0</v>
      </c>
      <c r="AB222" s="17">
        <v>0</v>
      </c>
      <c r="AC222" s="17">
        <v>0</v>
      </c>
      <c r="AD222" s="17">
        <v>0</v>
      </c>
      <c r="AE222" s="17">
        <v>0</v>
      </c>
      <c r="AF222" s="17">
        <v>0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>
        <f t="shared" si="49"/>
        <v>14</v>
      </c>
      <c r="BC222" s="25">
        <f t="shared" si="50"/>
        <v>14</v>
      </c>
      <c r="BD222" s="25">
        <f t="shared" si="51"/>
        <v>0</v>
      </c>
      <c r="BE222" s="25">
        <f t="shared" si="52"/>
        <v>0</v>
      </c>
      <c r="BF222" s="25">
        <f t="shared" si="53"/>
        <v>0</v>
      </c>
      <c r="BG222" s="25">
        <f t="shared" si="54"/>
        <v>0</v>
      </c>
      <c r="BH222" s="25">
        <f t="shared" si="55"/>
        <v>0</v>
      </c>
      <c r="BI222" s="26">
        <f t="shared" si="56"/>
        <v>0</v>
      </c>
      <c r="BJ222" s="34">
        <f t="shared" si="57"/>
        <v>14</v>
      </c>
      <c r="BK222">
        <v>42</v>
      </c>
      <c r="BL222" t="str">
        <f t="shared" si="59"/>
        <v>Fournier</v>
      </c>
      <c r="BM222" t="str">
        <f t="shared" si="60"/>
        <v>Marc</v>
      </c>
      <c r="BN222" t="str">
        <f t="shared" ref="BN222:BN229" si="62">D222</f>
        <v>Sion</v>
      </c>
    </row>
    <row r="223" spans="1:66" ht="18.600000000000001" customHeight="1" x14ac:dyDescent="0.3">
      <c r="A223" s="7">
        <v>2001</v>
      </c>
      <c r="B223" t="s">
        <v>809</v>
      </c>
      <c r="C223" t="s">
        <v>810</v>
      </c>
      <c r="D223" s="17" t="s">
        <v>811</v>
      </c>
      <c r="E223" s="17">
        <v>0</v>
      </c>
      <c r="F223" s="17">
        <v>0</v>
      </c>
      <c r="G223" s="17">
        <v>0</v>
      </c>
      <c r="H223" s="17">
        <v>0</v>
      </c>
      <c r="I223" s="17">
        <v>14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17">
        <v>0</v>
      </c>
      <c r="U223" s="17">
        <v>0</v>
      </c>
      <c r="V223" s="17">
        <v>0</v>
      </c>
      <c r="W223" s="17">
        <v>0</v>
      </c>
      <c r="X223" s="17">
        <v>0</v>
      </c>
      <c r="Y223" s="17">
        <v>0</v>
      </c>
      <c r="Z223" s="17">
        <v>0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>
        <f t="shared" si="49"/>
        <v>14</v>
      </c>
      <c r="BC223" s="25">
        <f t="shared" si="50"/>
        <v>14</v>
      </c>
      <c r="BD223" s="25">
        <f t="shared" si="51"/>
        <v>0</v>
      </c>
      <c r="BE223" s="25">
        <f t="shared" si="52"/>
        <v>0</v>
      </c>
      <c r="BF223" s="25">
        <f t="shared" si="53"/>
        <v>0</v>
      </c>
      <c r="BG223" s="25">
        <f t="shared" si="54"/>
        <v>0</v>
      </c>
      <c r="BH223" s="25">
        <f t="shared" si="55"/>
        <v>0</v>
      </c>
      <c r="BI223" s="26">
        <f t="shared" si="56"/>
        <v>0</v>
      </c>
      <c r="BJ223" s="34">
        <f t="shared" si="57"/>
        <v>14</v>
      </c>
      <c r="BK223">
        <v>42</v>
      </c>
      <c r="BL223" t="str">
        <f t="shared" si="59"/>
        <v>Garessus</v>
      </c>
      <c r="BM223" t="str">
        <f t="shared" si="60"/>
        <v>Mathis</v>
      </c>
      <c r="BN223" t="str">
        <f t="shared" si="62"/>
        <v>Porrentruy</v>
      </c>
    </row>
    <row r="224" spans="1:66" ht="18.600000000000001" customHeight="1" x14ac:dyDescent="0.3">
      <c r="A224" s="7">
        <v>1995</v>
      </c>
      <c r="B224" t="s">
        <v>5285</v>
      </c>
      <c r="C224" t="s">
        <v>1847</v>
      </c>
      <c r="D224" s="17" t="s">
        <v>658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">
        <v>0</v>
      </c>
      <c r="AH224" s="17">
        <v>0</v>
      </c>
      <c r="AI224" s="17">
        <v>0</v>
      </c>
      <c r="AJ224" s="17">
        <v>0</v>
      </c>
      <c r="AK224" s="17">
        <v>0</v>
      </c>
      <c r="AL224" s="17">
        <v>0</v>
      </c>
      <c r="AM224" s="17">
        <v>14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>
        <f t="shared" si="49"/>
        <v>14</v>
      </c>
      <c r="BC224" s="25">
        <f t="shared" si="50"/>
        <v>14</v>
      </c>
      <c r="BD224" s="25">
        <f t="shared" si="51"/>
        <v>0</v>
      </c>
      <c r="BE224" s="25">
        <f t="shared" si="52"/>
        <v>0</v>
      </c>
      <c r="BF224" s="25">
        <f t="shared" si="53"/>
        <v>0</v>
      </c>
      <c r="BG224" s="25">
        <f t="shared" si="54"/>
        <v>0</v>
      </c>
      <c r="BH224" s="25">
        <f t="shared" si="55"/>
        <v>0</v>
      </c>
      <c r="BI224" s="26">
        <f t="shared" si="56"/>
        <v>0</v>
      </c>
      <c r="BJ224" s="34">
        <f t="shared" si="57"/>
        <v>14</v>
      </c>
      <c r="BK224">
        <v>42</v>
      </c>
      <c r="BL224" t="str">
        <f t="shared" si="59"/>
        <v>Hodapp</v>
      </c>
      <c r="BM224" t="str">
        <f t="shared" si="60"/>
        <v>Stefan</v>
      </c>
      <c r="BN224" t="str">
        <f t="shared" si="62"/>
        <v>Visp</v>
      </c>
    </row>
    <row r="225" spans="1:66" ht="18.600000000000001" customHeight="1" x14ac:dyDescent="0.3">
      <c r="A225" s="7">
        <v>1988</v>
      </c>
      <c r="B225" t="s">
        <v>2253</v>
      </c>
      <c r="C225" t="s">
        <v>1830</v>
      </c>
      <c r="D225" s="17" t="s">
        <v>2481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17">
        <v>0</v>
      </c>
      <c r="U225" s="17">
        <v>14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  <c r="AS225" s="17">
        <v>0</v>
      </c>
      <c r="AT225" s="17">
        <v>0</v>
      </c>
      <c r="AU225" s="17">
        <v>0</v>
      </c>
      <c r="AV225" s="17">
        <v>0</v>
      </c>
      <c r="AW225" s="17">
        <v>0</v>
      </c>
      <c r="AX225" s="17">
        <v>0</v>
      </c>
      <c r="AY225" s="17">
        <v>0</v>
      </c>
      <c r="AZ225" s="17">
        <v>0</v>
      </c>
      <c r="BA225" s="17">
        <v>0</v>
      </c>
      <c r="BB225">
        <f t="shared" si="49"/>
        <v>14</v>
      </c>
      <c r="BC225" s="25">
        <f t="shared" si="50"/>
        <v>14</v>
      </c>
      <c r="BD225" s="25">
        <f t="shared" si="51"/>
        <v>0</v>
      </c>
      <c r="BE225" s="25">
        <f t="shared" si="52"/>
        <v>0</v>
      </c>
      <c r="BF225" s="25">
        <f t="shared" si="53"/>
        <v>0</v>
      </c>
      <c r="BG225" s="25">
        <f t="shared" si="54"/>
        <v>0</v>
      </c>
      <c r="BH225" s="25">
        <f t="shared" si="55"/>
        <v>0</v>
      </c>
      <c r="BI225" s="26">
        <f t="shared" si="56"/>
        <v>0</v>
      </c>
      <c r="BJ225" s="34">
        <f t="shared" si="57"/>
        <v>14</v>
      </c>
      <c r="BK225">
        <v>42</v>
      </c>
      <c r="BL225" t="str">
        <f t="shared" si="59"/>
        <v>Imboden</v>
      </c>
      <c r="BM225" t="str">
        <f t="shared" si="60"/>
        <v>Alexander</v>
      </c>
      <c r="BN225" t="str">
        <f t="shared" si="62"/>
        <v>Team Tasca</v>
      </c>
    </row>
    <row r="226" spans="1:66" ht="18.600000000000001" customHeight="1" x14ac:dyDescent="0.3">
      <c r="A226" s="7">
        <v>1987</v>
      </c>
      <c r="B226" t="s">
        <v>615</v>
      </c>
      <c r="C226" t="s">
        <v>152</v>
      </c>
      <c r="D226" s="17" t="s">
        <v>616</v>
      </c>
      <c r="E226" s="17">
        <v>0</v>
      </c>
      <c r="F226" s="17">
        <v>0</v>
      </c>
      <c r="G226" s="17">
        <v>0</v>
      </c>
      <c r="H226" s="17">
        <v>0</v>
      </c>
      <c r="I226" s="17">
        <v>0</v>
      </c>
      <c r="J226" s="17">
        <v>14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7">
        <v>0</v>
      </c>
      <c r="X226" s="17">
        <v>0</v>
      </c>
      <c r="Y226" s="17">
        <v>0</v>
      </c>
      <c r="Z226" s="17">
        <v>0</v>
      </c>
      <c r="AA226" s="17">
        <v>0</v>
      </c>
      <c r="AB226" s="17">
        <v>0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  <c r="AS226" s="17">
        <v>0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>
        <f t="shared" si="49"/>
        <v>14</v>
      </c>
      <c r="BC226" s="25">
        <f t="shared" si="50"/>
        <v>14</v>
      </c>
      <c r="BD226" s="25">
        <f t="shared" si="51"/>
        <v>0</v>
      </c>
      <c r="BE226" s="25">
        <f t="shared" si="52"/>
        <v>0</v>
      </c>
      <c r="BF226" s="25">
        <f t="shared" si="53"/>
        <v>0</v>
      </c>
      <c r="BG226" s="25">
        <f t="shared" si="54"/>
        <v>0</v>
      </c>
      <c r="BH226" s="25">
        <f t="shared" si="55"/>
        <v>0</v>
      </c>
      <c r="BI226" s="26">
        <f t="shared" si="56"/>
        <v>0</v>
      </c>
      <c r="BJ226" s="34">
        <f t="shared" si="57"/>
        <v>14</v>
      </c>
      <c r="BK226">
        <v>42</v>
      </c>
      <c r="BL226" t="str">
        <f t="shared" si="59"/>
        <v>Imobersteg</v>
      </c>
      <c r="BM226" t="str">
        <f t="shared" si="60"/>
        <v>Gary</v>
      </c>
      <c r="BN226" t="str">
        <f t="shared" si="62"/>
        <v>Lens</v>
      </c>
    </row>
    <row r="227" spans="1:66" ht="18.600000000000001" customHeight="1" x14ac:dyDescent="0.3">
      <c r="A227" s="7">
        <v>1986</v>
      </c>
      <c r="B227" t="s">
        <v>1814</v>
      </c>
      <c r="C227" t="s">
        <v>1669</v>
      </c>
      <c r="D227" s="17" t="s">
        <v>745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14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>
        <f t="shared" si="49"/>
        <v>14</v>
      </c>
      <c r="BC227" s="25">
        <f t="shared" si="50"/>
        <v>14</v>
      </c>
      <c r="BD227" s="25">
        <f t="shared" si="51"/>
        <v>0</v>
      </c>
      <c r="BE227" s="25">
        <f t="shared" si="52"/>
        <v>0</v>
      </c>
      <c r="BF227" s="25">
        <f t="shared" si="53"/>
        <v>0</v>
      </c>
      <c r="BG227" s="25">
        <f t="shared" si="54"/>
        <v>0</v>
      </c>
      <c r="BH227" s="25">
        <f t="shared" si="55"/>
        <v>0</v>
      </c>
      <c r="BI227" s="26">
        <f t="shared" si="56"/>
        <v>0</v>
      </c>
      <c r="BJ227" s="34">
        <f t="shared" si="57"/>
        <v>14</v>
      </c>
      <c r="BK227">
        <v>42</v>
      </c>
      <c r="BL227" t="str">
        <f t="shared" si="59"/>
        <v>Jequier</v>
      </c>
      <c r="BM227" t="str">
        <f t="shared" si="60"/>
        <v>Adrien</v>
      </c>
      <c r="BN227" t="str">
        <f t="shared" si="62"/>
        <v>Troistorrents</v>
      </c>
    </row>
    <row r="228" spans="1:66" ht="18.600000000000001" customHeight="1" x14ac:dyDescent="0.3">
      <c r="A228" s="7">
        <v>1992</v>
      </c>
      <c r="B228" s="17" t="s">
        <v>971</v>
      </c>
      <c r="C228" t="s">
        <v>476</v>
      </c>
      <c r="D228" s="17" t="s">
        <v>1589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17">
        <v>0</v>
      </c>
      <c r="U228" s="17">
        <v>0</v>
      </c>
      <c r="V228" s="17">
        <v>0</v>
      </c>
      <c r="W228" s="17">
        <v>0</v>
      </c>
      <c r="X228" s="17">
        <v>0</v>
      </c>
      <c r="Y228" s="17">
        <v>0</v>
      </c>
      <c r="Z228" s="17">
        <v>0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14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>
        <f t="shared" si="49"/>
        <v>14</v>
      </c>
      <c r="BC228" s="25">
        <f t="shared" si="50"/>
        <v>14</v>
      </c>
      <c r="BD228" s="25">
        <f t="shared" si="51"/>
        <v>0</v>
      </c>
      <c r="BE228" s="25">
        <f t="shared" si="52"/>
        <v>0</v>
      </c>
      <c r="BF228" s="25">
        <f t="shared" si="53"/>
        <v>0</v>
      </c>
      <c r="BG228" s="25">
        <f t="shared" si="54"/>
        <v>0</v>
      </c>
      <c r="BH228" s="25">
        <f t="shared" si="55"/>
        <v>0</v>
      </c>
      <c r="BI228" s="26">
        <f t="shared" si="56"/>
        <v>0</v>
      </c>
      <c r="BJ228" s="34">
        <f t="shared" si="57"/>
        <v>14</v>
      </c>
      <c r="BK228">
        <v>42</v>
      </c>
      <c r="BL228" t="str">
        <f t="shared" si="59"/>
        <v>Joris</v>
      </c>
      <c r="BM228" t="str">
        <f t="shared" si="60"/>
        <v>Thierry</v>
      </c>
      <c r="BN228" t="str">
        <f t="shared" si="62"/>
        <v>Levron</v>
      </c>
    </row>
    <row r="229" spans="1:66" ht="18.600000000000001" customHeight="1" x14ac:dyDescent="0.3">
      <c r="A229" s="7">
        <v>1995</v>
      </c>
      <c r="B229" t="s">
        <v>3422</v>
      </c>
      <c r="C229" t="s">
        <v>79</v>
      </c>
      <c r="D229" s="17" t="s">
        <v>3423</v>
      </c>
      <c r="E229" s="17">
        <v>0</v>
      </c>
      <c r="F229" s="17">
        <v>0</v>
      </c>
      <c r="G229" s="17">
        <v>0</v>
      </c>
      <c r="H229" s="17">
        <v>0</v>
      </c>
      <c r="I229" s="17">
        <v>0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7">
        <v>0</v>
      </c>
      <c r="X229" s="17">
        <v>0</v>
      </c>
      <c r="Y229" s="17">
        <v>0</v>
      </c>
      <c r="Z229" s="17">
        <v>14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>
        <f t="shared" si="49"/>
        <v>14</v>
      </c>
      <c r="BC229" s="25">
        <f t="shared" si="50"/>
        <v>14</v>
      </c>
      <c r="BD229" s="25">
        <f t="shared" si="51"/>
        <v>0</v>
      </c>
      <c r="BE229" s="25">
        <f t="shared" si="52"/>
        <v>0</v>
      </c>
      <c r="BF229" s="25">
        <f t="shared" si="53"/>
        <v>0</v>
      </c>
      <c r="BG229" s="25">
        <f t="shared" si="54"/>
        <v>0</v>
      </c>
      <c r="BH229" s="25">
        <f t="shared" si="55"/>
        <v>0</v>
      </c>
      <c r="BI229" s="26">
        <f t="shared" si="56"/>
        <v>0</v>
      </c>
      <c r="BJ229" s="34">
        <f t="shared" si="57"/>
        <v>14</v>
      </c>
      <c r="BK229">
        <v>42</v>
      </c>
      <c r="BL229" t="str">
        <f t="shared" si="59"/>
        <v>Konschak</v>
      </c>
      <c r="BM229" t="str">
        <f t="shared" si="60"/>
        <v>Luca</v>
      </c>
      <c r="BN229" t="str">
        <f t="shared" si="62"/>
        <v>Mainz</v>
      </c>
    </row>
    <row r="230" spans="1:66" ht="18.600000000000001" customHeight="1" x14ac:dyDescent="0.3">
      <c r="A230" s="7">
        <v>2000</v>
      </c>
      <c r="B230" t="s">
        <v>1410</v>
      </c>
      <c r="C230" t="s">
        <v>1836</v>
      </c>
      <c r="D230" s="17"/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7">
        <v>0</v>
      </c>
      <c r="Z230" s="17">
        <v>0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14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>
        <f t="shared" si="49"/>
        <v>14</v>
      </c>
      <c r="BC230" s="25">
        <f t="shared" si="50"/>
        <v>14</v>
      </c>
      <c r="BD230" s="25">
        <f t="shared" si="51"/>
        <v>0</v>
      </c>
      <c r="BE230" s="25">
        <f t="shared" si="52"/>
        <v>0</v>
      </c>
      <c r="BF230" s="25">
        <f t="shared" si="53"/>
        <v>0</v>
      </c>
      <c r="BG230" s="25">
        <f t="shared" si="54"/>
        <v>0</v>
      </c>
      <c r="BH230" s="25">
        <f t="shared" si="55"/>
        <v>0</v>
      </c>
      <c r="BI230" s="26">
        <f t="shared" si="56"/>
        <v>0</v>
      </c>
      <c r="BJ230" s="34">
        <f t="shared" si="57"/>
        <v>14</v>
      </c>
      <c r="BK230">
        <v>42</v>
      </c>
      <c r="BL230" t="str">
        <f t="shared" si="59"/>
        <v>Lugon</v>
      </c>
      <c r="BM230" t="str">
        <f t="shared" si="60"/>
        <v>Johann</v>
      </c>
    </row>
    <row r="231" spans="1:66" ht="18.600000000000001" customHeight="1" x14ac:dyDescent="0.3">
      <c r="A231" s="7">
        <v>1990</v>
      </c>
      <c r="B231" s="17" t="s">
        <v>5079</v>
      </c>
      <c r="C231" t="s">
        <v>175</v>
      </c>
      <c r="D231" s="17" t="s">
        <v>489</v>
      </c>
      <c r="E231" s="17">
        <v>0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0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17">
        <v>0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14</v>
      </c>
      <c r="BB231">
        <f t="shared" si="49"/>
        <v>14</v>
      </c>
      <c r="BC231" s="25">
        <f t="shared" si="50"/>
        <v>14</v>
      </c>
      <c r="BD231" s="25">
        <f t="shared" si="51"/>
        <v>0</v>
      </c>
      <c r="BE231" s="25">
        <f t="shared" si="52"/>
        <v>0</v>
      </c>
      <c r="BF231" s="25">
        <f t="shared" si="53"/>
        <v>0</v>
      </c>
      <c r="BG231" s="25">
        <f t="shared" si="54"/>
        <v>0</v>
      </c>
      <c r="BH231" s="25">
        <f t="shared" si="55"/>
        <v>0</v>
      </c>
      <c r="BI231" s="26">
        <f t="shared" si="56"/>
        <v>0</v>
      </c>
      <c r="BJ231" s="34">
        <f t="shared" si="57"/>
        <v>14</v>
      </c>
      <c r="BK231">
        <v>42</v>
      </c>
      <c r="BL231" t="str">
        <f t="shared" si="59"/>
        <v>Masset</v>
      </c>
      <c r="BM231" t="str">
        <f t="shared" si="60"/>
        <v>Gauthier</v>
      </c>
      <c r="BN231" t="str">
        <f t="shared" ref="BN231:BN246" si="63">D231</f>
        <v>Vercorin</v>
      </c>
    </row>
    <row r="232" spans="1:66" ht="18.600000000000001" customHeight="1" x14ac:dyDescent="0.3">
      <c r="A232" s="7">
        <v>1988</v>
      </c>
      <c r="B232" s="17" t="s">
        <v>3492</v>
      </c>
      <c r="C232" t="s">
        <v>1168</v>
      </c>
      <c r="D232" s="17" t="s">
        <v>3491</v>
      </c>
      <c r="E232" s="17">
        <v>0</v>
      </c>
      <c r="F232" s="17">
        <v>0</v>
      </c>
      <c r="G232" s="17">
        <v>0</v>
      </c>
      <c r="H232" s="17">
        <v>0</v>
      </c>
      <c r="I232" s="17">
        <v>0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17">
        <v>0</v>
      </c>
      <c r="U232" s="17">
        <v>0</v>
      </c>
      <c r="V232" s="17">
        <v>0</v>
      </c>
      <c r="W232" s="17">
        <v>0</v>
      </c>
      <c r="X232" s="17">
        <v>0</v>
      </c>
      <c r="Y232" s="17">
        <v>0</v>
      </c>
      <c r="Z232" s="17">
        <v>0</v>
      </c>
      <c r="AA232" s="17">
        <v>14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>
        <f t="shared" si="49"/>
        <v>14</v>
      </c>
      <c r="BC232" s="25">
        <f t="shared" si="50"/>
        <v>14</v>
      </c>
      <c r="BD232" s="25">
        <f t="shared" si="51"/>
        <v>0</v>
      </c>
      <c r="BE232" s="25">
        <f t="shared" si="52"/>
        <v>0</v>
      </c>
      <c r="BF232" s="25">
        <f t="shared" si="53"/>
        <v>0</v>
      </c>
      <c r="BG232" s="25">
        <f t="shared" si="54"/>
        <v>0</v>
      </c>
      <c r="BH232" s="25">
        <f t="shared" si="55"/>
        <v>0</v>
      </c>
      <c r="BI232" s="26">
        <f t="shared" si="56"/>
        <v>0</v>
      </c>
      <c r="BJ232" s="34">
        <f t="shared" si="57"/>
        <v>14</v>
      </c>
      <c r="BK232">
        <v>42</v>
      </c>
      <c r="BL232" t="str">
        <f t="shared" si="59"/>
        <v>Mendes</v>
      </c>
      <c r="BM232" t="str">
        <f t="shared" si="60"/>
        <v>Paolo</v>
      </c>
      <c r="BN232" t="str">
        <f t="shared" si="63"/>
        <v>Jansrud</v>
      </c>
    </row>
    <row r="233" spans="1:66" ht="18.600000000000001" customHeight="1" x14ac:dyDescent="0.3">
      <c r="A233" s="7">
        <v>1987</v>
      </c>
      <c r="B233" t="s">
        <v>777</v>
      </c>
      <c r="C233" t="s">
        <v>42</v>
      </c>
      <c r="D233" s="17" t="s">
        <v>1402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14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>
        <f t="shared" si="49"/>
        <v>14</v>
      </c>
      <c r="BC233" s="25">
        <f t="shared" si="50"/>
        <v>14</v>
      </c>
      <c r="BD233" s="25">
        <f t="shared" si="51"/>
        <v>0</v>
      </c>
      <c r="BE233" s="25">
        <f t="shared" si="52"/>
        <v>0</v>
      </c>
      <c r="BF233" s="25">
        <f t="shared" si="53"/>
        <v>0</v>
      </c>
      <c r="BG233" s="25">
        <f t="shared" si="54"/>
        <v>0</v>
      </c>
      <c r="BH233" s="25">
        <f t="shared" si="55"/>
        <v>0</v>
      </c>
      <c r="BI233" s="26">
        <f t="shared" si="56"/>
        <v>0</v>
      </c>
      <c r="BJ233" s="34">
        <f t="shared" si="57"/>
        <v>14</v>
      </c>
      <c r="BK233">
        <v>42</v>
      </c>
      <c r="BL233" t="str">
        <f t="shared" si="59"/>
        <v>Moulin</v>
      </c>
      <c r="BM233" t="str">
        <f t="shared" si="60"/>
        <v>Valentin</v>
      </c>
      <c r="BN233" t="str">
        <f t="shared" si="63"/>
        <v>Farvagny</v>
      </c>
    </row>
    <row r="234" spans="1:66" ht="18.600000000000001" customHeight="1" x14ac:dyDescent="0.3">
      <c r="A234" s="7">
        <v>1997</v>
      </c>
      <c r="B234" s="17" t="s">
        <v>4511</v>
      </c>
      <c r="C234" t="s">
        <v>628</v>
      </c>
      <c r="D234" s="17" t="s">
        <v>1282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14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>
        <f t="shared" si="49"/>
        <v>14</v>
      </c>
      <c r="BC234" s="25">
        <f t="shared" si="50"/>
        <v>14</v>
      </c>
      <c r="BD234" s="25">
        <f t="shared" si="51"/>
        <v>0</v>
      </c>
      <c r="BE234" s="25">
        <f t="shared" si="52"/>
        <v>0</v>
      </c>
      <c r="BF234" s="25">
        <f t="shared" si="53"/>
        <v>0</v>
      </c>
      <c r="BG234" s="25">
        <f t="shared" si="54"/>
        <v>0</v>
      </c>
      <c r="BH234" s="25">
        <f t="shared" si="55"/>
        <v>0</v>
      </c>
      <c r="BI234" s="26">
        <f t="shared" si="56"/>
        <v>0</v>
      </c>
      <c r="BJ234" s="34">
        <f t="shared" si="57"/>
        <v>14</v>
      </c>
      <c r="BK234">
        <v>42</v>
      </c>
      <c r="BL234" t="str">
        <f t="shared" si="59"/>
        <v>Musy</v>
      </c>
      <c r="BM234" t="str">
        <f t="shared" si="60"/>
        <v>Quentin</v>
      </c>
      <c r="BN234" t="str">
        <f t="shared" si="63"/>
        <v>Vuadens</v>
      </c>
    </row>
    <row r="235" spans="1:66" ht="18.600000000000001" customHeight="1" x14ac:dyDescent="0.3">
      <c r="A235" s="7">
        <v>1986</v>
      </c>
      <c r="B235" t="s">
        <v>1533</v>
      </c>
      <c r="C235" t="s">
        <v>1408</v>
      </c>
      <c r="D235" s="17" t="s">
        <v>1534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7</v>
      </c>
      <c r="P235" s="17">
        <v>0</v>
      </c>
      <c r="Q235" s="17">
        <v>0</v>
      </c>
      <c r="R235" s="17">
        <v>0</v>
      </c>
      <c r="S235" s="17">
        <v>0</v>
      </c>
      <c r="T235" s="17">
        <v>0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7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>
        <f t="shared" si="49"/>
        <v>14</v>
      </c>
      <c r="BC235" s="25">
        <f t="shared" si="50"/>
        <v>7</v>
      </c>
      <c r="BD235" s="25">
        <f t="shared" si="51"/>
        <v>7</v>
      </c>
      <c r="BE235" s="25">
        <f t="shared" si="52"/>
        <v>0</v>
      </c>
      <c r="BF235" s="25">
        <f t="shared" si="53"/>
        <v>0</v>
      </c>
      <c r="BG235" s="25">
        <f t="shared" si="54"/>
        <v>0</v>
      </c>
      <c r="BH235" s="25">
        <f t="shared" si="55"/>
        <v>0</v>
      </c>
      <c r="BI235" s="26">
        <f t="shared" si="56"/>
        <v>0</v>
      </c>
      <c r="BJ235" s="34">
        <f t="shared" si="57"/>
        <v>14</v>
      </c>
      <c r="BK235">
        <v>42</v>
      </c>
      <c r="BL235" t="str">
        <f t="shared" ref="BL235:BL266" si="64">B235</f>
        <v>Pralong</v>
      </c>
      <c r="BM235" t="str">
        <f t="shared" ref="BM235:BM266" si="65">C235</f>
        <v>Jérémie</v>
      </c>
      <c r="BN235" t="str">
        <f t="shared" si="63"/>
        <v>Fontaine Dessous</v>
      </c>
    </row>
    <row r="236" spans="1:66" ht="18.600000000000001" customHeight="1" x14ac:dyDescent="0.3">
      <c r="A236" s="7">
        <v>1996</v>
      </c>
      <c r="B236" s="17" t="s">
        <v>3600</v>
      </c>
      <c r="C236" t="s">
        <v>2165</v>
      </c>
      <c r="D236" s="17" t="s">
        <v>3601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0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14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>
        <f t="shared" si="49"/>
        <v>14</v>
      </c>
      <c r="BC236" s="25">
        <f t="shared" si="50"/>
        <v>14</v>
      </c>
      <c r="BD236" s="25">
        <f t="shared" si="51"/>
        <v>0</v>
      </c>
      <c r="BE236" s="25">
        <f t="shared" si="52"/>
        <v>0</v>
      </c>
      <c r="BF236" s="25">
        <f t="shared" si="53"/>
        <v>0</v>
      </c>
      <c r="BG236" s="25">
        <f t="shared" si="54"/>
        <v>0</v>
      </c>
      <c r="BH236" s="25">
        <f t="shared" si="55"/>
        <v>0</v>
      </c>
      <c r="BI236" s="26">
        <f t="shared" si="56"/>
        <v>0</v>
      </c>
      <c r="BJ236" s="34">
        <f t="shared" si="57"/>
        <v>14</v>
      </c>
      <c r="BK236">
        <v>42</v>
      </c>
      <c r="BL236" t="str">
        <f t="shared" si="64"/>
        <v>Rolli</v>
      </c>
      <c r="BM236" t="str">
        <f t="shared" si="65"/>
        <v>Dominik</v>
      </c>
      <c r="BN236" t="str">
        <f t="shared" si="63"/>
        <v>Salomon</v>
      </c>
    </row>
    <row r="237" spans="1:66" ht="18.600000000000001" customHeight="1" x14ac:dyDescent="0.3">
      <c r="A237" s="7">
        <v>1994</v>
      </c>
      <c r="B237" t="s">
        <v>2153</v>
      </c>
      <c r="C237" t="s">
        <v>2154</v>
      </c>
      <c r="D237" s="17" t="s">
        <v>2155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14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  <c r="AS237" s="17">
        <v>0</v>
      </c>
      <c r="AT237" s="17">
        <v>0</v>
      </c>
      <c r="AU237" s="17">
        <v>0</v>
      </c>
      <c r="AV237" s="17">
        <v>0</v>
      </c>
      <c r="AW237" s="17">
        <v>0</v>
      </c>
      <c r="AX237" s="17">
        <v>0</v>
      </c>
      <c r="AY237" s="17">
        <v>0</v>
      </c>
      <c r="AZ237" s="17">
        <v>0</v>
      </c>
      <c r="BA237" s="17">
        <v>0</v>
      </c>
      <c r="BB237">
        <f t="shared" si="49"/>
        <v>14</v>
      </c>
      <c r="BC237" s="25">
        <f t="shared" si="50"/>
        <v>14</v>
      </c>
      <c r="BD237" s="25">
        <f t="shared" si="51"/>
        <v>0</v>
      </c>
      <c r="BE237" s="25">
        <f t="shared" si="52"/>
        <v>0</v>
      </c>
      <c r="BF237" s="25">
        <f t="shared" si="53"/>
        <v>0</v>
      </c>
      <c r="BG237" s="25">
        <f t="shared" si="54"/>
        <v>0</v>
      </c>
      <c r="BH237" s="25">
        <f t="shared" si="55"/>
        <v>0</v>
      </c>
      <c r="BI237" s="26">
        <f t="shared" si="56"/>
        <v>0</v>
      </c>
      <c r="BJ237" s="34">
        <f t="shared" si="57"/>
        <v>14</v>
      </c>
      <c r="BK237">
        <v>42</v>
      </c>
      <c r="BL237" t="str">
        <f t="shared" si="64"/>
        <v>Roth</v>
      </c>
      <c r="BM237" t="str">
        <f t="shared" si="65"/>
        <v>Timo</v>
      </c>
      <c r="BN237" t="str">
        <f t="shared" si="63"/>
        <v>USY Athlétisme</v>
      </c>
    </row>
    <row r="238" spans="1:66" ht="18.600000000000001" customHeight="1" x14ac:dyDescent="0.3">
      <c r="A238" s="7">
        <v>2004</v>
      </c>
      <c r="B238" t="s">
        <v>1000</v>
      </c>
      <c r="C238" t="s">
        <v>55</v>
      </c>
      <c r="D238" s="17" t="s">
        <v>808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14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0</v>
      </c>
      <c r="AJ238" s="17">
        <v>0</v>
      </c>
      <c r="AK238" s="17">
        <v>0</v>
      </c>
      <c r="AL238" s="17">
        <v>0</v>
      </c>
      <c r="AM238" s="17"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  <c r="AS238" s="17">
        <v>0</v>
      </c>
      <c r="AT238" s="17">
        <v>0</v>
      </c>
      <c r="AU238" s="17">
        <v>0</v>
      </c>
      <c r="AV238" s="17">
        <v>0</v>
      </c>
      <c r="AW238" s="17">
        <v>0</v>
      </c>
      <c r="AX238" s="17">
        <v>0</v>
      </c>
      <c r="AY238" s="17">
        <v>0</v>
      </c>
      <c r="AZ238" s="17">
        <v>0</v>
      </c>
      <c r="BA238" s="17">
        <v>0</v>
      </c>
      <c r="BB238">
        <f t="shared" si="49"/>
        <v>14</v>
      </c>
      <c r="BC238" s="25">
        <f t="shared" si="50"/>
        <v>14</v>
      </c>
      <c r="BD238" s="25">
        <f t="shared" si="51"/>
        <v>0</v>
      </c>
      <c r="BE238" s="25">
        <f t="shared" si="52"/>
        <v>0</v>
      </c>
      <c r="BF238" s="25">
        <f t="shared" si="53"/>
        <v>0</v>
      </c>
      <c r="BG238" s="25">
        <f t="shared" si="54"/>
        <v>0</v>
      </c>
      <c r="BH238" s="25">
        <f t="shared" si="55"/>
        <v>0</v>
      </c>
      <c r="BI238" s="26">
        <f t="shared" si="56"/>
        <v>0</v>
      </c>
      <c r="BJ238" s="34">
        <f t="shared" si="57"/>
        <v>14</v>
      </c>
      <c r="BK238">
        <v>42</v>
      </c>
      <c r="BL238" t="str">
        <f t="shared" si="64"/>
        <v>Rouiller</v>
      </c>
      <c r="BM238" t="str">
        <f t="shared" si="65"/>
        <v>Hugo</v>
      </c>
      <c r="BN238" t="str">
        <f t="shared" si="63"/>
        <v>Martigny-Croix</v>
      </c>
    </row>
    <row r="239" spans="1:66" ht="18.600000000000001" customHeight="1" x14ac:dyDescent="0.3">
      <c r="A239" s="7">
        <v>1996</v>
      </c>
      <c r="B239" s="17" t="s">
        <v>4798</v>
      </c>
      <c r="C239" t="s">
        <v>1173</v>
      </c>
      <c r="D239" s="17" t="s">
        <v>1104</v>
      </c>
      <c r="E239" s="17">
        <v>0</v>
      </c>
      <c r="F239" s="17">
        <v>0</v>
      </c>
      <c r="G239" s="17">
        <v>0</v>
      </c>
      <c r="H239" s="17">
        <v>0</v>
      </c>
      <c r="I239" s="17">
        <v>0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14</v>
      </c>
      <c r="AW239" s="17">
        <v>0</v>
      </c>
      <c r="AX239" s="17">
        <v>0</v>
      </c>
      <c r="AY239" s="17">
        <v>0</v>
      </c>
      <c r="AZ239" s="17">
        <v>0</v>
      </c>
      <c r="BA239" s="17">
        <v>0</v>
      </c>
      <c r="BB239">
        <f t="shared" si="49"/>
        <v>14</v>
      </c>
      <c r="BC239" s="25">
        <f t="shared" si="50"/>
        <v>14</v>
      </c>
      <c r="BD239" s="25">
        <f t="shared" si="51"/>
        <v>0</v>
      </c>
      <c r="BE239" s="25">
        <f t="shared" si="52"/>
        <v>0</v>
      </c>
      <c r="BF239" s="25">
        <f t="shared" si="53"/>
        <v>0</v>
      </c>
      <c r="BG239" s="25">
        <f t="shared" si="54"/>
        <v>0</v>
      </c>
      <c r="BH239" s="25">
        <f t="shared" si="55"/>
        <v>0</v>
      </c>
      <c r="BI239" s="26">
        <f t="shared" si="56"/>
        <v>0</v>
      </c>
      <c r="BJ239" s="34">
        <f t="shared" si="57"/>
        <v>14</v>
      </c>
      <c r="BK239">
        <v>42</v>
      </c>
      <c r="BL239" t="str">
        <f t="shared" si="64"/>
        <v>Schröder</v>
      </c>
      <c r="BM239" t="str">
        <f t="shared" si="65"/>
        <v>Yannick</v>
      </c>
      <c r="BN239" t="str">
        <f t="shared" si="63"/>
        <v>Val d'Illiez</v>
      </c>
    </row>
    <row r="240" spans="1:66" ht="18.600000000000001" customHeight="1" x14ac:dyDescent="0.3">
      <c r="A240" s="7">
        <v>1998</v>
      </c>
      <c r="B240" t="s">
        <v>2888</v>
      </c>
      <c r="C240" t="s">
        <v>2889</v>
      </c>
      <c r="D240" s="17" t="s">
        <v>2890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14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  <c r="AS240" s="17">
        <v>0</v>
      </c>
      <c r="AT240" s="17">
        <v>0</v>
      </c>
      <c r="AU240" s="17">
        <v>0</v>
      </c>
      <c r="AV240" s="17">
        <v>0</v>
      </c>
      <c r="AW240" s="17">
        <v>0</v>
      </c>
      <c r="AX240" s="17">
        <v>0</v>
      </c>
      <c r="AY240" s="17">
        <v>0</v>
      </c>
      <c r="AZ240" s="17">
        <v>0</v>
      </c>
      <c r="BA240" s="17">
        <v>0</v>
      </c>
      <c r="BB240">
        <f t="shared" si="49"/>
        <v>14</v>
      </c>
      <c r="BC240" s="25">
        <f t="shared" si="50"/>
        <v>14</v>
      </c>
      <c r="BD240" s="25">
        <f t="shared" si="51"/>
        <v>0</v>
      </c>
      <c r="BE240" s="25">
        <f t="shared" si="52"/>
        <v>0</v>
      </c>
      <c r="BF240" s="25">
        <f t="shared" si="53"/>
        <v>0</v>
      </c>
      <c r="BG240" s="25">
        <f t="shared" si="54"/>
        <v>0</v>
      </c>
      <c r="BH240" s="25">
        <f t="shared" si="55"/>
        <v>0</v>
      </c>
      <c r="BI240" s="26">
        <f t="shared" si="56"/>
        <v>0</v>
      </c>
      <c r="BJ240" s="34">
        <f t="shared" si="57"/>
        <v>14</v>
      </c>
      <c r="BK240">
        <v>42</v>
      </c>
      <c r="BL240" t="str">
        <f t="shared" si="64"/>
        <v>Strahm</v>
      </c>
      <c r="BM240" t="str">
        <f t="shared" si="65"/>
        <v>Alec</v>
      </c>
      <c r="BN240" t="str">
        <f t="shared" si="63"/>
        <v>TeamPression</v>
      </c>
    </row>
    <row r="241" spans="1:66" ht="18.600000000000001" customHeight="1" x14ac:dyDescent="0.3">
      <c r="A241" s="7">
        <v>2002</v>
      </c>
      <c r="B241" s="17" t="s">
        <v>1480</v>
      </c>
      <c r="C241" t="s">
        <v>875</v>
      </c>
      <c r="D241" s="17" t="s">
        <v>1491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7">
        <v>0</v>
      </c>
      <c r="Z241" s="17">
        <v>0</v>
      </c>
      <c r="AA241" s="17">
        <v>0</v>
      </c>
      <c r="AB241" s="17">
        <v>0</v>
      </c>
      <c r="AC241" s="17">
        <v>0</v>
      </c>
      <c r="AD241" s="17">
        <v>0</v>
      </c>
      <c r="AE241" s="17">
        <v>0</v>
      </c>
      <c r="AF241" s="17">
        <v>0</v>
      </c>
      <c r="AG241" s="17">
        <v>0</v>
      </c>
      <c r="AH241" s="17">
        <v>0</v>
      </c>
      <c r="AI241" s="17">
        <v>0</v>
      </c>
      <c r="AJ241" s="17">
        <v>0</v>
      </c>
      <c r="AK241" s="17">
        <v>0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14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>
        <f t="shared" si="49"/>
        <v>14</v>
      </c>
      <c r="BC241" s="25">
        <f t="shared" si="50"/>
        <v>14</v>
      </c>
      <c r="BD241" s="25">
        <f t="shared" si="51"/>
        <v>0</v>
      </c>
      <c r="BE241" s="25">
        <f t="shared" si="52"/>
        <v>0</v>
      </c>
      <c r="BF241" s="25">
        <f t="shared" si="53"/>
        <v>0</v>
      </c>
      <c r="BG241" s="25">
        <f t="shared" si="54"/>
        <v>0</v>
      </c>
      <c r="BH241" s="25">
        <f t="shared" si="55"/>
        <v>0</v>
      </c>
      <c r="BI241" s="26">
        <f t="shared" si="56"/>
        <v>0</v>
      </c>
      <c r="BJ241" s="34">
        <f t="shared" si="57"/>
        <v>14</v>
      </c>
      <c r="BK241">
        <v>42</v>
      </c>
      <c r="BL241" t="str">
        <f t="shared" si="64"/>
        <v>Tornay</v>
      </c>
      <c r="BM241" t="str">
        <f t="shared" si="65"/>
        <v>Loris</v>
      </c>
      <c r="BN241" t="str">
        <f t="shared" si="63"/>
        <v>Liddes</v>
      </c>
    </row>
    <row r="242" spans="1:66" ht="18.600000000000001" customHeight="1" x14ac:dyDescent="0.3">
      <c r="A242" s="7">
        <v>1997</v>
      </c>
      <c r="B242" t="s">
        <v>3709</v>
      </c>
      <c r="C242" t="s">
        <v>79</v>
      </c>
      <c r="D242" s="17" t="s">
        <v>1910</v>
      </c>
      <c r="E242" s="17">
        <v>0</v>
      </c>
      <c r="F242" s="17">
        <v>0</v>
      </c>
      <c r="G242" s="17">
        <v>0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17">
        <v>0</v>
      </c>
      <c r="U242" s="17">
        <v>0</v>
      </c>
      <c r="V242" s="17">
        <v>0</v>
      </c>
      <c r="W242" s="17">
        <v>0</v>
      </c>
      <c r="X242" s="17">
        <v>0</v>
      </c>
      <c r="Y242" s="17">
        <v>0</v>
      </c>
      <c r="Z242" s="17">
        <v>0</v>
      </c>
      <c r="AA242" s="17">
        <v>0</v>
      </c>
      <c r="AB242" s="17">
        <v>0</v>
      </c>
      <c r="AC242" s="17">
        <v>0</v>
      </c>
      <c r="AD242" s="17">
        <v>0</v>
      </c>
      <c r="AE242" s="17">
        <v>0</v>
      </c>
      <c r="AF242" s="17">
        <v>0</v>
      </c>
      <c r="AG242" s="17">
        <v>14</v>
      </c>
      <c r="AH242" s="17">
        <v>0</v>
      </c>
      <c r="AI242" s="17">
        <v>0</v>
      </c>
      <c r="AJ242" s="17">
        <v>0</v>
      </c>
      <c r="AK242" s="17">
        <v>0</v>
      </c>
      <c r="AL242" s="17">
        <v>0</v>
      </c>
      <c r="AM242" s="17">
        <v>0</v>
      </c>
      <c r="AN242" s="17">
        <v>0</v>
      </c>
      <c r="AO242" s="17">
        <v>0</v>
      </c>
      <c r="AP242" s="17">
        <v>0</v>
      </c>
      <c r="AQ242" s="17">
        <v>0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17">
        <v>0</v>
      </c>
      <c r="BA242" s="17">
        <v>0</v>
      </c>
      <c r="BB242">
        <f t="shared" si="49"/>
        <v>14</v>
      </c>
      <c r="BC242" s="25">
        <f t="shared" si="50"/>
        <v>14</v>
      </c>
      <c r="BD242" s="25">
        <f t="shared" si="51"/>
        <v>0</v>
      </c>
      <c r="BE242" s="25">
        <f t="shared" si="52"/>
        <v>0</v>
      </c>
      <c r="BF242" s="25">
        <f t="shared" si="53"/>
        <v>0</v>
      </c>
      <c r="BG242" s="25">
        <f t="shared" si="54"/>
        <v>0</v>
      </c>
      <c r="BH242" s="25">
        <f t="shared" si="55"/>
        <v>0</v>
      </c>
      <c r="BI242" s="26">
        <f t="shared" si="56"/>
        <v>0</v>
      </c>
      <c r="BJ242" s="34">
        <f t="shared" si="57"/>
        <v>14</v>
      </c>
      <c r="BK242">
        <v>42</v>
      </c>
      <c r="BL242" t="str">
        <f t="shared" si="64"/>
        <v>Tschurtschenthaler</v>
      </c>
      <c r="BM242" t="str">
        <f t="shared" si="65"/>
        <v>Luca</v>
      </c>
      <c r="BN242" t="str">
        <f t="shared" si="63"/>
        <v>Zermatt</v>
      </c>
    </row>
    <row r="243" spans="1:66" ht="18.600000000000001" customHeight="1" x14ac:dyDescent="0.3">
      <c r="A243" s="7">
        <v>2005</v>
      </c>
      <c r="B243" s="17" t="s">
        <v>86</v>
      </c>
      <c r="C243" t="s">
        <v>5103</v>
      </c>
      <c r="D243" s="17" t="s">
        <v>5104</v>
      </c>
      <c r="E243" s="17">
        <v>0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  <c r="AS243" s="17">
        <v>0</v>
      </c>
      <c r="AT243" s="17">
        <v>0</v>
      </c>
      <c r="AU243" s="17">
        <v>0</v>
      </c>
      <c r="AV243" s="17">
        <v>0</v>
      </c>
      <c r="AW243" s="17">
        <v>0</v>
      </c>
      <c r="AX243" s="17">
        <v>0</v>
      </c>
      <c r="AY243" s="17">
        <v>0</v>
      </c>
      <c r="AZ243" s="17">
        <v>14</v>
      </c>
      <c r="BA243" s="17">
        <v>0</v>
      </c>
      <c r="BB243">
        <f t="shared" si="49"/>
        <v>14</v>
      </c>
      <c r="BC243" s="25">
        <f t="shared" si="50"/>
        <v>14</v>
      </c>
      <c r="BD243" s="25">
        <f t="shared" si="51"/>
        <v>0</v>
      </c>
      <c r="BE243" s="25">
        <f t="shared" si="52"/>
        <v>0</v>
      </c>
      <c r="BF243" s="25">
        <f t="shared" si="53"/>
        <v>0</v>
      </c>
      <c r="BG243" s="25">
        <f t="shared" si="54"/>
        <v>0</v>
      </c>
      <c r="BH243" s="25">
        <f t="shared" si="55"/>
        <v>0</v>
      </c>
      <c r="BI243" s="26">
        <f t="shared" si="56"/>
        <v>0</v>
      </c>
      <c r="BJ243" s="34">
        <f t="shared" si="57"/>
        <v>14</v>
      </c>
      <c r="BK243">
        <v>42</v>
      </c>
      <c r="BL243" t="str">
        <f t="shared" si="64"/>
        <v>Weber</v>
      </c>
      <c r="BM243" t="str">
        <f t="shared" si="65"/>
        <v>Mahé</v>
      </c>
      <c r="BN243" t="str">
        <f t="shared" si="63"/>
        <v>Pringy</v>
      </c>
    </row>
    <row r="244" spans="1:66" ht="18.600000000000001" customHeight="1" x14ac:dyDescent="0.3">
      <c r="A244" s="7">
        <v>1998</v>
      </c>
      <c r="B244" t="s">
        <v>2944</v>
      </c>
      <c r="C244" t="s">
        <v>3441</v>
      </c>
      <c r="D244" s="17" t="s">
        <v>3560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7">
        <v>0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13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>
        <f t="shared" si="49"/>
        <v>13</v>
      </c>
      <c r="BC244" s="25">
        <f t="shared" si="50"/>
        <v>13</v>
      </c>
      <c r="BD244" s="25">
        <f t="shared" si="51"/>
        <v>0</v>
      </c>
      <c r="BE244" s="25">
        <f t="shared" si="52"/>
        <v>0</v>
      </c>
      <c r="BF244" s="25">
        <f t="shared" si="53"/>
        <v>0</v>
      </c>
      <c r="BG244" s="25">
        <f t="shared" si="54"/>
        <v>0</v>
      </c>
      <c r="BH244" s="25">
        <f t="shared" si="55"/>
        <v>0</v>
      </c>
      <c r="BI244" s="26">
        <f t="shared" si="56"/>
        <v>0</v>
      </c>
      <c r="BJ244" s="34">
        <f t="shared" si="57"/>
        <v>13</v>
      </c>
      <c r="BK244">
        <v>43</v>
      </c>
      <c r="BL244" t="str">
        <f t="shared" si="64"/>
        <v>Andenmatten</v>
      </c>
      <c r="BM244" t="str">
        <f t="shared" si="65"/>
        <v>Dennis</v>
      </c>
      <c r="BN244" t="str">
        <f t="shared" si="63"/>
        <v>Saas Grund</v>
      </c>
    </row>
    <row r="245" spans="1:66" ht="18.600000000000001" customHeight="1" x14ac:dyDescent="0.3">
      <c r="A245" s="7">
        <v>1986</v>
      </c>
      <c r="B245" t="s">
        <v>4724</v>
      </c>
      <c r="C245" t="s">
        <v>620</v>
      </c>
      <c r="D245" s="17" t="s">
        <v>545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7">
        <v>0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10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3</v>
      </c>
      <c r="BB245">
        <f t="shared" si="49"/>
        <v>13</v>
      </c>
      <c r="BC245" s="25">
        <f t="shared" si="50"/>
        <v>10</v>
      </c>
      <c r="BD245" s="25">
        <f t="shared" si="51"/>
        <v>3</v>
      </c>
      <c r="BE245" s="25">
        <f t="shared" si="52"/>
        <v>0</v>
      </c>
      <c r="BF245" s="25">
        <f t="shared" si="53"/>
        <v>0</v>
      </c>
      <c r="BG245" s="25">
        <f t="shared" si="54"/>
        <v>0</v>
      </c>
      <c r="BH245" s="25">
        <f t="shared" si="55"/>
        <v>0</v>
      </c>
      <c r="BI245" s="26">
        <f t="shared" si="56"/>
        <v>0</v>
      </c>
      <c r="BJ245" s="34">
        <f t="shared" si="57"/>
        <v>13</v>
      </c>
      <c r="BK245">
        <v>43</v>
      </c>
      <c r="BL245" t="str">
        <f t="shared" si="64"/>
        <v>Biro</v>
      </c>
      <c r="BM245" t="str">
        <f t="shared" si="65"/>
        <v>Thomas</v>
      </c>
      <c r="BN245" t="str">
        <f t="shared" si="63"/>
        <v>Sierre</v>
      </c>
    </row>
    <row r="246" spans="1:66" ht="18.600000000000001" customHeight="1" x14ac:dyDescent="0.3">
      <c r="A246" s="7">
        <v>1991</v>
      </c>
      <c r="B246" t="s">
        <v>618</v>
      </c>
      <c r="C246" t="s">
        <v>30</v>
      </c>
      <c r="D246" s="17" t="s">
        <v>812</v>
      </c>
      <c r="E246" s="17">
        <v>0</v>
      </c>
      <c r="F246" s="17">
        <v>0</v>
      </c>
      <c r="G246" s="17">
        <v>0</v>
      </c>
      <c r="H246" s="17">
        <v>0</v>
      </c>
      <c r="I246" s="17">
        <v>13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7">
        <v>0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>
        <f t="shared" si="49"/>
        <v>13</v>
      </c>
      <c r="BC246" s="25">
        <f t="shared" si="50"/>
        <v>13</v>
      </c>
      <c r="BD246" s="25">
        <f t="shared" si="51"/>
        <v>0</v>
      </c>
      <c r="BE246" s="25">
        <f t="shared" si="52"/>
        <v>0</v>
      </c>
      <c r="BF246" s="25">
        <f t="shared" si="53"/>
        <v>0</v>
      </c>
      <c r="BG246" s="25">
        <f t="shared" si="54"/>
        <v>0</v>
      </c>
      <c r="BH246" s="25">
        <f t="shared" si="55"/>
        <v>0</v>
      </c>
      <c r="BI246" s="26">
        <f t="shared" si="56"/>
        <v>0</v>
      </c>
      <c r="BJ246" s="34">
        <f t="shared" si="57"/>
        <v>13</v>
      </c>
      <c r="BK246">
        <v>43</v>
      </c>
      <c r="BL246" t="str">
        <f t="shared" si="64"/>
        <v>Crettol</v>
      </c>
      <c r="BM246" t="str">
        <f t="shared" si="65"/>
        <v>Raphaël</v>
      </c>
      <c r="BN246" t="str">
        <f t="shared" si="63"/>
        <v>Bienne</v>
      </c>
    </row>
    <row r="247" spans="1:66" ht="18.600000000000001" customHeight="1" x14ac:dyDescent="0.3">
      <c r="A247" s="7">
        <v>1992</v>
      </c>
      <c r="B247" t="s">
        <v>4739</v>
      </c>
      <c r="C247" t="s">
        <v>4740</v>
      </c>
      <c r="D247" s="17"/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0</v>
      </c>
      <c r="K247" s="17">
        <v>0</v>
      </c>
      <c r="L247" s="17">
        <v>0</v>
      </c>
      <c r="M247" s="17">
        <v>0</v>
      </c>
      <c r="N247" s="17">
        <v>0</v>
      </c>
      <c r="O247" s="17">
        <v>0</v>
      </c>
      <c r="P247" s="17">
        <v>0</v>
      </c>
      <c r="Q247" s="17">
        <v>0</v>
      </c>
      <c r="R247" s="17">
        <v>0</v>
      </c>
      <c r="S247" s="17">
        <v>0</v>
      </c>
      <c r="T247" s="17">
        <v>0</v>
      </c>
      <c r="U247" s="17">
        <v>0</v>
      </c>
      <c r="V247" s="17">
        <v>0</v>
      </c>
      <c r="W247" s="17">
        <v>0</v>
      </c>
      <c r="X247" s="17">
        <v>0</v>
      </c>
      <c r="Y247" s="17">
        <v>0</v>
      </c>
      <c r="Z247" s="17">
        <v>0</v>
      </c>
      <c r="AA247" s="17">
        <v>0</v>
      </c>
      <c r="AB247" s="17">
        <v>0</v>
      </c>
      <c r="AC247" s="17">
        <v>0</v>
      </c>
      <c r="AD247" s="17">
        <v>0</v>
      </c>
      <c r="AE247" s="17">
        <v>0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13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>
        <f t="shared" si="49"/>
        <v>13</v>
      </c>
      <c r="BC247" s="25">
        <f t="shared" si="50"/>
        <v>13</v>
      </c>
      <c r="BD247" s="25">
        <f t="shared" si="51"/>
        <v>0</v>
      </c>
      <c r="BE247" s="25">
        <f t="shared" si="52"/>
        <v>0</v>
      </c>
      <c r="BF247" s="25">
        <f t="shared" si="53"/>
        <v>0</v>
      </c>
      <c r="BG247" s="25">
        <f t="shared" si="54"/>
        <v>0</v>
      </c>
      <c r="BH247" s="25">
        <f t="shared" si="55"/>
        <v>0</v>
      </c>
      <c r="BI247" s="26">
        <f t="shared" si="56"/>
        <v>0</v>
      </c>
      <c r="BJ247" s="34">
        <f t="shared" si="57"/>
        <v>13</v>
      </c>
      <c r="BK247">
        <v>43</v>
      </c>
      <c r="BL247" t="str">
        <f t="shared" si="64"/>
        <v>De Boni</v>
      </c>
      <c r="BM247" t="str">
        <f t="shared" si="65"/>
        <v>Michelangelo</v>
      </c>
    </row>
    <row r="248" spans="1:66" ht="18.600000000000001" customHeight="1" x14ac:dyDescent="0.3">
      <c r="A248" s="7">
        <v>1991</v>
      </c>
      <c r="B248" s="17" t="s">
        <v>4458</v>
      </c>
      <c r="C248" t="s">
        <v>46</v>
      </c>
      <c r="D248" s="17" t="s">
        <v>474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17">
        <v>0</v>
      </c>
      <c r="U248" s="17">
        <v>0</v>
      </c>
      <c r="V248" s="17">
        <v>0</v>
      </c>
      <c r="W248" s="17">
        <v>0</v>
      </c>
      <c r="X248" s="17">
        <v>0</v>
      </c>
      <c r="Y248" s="17">
        <v>0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0</v>
      </c>
      <c r="AI248" s="17">
        <v>0</v>
      </c>
      <c r="AJ248" s="17">
        <v>0</v>
      </c>
      <c r="AK248" s="17">
        <v>0</v>
      </c>
      <c r="AL248" s="17">
        <v>0</v>
      </c>
      <c r="AM248" s="17">
        <v>0</v>
      </c>
      <c r="AN248" s="17">
        <v>0</v>
      </c>
      <c r="AO248" s="17">
        <v>13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7">
        <v>0</v>
      </c>
      <c r="BA248" s="17">
        <v>0</v>
      </c>
      <c r="BB248">
        <f t="shared" si="49"/>
        <v>13</v>
      </c>
      <c r="BC248" s="25">
        <f t="shared" si="50"/>
        <v>13</v>
      </c>
      <c r="BD248" s="25">
        <f t="shared" si="51"/>
        <v>0</v>
      </c>
      <c r="BE248" s="25">
        <f t="shared" si="52"/>
        <v>0</v>
      </c>
      <c r="BF248" s="25">
        <f t="shared" si="53"/>
        <v>0</v>
      </c>
      <c r="BG248" s="25">
        <f t="shared" si="54"/>
        <v>0</v>
      </c>
      <c r="BH248" s="25">
        <f t="shared" si="55"/>
        <v>0</v>
      </c>
      <c r="BI248" s="26">
        <f t="shared" si="56"/>
        <v>0</v>
      </c>
      <c r="BJ248" s="34">
        <f t="shared" si="57"/>
        <v>13</v>
      </c>
      <c r="BK248">
        <v>43</v>
      </c>
      <c r="BL248" t="str">
        <f t="shared" si="64"/>
        <v>Delgado</v>
      </c>
      <c r="BM248" t="str">
        <f t="shared" si="65"/>
        <v>Nicolas</v>
      </c>
      <c r="BN248" t="str">
        <f t="shared" ref="BN248:BN265" si="66">D248</f>
        <v>Saxon</v>
      </c>
    </row>
    <row r="249" spans="1:66" ht="18.600000000000001" customHeight="1" x14ac:dyDescent="0.3">
      <c r="A249" s="7">
        <v>1998</v>
      </c>
      <c r="B249" t="s">
        <v>3225</v>
      </c>
      <c r="C249" t="s">
        <v>803</v>
      </c>
      <c r="D249" s="17" t="s">
        <v>3226</v>
      </c>
      <c r="E249" s="17">
        <v>0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0</v>
      </c>
      <c r="U249" s="17">
        <v>0</v>
      </c>
      <c r="V249" s="17">
        <v>0</v>
      </c>
      <c r="W249" s="17">
        <v>0</v>
      </c>
      <c r="X249" s="17">
        <v>2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11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>
        <f t="shared" si="49"/>
        <v>13</v>
      </c>
      <c r="BC249" s="25">
        <f t="shared" si="50"/>
        <v>11</v>
      </c>
      <c r="BD249" s="25">
        <f t="shared" si="51"/>
        <v>2</v>
      </c>
      <c r="BE249" s="25">
        <f t="shared" si="52"/>
        <v>0</v>
      </c>
      <c r="BF249" s="25">
        <f t="shared" si="53"/>
        <v>0</v>
      </c>
      <c r="BG249" s="25">
        <f t="shared" si="54"/>
        <v>0</v>
      </c>
      <c r="BH249" s="25">
        <f t="shared" si="55"/>
        <v>0</v>
      </c>
      <c r="BI249" s="26">
        <f t="shared" si="56"/>
        <v>0</v>
      </c>
      <c r="BJ249" s="34">
        <f t="shared" si="57"/>
        <v>13</v>
      </c>
      <c r="BK249">
        <v>43</v>
      </c>
      <c r="BL249" t="str">
        <f t="shared" si="64"/>
        <v>Egli</v>
      </c>
      <c r="BM249" t="str">
        <f t="shared" si="65"/>
        <v>Simon</v>
      </c>
      <c r="BN249" t="str">
        <f t="shared" si="66"/>
        <v>Le Noirmont</v>
      </c>
    </row>
    <row r="250" spans="1:66" ht="18.600000000000001" customHeight="1" x14ac:dyDescent="0.3">
      <c r="A250" s="7">
        <v>1987</v>
      </c>
      <c r="B250" t="s">
        <v>3424</v>
      </c>
      <c r="C250" t="s">
        <v>517</v>
      </c>
      <c r="D250" s="17" t="s">
        <v>3425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13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>
        <f t="shared" si="49"/>
        <v>13</v>
      </c>
      <c r="BC250" s="25">
        <f t="shared" si="50"/>
        <v>13</v>
      </c>
      <c r="BD250" s="25">
        <f t="shared" si="51"/>
        <v>0</v>
      </c>
      <c r="BE250" s="25">
        <f t="shared" si="52"/>
        <v>0</v>
      </c>
      <c r="BF250" s="25">
        <f t="shared" si="53"/>
        <v>0</v>
      </c>
      <c r="BG250" s="25">
        <f t="shared" si="54"/>
        <v>0</v>
      </c>
      <c r="BH250" s="25">
        <f t="shared" si="55"/>
        <v>0</v>
      </c>
      <c r="BI250" s="26">
        <f t="shared" si="56"/>
        <v>0</v>
      </c>
      <c r="BJ250" s="34">
        <f t="shared" si="57"/>
        <v>13</v>
      </c>
      <c r="BK250">
        <v>43</v>
      </c>
      <c r="BL250" t="str">
        <f t="shared" si="64"/>
        <v>Erne</v>
      </c>
      <c r="BM250" t="str">
        <f t="shared" si="65"/>
        <v>David</v>
      </c>
      <c r="BN250" t="str">
        <f t="shared" si="66"/>
        <v>Stâfa</v>
      </c>
    </row>
    <row r="251" spans="1:66" ht="18.600000000000001" customHeight="1" x14ac:dyDescent="0.3">
      <c r="A251" s="7">
        <v>2003</v>
      </c>
      <c r="B251" t="s">
        <v>1815</v>
      </c>
      <c r="C251" t="s">
        <v>72</v>
      </c>
      <c r="D251" s="17" t="s">
        <v>1816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13</v>
      </c>
      <c r="R251" s="17">
        <v>0</v>
      </c>
      <c r="S251" s="17">
        <v>0</v>
      </c>
      <c r="T251" s="17">
        <v>0</v>
      </c>
      <c r="U251" s="17">
        <v>0</v>
      </c>
      <c r="V251" s="17">
        <v>0</v>
      </c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7">
        <v>0</v>
      </c>
      <c r="BA251" s="17">
        <v>0</v>
      </c>
      <c r="BB251">
        <f t="shared" si="49"/>
        <v>13</v>
      </c>
      <c r="BC251" s="25">
        <f t="shared" si="50"/>
        <v>13</v>
      </c>
      <c r="BD251" s="25">
        <f t="shared" si="51"/>
        <v>0</v>
      </c>
      <c r="BE251" s="25">
        <f t="shared" si="52"/>
        <v>0</v>
      </c>
      <c r="BF251" s="25">
        <f t="shared" si="53"/>
        <v>0</v>
      </c>
      <c r="BG251" s="25">
        <f t="shared" si="54"/>
        <v>0</v>
      </c>
      <c r="BH251" s="25">
        <f t="shared" si="55"/>
        <v>0</v>
      </c>
      <c r="BI251" s="26">
        <f t="shared" si="56"/>
        <v>0</v>
      </c>
      <c r="BJ251" s="34">
        <f t="shared" si="57"/>
        <v>13</v>
      </c>
      <c r="BK251">
        <v>43</v>
      </c>
      <c r="BL251" t="str">
        <f t="shared" si="64"/>
        <v>Etzensperger</v>
      </c>
      <c r="BM251" t="str">
        <f t="shared" si="65"/>
        <v>Lionel</v>
      </c>
      <c r="BN251" t="str">
        <f t="shared" si="66"/>
        <v>Gamsen</v>
      </c>
    </row>
    <row r="252" spans="1:66" ht="18.600000000000001" customHeight="1" x14ac:dyDescent="0.3">
      <c r="A252" s="7">
        <v>2002</v>
      </c>
      <c r="B252" t="s">
        <v>150</v>
      </c>
      <c r="C252" t="s">
        <v>837</v>
      </c>
      <c r="D252" s="17" t="s">
        <v>498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0</v>
      </c>
      <c r="R252" s="17">
        <v>0</v>
      </c>
      <c r="S252" s="17">
        <v>0</v>
      </c>
      <c r="T252" s="17">
        <v>0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13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>
        <f t="shared" si="49"/>
        <v>13</v>
      </c>
      <c r="BC252" s="25">
        <f t="shared" si="50"/>
        <v>13</v>
      </c>
      <c r="BD252" s="25">
        <f t="shared" si="51"/>
        <v>0</v>
      </c>
      <c r="BE252" s="25">
        <f t="shared" si="52"/>
        <v>0</v>
      </c>
      <c r="BF252" s="25">
        <f t="shared" si="53"/>
        <v>0</v>
      </c>
      <c r="BG252" s="25">
        <f t="shared" si="54"/>
        <v>0</v>
      </c>
      <c r="BH252" s="25">
        <f t="shared" si="55"/>
        <v>0</v>
      </c>
      <c r="BI252" s="26">
        <f t="shared" si="56"/>
        <v>0</v>
      </c>
      <c r="BJ252" s="34">
        <f t="shared" si="57"/>
        <v>13</v>
      </c>
      <c r="BK252">
        <v>43</v>
      </c>
      <c r="BL252" t="str">
        <f t="shared" si="64"/>
        <v>Gabioud</v>
      </c>
      <c r="BM252" t="str">
        <f t="shared" si="65"/>
        <v>Pierre</v>
      </c>
      <c r="BN252" t="str">
        <f t="shared" si="66"/>
        <v>Martigny</v>
      </c>
    </row>
    <row r="253" spans="1:66" ht="18.600000000000001" customHeight="1" x14ac:dyDescent="0.3">
      <c r="A253" s="7">
        <v>1995</v>
      </c>
      <c r="B253" s="17" t="s">
        <v>4226</v>
      </c>
      <c r="C253" t="s">
        <v>42</v>
      </c>
      <c r="D253" s="17" t="s">
        <v>4227</v>
      </c>
      <c r="E253" s="17">
        <v>0</v>
      </c>
      <c r="F253" s="17">
        <v>0</v>
      </c>
      <c r="G253" s="17">
        <v>0</v>
      </c>
      <c r="H253" s="17">
        <v>0</v>
      </c>
      <c r="I253" s="17">
        <v>0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0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13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>
        <f t="shared" si="49"/>
        <v>13</v>
      </c>
      <c r="BC253" s="25">
        <f t="shared" si="50"/>
        <v>13</v>
      </c>
      <c r="BD253" s="25">
        <f t="shared" si="51"/>
        <v>0</v>
      </c>
      <c r="BE253" s="25">
        <f t="shared" si="52"/>
        <v>0</v>
      </c>
      <c r="BF253" s="25">
        <f t="shared" si="53"/>
        <v>0</v>
      </c>
      <c r="BG253" s="25">
        <f t="shared" si="54"/>
        <v>0</v>
      </c>
      <c r="BH253" s="25">
        <f t="shared" si="55"/>
        <v>0</v>
      </c>
      <c r="BI253" s="26">
        <f t="shared" si="56"/>
        <v>0</v>
      </c>
      <c r="BJ253" s="34">
        <f t="shared" si="57"/>
        <v>13</v>
      </c>
      <c r="BK253">
        <v>43</v>
      </c>
      <c r="BL253" t="str">
        <f t="shared" si="64"/>
        <v>Gonthier</v>
      </c>
      <c r="BM253" t="str">
        <f t="shared" si="65"/>
        <v>Valentin</v>
      </c>
      <c r="BN253" t="str">
        <f t="shared" si="66"/>
        <v>Yverdon-les-Bains</v>
      </c>
    </row>
    <row r="254" spans="1:66" ht="18.600000000000001" customHeight="1" x14ac:dyDescent="0.3">
      <c r="A254" s="7">
        <v>2001</v>
      </c>
      <c r="B254" s="17" t="s">
        <v>3477</v>
      </c>
      <c r="C254" t="s">
        <v>3478</v>
      </c>
      <c r="D254" s="17" t="s">
        <v>3479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13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>
        <f t="shared" si="49"/>
        <v>13</v>
      </c>
      <c r="BC254" s="25">
        <f t="shared" si="50"/>
        <v>13</v>
      </c>
      <c r="BD254" s="25">
        <f t="shared" si="51"/>
        <v>0</v>
      </c>
      <c r="BE254" s="25">
        <f t="shared" si="52"/>
        <v>0</v>
      </c>
      <c r="BF254" s="25">
        <f t="shared" si="53"/>
        <v>0</v>
      </c>
      <c r="BG254" s="25">
        <f t="shared" si="54"/>
        <v>0</v>
      </c>
      <c r="BH254" s="25">
        <f t="shared" si="55"/>
        <v>0</v>
      </c>
      <c r="BI254" s="26">
        <f t="shared" si="56"/>
        <v>0</v>
      </c>
      <c r="BJ254" s="34">
        <f t="shared" si="57"/>
        <v>13</v>
      </c>
      <c r="BK254">
        <v>43</v>
      </c>
      <c r="BL254" t="str">
        <f t="shared" si="64"/>
        <v>Haro</v>
      </c>
      <c r="BM254" t="str">
        <f t="shared" si="65"/>
        <v>Mateo</v>
      </c>
      <c r="BN254" t="str">
        <f t="shared" si="66"/>
        <v>Coppet</v>
      </c>
    </row>
    <row r="255" spans="1:66" ht="18.600000000000001" customHeight="1" x14ac:dyDescent="0.3">
      <c r="A255" s="7">
        <v>1996</v>
      </c>
      <c r="B255" s="17" t="s">
        <v>4430</v>
      </c>
      <c r="C255" t="s">
        <v>803</v>
      </c>
      <c r="D255" s="17" t="s">
        <v>4462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7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5</v>
      </c>
      <c r="AZ255" s="17">
        <v>1</v>
      </c>
      <c r="BA255" s="17">
        <v>0</v>
      </c>
      <c r="BB255">
        <f t="shared" si="49"/>
        <v>13</v>
      </c>
      <c r="BC255" s="25">
        <f t="shared" si="50"/>
        <v>7</v>
      </c>
      <c r="BD255" s="25">
        <f t="shared" si="51"/>
        <v>5</v>
      </c>
      <c r="BE255" s="25">
        <f t="shared" si="52"/>
        <v>1</v>
      </c>
      <c r="BF255" s="25">
        <f t="shared" si="53"/>
        <v>0</v>
      </c>
      <c r="BG255" s="25">
        <f t="shared" si="54"/>
        <v>0</v>
      </c>
      <c r="BH255" s="25">
        <f t="shared" si="55"/>
        <v>0</v>
      </c>
      <c r="BI255" s="26">
        <f t="shared" si="56"/>
        <v>0</v>
      </c>
      <c r="BJ255" s="34">
        <f t="shared" si="57"/>
        <v>13</v>
      </c>
      <c r="BK255">
        <v>43</v>
      </c>
      <c r="BL255" t="str">
        <f t="shared" si="64"/>
        <v>Holzer</v>
      </c>
      <c r="BM255" t="str">
        <f t="shared" si="65"/>
        <v>Simon</v>
      </c>
      <c r="BN255" t="str">
        <f t="shared" si="66"/>
        <v>Eggerberg</v>
      </c>
    </row>
    <row r="256" spans="1:66" ht="18.600000000000001" customHeight="1" x14ac:dyDescent="0.3">
      <c r="A256" s="7">
        <v>1993</v>
      </c>
      <c r="B256" t="s">
        <v>2896</v>
      </c>
      <c r="C256" t="s">
        <v>432</v>
      </c>
      <c r="D256" s="17" t="s">
        <v>2179</v>
      </c>
      <c r="E256" s="17">
        <v>0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13</v>
      </c>
      <c r="W256" s="17">
        <v>0</v>
      </c>
      <c r="X256" s="17">
        <v>0</v>
      </c>
      <c r="Y256" s="17">
        <v>0</v>
      </c>
      <c r="Z256" s="17">
        <v>0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  <c r="AS256" s="17">
        <v>0</v>
      </c>
      <c r="AT256" s="17">
        <v>0</v>
      </c>
      <c r="AU256" s="17">
        <v>0</v>
      </c>
      <c r="AV256" s="17">
        <v>0</v>
      </c>
      <c r="AW256" s="17">
        <v>0</v>
      </c>
      <c r="AX256" s="17">
        <v>0</v>
      </c>
      <c r="AY256" s="17">
        <v>0</v>
      </c>
      <c r="AZ256" s="17">
        <v>0</v>
      </c>
      <c r="BA256" s="17">
        <v>0</v>
      </c>
      <c r="BB256">
        <f t="shared" si="49"/>
        <v>13</v>
      </c>
      <c r="BC256" s="25">
        <f t="shared" si="50"/>
        <v>13</v>
      </c>
      <c r="BD256" s="25">
        <f t="shared" si="51"/>
        <v>0</v>
      </c>
      <c r="BE256" s="25">
        <f t="shared" si="52"/>
        <v>0</v>
      </c>
      <c r="BF256" s="25">
        <f t="shared" si="53"/>
        <v>0</v>
      </c>
      <c r="BG256" s="25">
        <f t="shared" si="54"/>
        <v>0</v>
      </c>
      <c r="BH256" s="25">
        <f t="shared" si="55"/>
        <v>0</v>
      </c>
      <c r="BI256" s="26">
        <f t="shared" si="56"/>
        <v>0</v>
      </c>
      <c r="BJ256" s="34">
        <f t="shared" si="57"/>
        <v>13</v>
      </c>
      <c r="BK256">
        <v>43</v>
      </c>
      <c r="BL256" t="str">
        <f t="shared" si="64"/>
        <v>Kobler</v>
      </c>
      <c r="BM256" t="str">
        <f t="shared" si="65"/>
        <v>Cyril</v>
      </c>
      <c r="BN256" t="str">
        <f t="shared" si="66"/>
        <v>Solothurn</v>
      </c>
    </row>
    <row r="257" spans="1:66" ht="18.600000000000001" customHeight="1" x14ac:dyDescent="0.3">
      <c r="A257" s="7">
        <v>1999</v>
      </c>
      <c r="B257" t="s">
        <v>1757</v>
      </c>
      <c r="C257" t="s">
        <v>1587</v>
      </c>
      <c r="D257" s="17" t="s">
        <v>584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13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>
        <f t="shared" si="49"/>
        <v>13</v>
      </c>
      <c r="BC257" s="25">
        <f t="shared" si="50"/>
        <v>13</v>
      </c>
      <c r="BD257" s="25">
        <f t="shared" si="51"/>
        <v>0</v>
      </c>
      <c r="BE257" s="25">
        <f t="shared" si="52"/>
        <v>0</v>
      </c>
      <c r="BF257" s="25">
        <f t="shared" si="53"/>
        <v>0</v>
      </c>
      <c r="BG257" s="25">
        <f t="shared" si="54"/>
        <v>0</v>
      </c>
      <c r="BH257" s="25">
        <f t="shared" si="55"/>
        <v>0</v>
      </c>
      <c r="BI257" s="26">
        <f t="shared" si="56"/>
        <v>0</v>
      </c>
      <c r="BJ257" s="34">
        <f t="shared" si="57"/>
        <v>13</v>
      </c>
      <c r="BK257">
        <v>43</v>
      </c>
      <c r="BL257" t="str">
        <f t="shared" si="64"/>
        <v>Lang</v>
      </c>
      <c r="BM257" t="str">
        <f t="shared" si="65"/>
        <v>Tristan</v>
      </c>
      <c r="BN257" t="str">
        <f t="shared" si="66"/>
        <v>Grimisuat</v>
      </c>
    </row>
    <row r="258" spans="1:66" ht="18.600000000000001" customHeight="1" x14ac:dyDescent="0.3">
      <c r="A258" s="7">
        <v>1989</v>
      </c>
      <c r="B258" t="s">
        <v>1273</v>
      </c>
      <c r="C258" t="s">
        <v>1274</v>
      </c>
      <c r="D258" s="17" t="s">
        <v>1275</v>
      </c>
      <c r="E258" s="17">
        <v>0</v>
      </c>
      <c r="F258" s="17">
        <v>0</v>
      </c>
      <c r="G258" s="17">
        <v>0</v>
      </c>
      <c r="H258" s="17">
        <v>0</v>
      </c>
      <c r="I258" s="17">
        <v>0</v>
      </c>
      <c r="J258" s="17">
        <v>0</v>
      </c>
      <c r="K258" s="17">
        <v>0</v>
      </c>
      <c r="L258" s="17">
        <v>0</v>
      </c>
      <c r="M258" s="17">
        <v>13</v>
      </c>
      <c r="N258" s="17">
        <v>0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>
        <f t="shared" si="49"/>
        <v>13</v>
      </c>
      <c r="BC258" s="25">
        <f t="shared" si="50"/>
        <v>13</v>
      </c>
      <c r="BD258" s="25">
        <f t="shared" si="51"/>
        <v>0</v>
      </c>
      <c r="BE258" s="25">
        <f t="shared" si="52"/>
        <v>0</v>
      </c>
      <c r="BF258" s="25">
        <f t="shared" si="53"/>
        <v>0</v>
      </c>
      <c r="BG258" s="25">
        <f t="shared" si="54"/>
        <v>0</v>
      </c>
      <c r="BH258" s="25">
        <f t="shared" si="55"/>
        <v>0</v>
      </c>
      <c r="BI258" s="26">
        <f t="shared" si="56"/>
        <v>0</v>
      </c>
      <c r="BJ258" s="34">
        <f t="shared" si="57"/>
        <v>13</v>
      </c>
      <c r="BK258">
        <v>43</v>
      </c>
      <c r="BL258" t="str">
        <f t="shared" si="64"/>
        <v>Marchand</v>
      </c>
      <c r="BM258" t="str">
        <f t="shared" si="65"/>
        <v>Gregory</v>
      </c>
      <c r="BN258" t="str">
        <f t="shared" si="66"/>
        <v>Essertines-sur-Yverdon</v>
      </c>
    </row>
    <row r="259" spans="1:66" ht="18.600000000000001" customHeight="1" x14ac:dyDescent="0.3">
      <c r="A259" s="7">
        <v>1997</v>
      </c>
      <c r="B259" s="17" t="s">
        <v>5105</v>
      </c>
      <c r="C259" t="s">
        <v>625</v>
      </c>
      <c r="D259" s="17" t="s">
        <v>545</v>
      </c>
      <c r="E259" s="17">
        <v>0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>
        <v>0</v>
      </c>
      <c r="Z259" s="17">
        <v>0</v>
      </c>
      <c r="AA259" s="17">
        <v>0</v>
      </c>
      <c r="AB259" s="17">
        <v>0</v>
      </c>
      <c r="AC259" s="17">
        <v>0</v>
      </c>
      <c r="AD259" s="17">
        <v>0</v>
      </c>
      <c r="AE259" s="17">
        <v>0</v>
      </c>
      <c r="AF259" s="17">
        <v>0</v>
      </c>
      <c r="AG259" s="17">
        <v>0</v>
      </c>
      <c r="AH259" s="17">
        <v>0</v>
      </c>
      <c r="AI259" s="17">
        <v>0</v>
      </c>
      <c r="AJ259" s="17">
        <v>0</v>
      </c>
      <c r="AK259" s="17">
        <v>0</v>
      </c>
      <c r="AL259" s="17">
        <v>0</v>
      </c>
      <c r="AM259" s="17">
        <v>0</v>
      </c>
      <c r="AN259" s="17">
        <v>0</v>
      </c>
      <c r="AO259" s="17">
        <v>0</v>
      </c>
      <c r="AP259" s="17">
        <v>0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13</v>
      </c>
      <c r="BA259" s="17">
        <v>0</v>
      </c>
      <c r="BB259">
        <f t="shared" si="49"/>
        <v>13</v>
      </c>
      <c r="BC259" s="25">
        <f t="shared" si="50"/>
        <v>13</v>
      </c>
      <c r="BD259" s="25">
        <f t="shared" si="51"/>
        <v>0</v>
      </c>
      <c r="BE259" s="25">
        <f t="shared" si="52"/>
        <v>0</v>
      </c>
      <c r="BF259" s="25">
        <f t="shared" si="53"/>
        <v>0</v>
      </c>
      <c r="BG259" s="25">
        <f t="shared" si="54"/>
        <v>0</v>
      </c>
      <c r="BH259" s="25">
        <f t="shared" si="55"/>
        <v>0</v>
      </c>
      <c r="BI259" s="26">
        <f t="shared" si="56"/>
        <v>0</v>
      </c>
      <c r="BJ259" s="34">
        <f t="shared" si="57"/>
        <v>13</v>
      </c>
      <c r="BK259">
        <v>43</v>
      </c>
      <c r="BL259" t="str">
        <f t="shared" si="64"/>
        <v>Neukermanns</v>
      </c>
      <c r="BM259" t="str">
        <f t="shared" si="65"/>
        <v>Guillaume</v>
      </c>
      <c r="BN259" t="str">
        <f t="shared" si="66"/>
        <v>Sierre</v>
      </c>
    </row>
    <row r="260" spans="1:66" ht="18.600000000000001" customHeight="1" x14ac:dyDescent="0.3">
      <c r="A260" s="7">
        <v>1988</v>
      </c>
      <c r="B260" t="s">
        <v>4410</v>
      </c>
      <c r="C260" t="s">
        <v>517</v>
      </c>
      <c r="D260" s="17" t="s">
        <v>4355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>
        <v>0</v>
      </c>
      <c r="Z260" s="17">
        <v>0</v>
      </c>
      <c r="AA260" s="17">
        <v>0</v>
      </c>
      <c r="AB260" s="17">
        <v>0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13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>
        <f t="shared" si="49"/>
        <v>13</v>
      </c>
      <c r="BC260" s="25">
        <f t="shared" si="50"/>
        <v>13</v>
      </c>
      <c r="BD260" s="25">
        <f t="shared" si="51"/>
        <v>0</v>
      </c>
      <c r="BE260" s="25">
        <f t="shared" si="52"/>
        <v>0</v>
      </c>
      <c r="BF260" s="25">
        <f t="shared" si="53"/>
        <v>0</v>
      </c>
      <c r="BG260" s="25">
        <f t="shared" si="54"/>
        <v>0</v>
      </c>
      <c r="BH260" s="25">
        <f t="shared" si="55"/>
        <v>0</v>
      </c>
      <c r="BI260" s="26">
        <f t="shared" si="56"/>
        <v>0</v>
      </c>
      <c r="BJ260" s="34">
        <f t="shared" si="57"/>
        <v>13</v>
      </c>
      <c r="BK260">
        <v>43</v>
      </c>
      <c r="BL260" t="str">
        <f t="shared" si="64"/>
        <v>Noti</v>
      </c>
      <c r="BM260" t="str">
        <f t="shared" si="65"/>
        <v>David</v>
      </c>
      <c r="BN260" t="str">
        <f t="shared" si="66"/>
        <v>Viège</v>
      </c>
    </row>
    <row r="261" spans="1:66" ht="18.600000000000001" customHeight="1" x14ac:dyDescent="0.3">
      <c r="A261" s="7">
        <v>1995</v>
      </c>
      <c r="B261" t="s">
        <v>2723</v>
      </c>
      <c r="C261" t="s">
        <v>2724</v>
      </c>
      <c r="D261" s="17" t="s">
        <v>2725</v>
      </c>
      <c r="E261" s="17">
        <v>0</v>
      </c>
      <c r="F261" s="17">
        <v>0</v>
      </c>
      <c r="G261" s="17">
        <v>0</v>
      </c>
      <c r="H261" s="17">
        <v>0</v>
      </c>
      <c r="I261" s="17">
        <v>0</v>
      </c>
      <c r="J261" s="17">
        <v>0</v>
      </c>
      <c r="K261" s="17">
        <v>0</v>
      </c>
      <c r="L261" s="17">
        <v>0</v>
      </c>
      <c r="M261" s="17">
        <v>0</v>
      </c>
      <c r="N261" s="17">
        <v>0</v>
      </c>
      <c r="O261" s="17">
        <v>0</v>
      </c>
      <c r="P261" s="17">
        <v>0</v>
      </c>
      <c r="Q261" s="17">
        <v>0</v>
      </c>
      <c r="R261" s="17">
        <v>0</v>
      </c>
      <c r="S261" s="17">
        <v>0</v>
      </c>
      <c r="T261" s="17">
        <v>13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  <c r="AS261" s="17">
        <v>0</v>
      </c>
      <c r="AT261" s="17">
        <v>0</v>
      </c>
      <c r="AU261" s="17">
        <v>0</v>
      </c>
      <c r="AV261" s="17">
        <v>0</v>
      </c>
      <c r="AW261" s="17">
        <v>0</v>
      </c>
      <c r="AX261" s="17">
        <v>0</v>
      </c>
      <c r="AY261" s="17">
        <v>0</v>
      </c>
      <c r="AZ261" s="17">
        <v>0</v>
      </c>
      <c r="BA261" s="17">
        <v>0</v>
      </c>
      <c r="BB261">
        <f t="shared" si="49"/>
        <v>13</v>
      </c>
      <c r="BC261" s="25">
        <f t="shared" si="50"/>
        <v>13</v>
      </c>
      <c r="BD261" s="25">
        <f t="shared" si="51"/>
        <v>0</v>
      </c>
      <c r="BE261" s="25">
        <f t="shared" si="52"/>
        <v>0</v>
      </c>
      <c r="BF261" s="25">
        <f t="shared" si="53"/>
        <v>0</v>
      </c>
      <c r="BG261" s="25">
        <f t="shared" si="54"/>
        <v>0</v>
      </c>
      <c r="BH261" s="25">
        <f t="shared" si="55"/>
        <v>0</v>
      </c>
      <c r="BI261" s="26">
        <f t="shared" si="56"/>
        <v>0</v>
      </c>
      <c r="BJ261" s="34">
        <f t="shared" si="57"/>
        <v>13</v>
      </c>
      <c r="BK261">
        <v>43</v>
      </c>
      <c r="BL261" t="str">
        <f t="shared" si="64"/>
        <v>Piazza</v>
      </c>
      <c r="BM261" t="str">
        <f t="shared" si="65"/>
        <v>Camillo</v>
      </c>
      <c r="BN261" t="str">
        <f t="shared" si="66"/>
        <v>SC Horw</v>
      </c>
    </row>
    <row r="262" spans="1:66" ht="18.600000000000001" customHeight="1" x14ac:dyDescent="0.3">
      <c r="A262" s="7">
        <v>1987</v>
      </c>
      <c r="B262" s="17" t="s">
        <v>4918</v>
      </c>
      <c r="C262" t="s">
        <v>42</v>
      </c>
      <c r="D262" s="17" t="s">
        <v>988</v>
      </c>
      <c r="E262" s="17">
        <v>0</v>
      </c>
      <c r="F262" s="17">
        <v>0</v>
      </c>
      <c r="G262" s="17">
        <v>0</v>
      </c>
      <c r="H262" s="17"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0</v>
      </c>
      <c r="T262" s="17">
        <v>0</v>
      </c>
      <c r="U262" s="17">
        <v>0</v>
      </c>
      <c r="V262" s="17">
        <v>0</v>
      </c>
      <c r="W262" s="17">
        <v>0</v>
      </c>
      <c r="X262" s="17">
        <v>0</v>
      </c>
      <c r="Y262" s="17">
        <v>0</v>
      </c>
      <c r="Z262" s="17">
        <v>0</v>
      </c>
      <c r="AA262" s="17">
        <v>0</v>
      </c>
      <c r="AB262" s="17">
        <v>0</v>
      </c>
      <c r="AC262" s="17">
        <v>0</v>
      </c>
      <c r="AD262" s="17">
        <v>0</v>
      </c>
      <c r="AE262" s="17">
        <v>0</v>
      </c>
      <c r="AF262" s="17">
        <v>0</v>
      </c>
      <c r="AG262" s="17">
        <v>0</v>
      </c>
      <c r="AH262" s="17">
        <v>0</v>
      </c>
      <c r="AI262" s="17">
        <v>0</v>
      </c>
      <c r="AJ262" s="17">
        <v>0</v>
      </c>
      <c r="AK262" s="17">
        <v>0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13</v>
      </c>
      <c r="AX262" s="17">
        <v>0</v>
      </c>
      <c r="AY262" s="17">
        <v>0</v>
      </c>
      <c r="AZ262" s="17">
        <v>0</v>
      </c>
      <c r="BA262" s="17">
        <v>0</v>
      </c>
      <c r="BB262">
        <f t="shared" ref="BB262:BB313" si="67">SUM(H262:BA262)</f>
        <v>13</v>
      </c>
      <c r="BC262" s="25">
        <f t="shared" ref="BC262:BC313" si="68">IF(BB262=0,0,LARGE(H262:BA262,1))</f>
        <v>13</v>
      </c>
      <c r="BD262" s="25">
        <f t="shared" ref="BD262:BD313" si="69">IF(BB262=0,0,LARGE(H262:BA262,2))</f>
        <v>0</v>
      </c>
      <c r="BE262" s="25">
        <f t="shared" ref="BE262:BE313" si="70">IF(BB262=0,0,LARGE(H262:BA262,3))</f>
        <v>0</v>
      </c>
      <c r="BF262" s="25">
        <f t="shared" ref="BF262:BF313" si="71">IF(BB262=0,0,LARGE(H262:BA262,4))</f>
        <v>0</v>
      </c>
      <c r="BG262" s="25">
        <f t="shared" ref="BG262:BG313" si="72">IF(BB262=0,0,LARGE(H262:BA262,5))</f>
        <v>0</v>
      </c>
      <c r="BH262" s="25">
        <f t="shared" ref="BH262:BH313" si="73">IF(BB262=0,0,LARGE(H262:BA262,6))</f>
        <v>0</v>
      </c>
      <c r="BI262" s="26">
        <f t="shared" ref="BI262:BI313" si="74">IF(BB262=0,0,LARGE(H262:BA262,7))</f>
        <v>0</v>
      </c>
      <c r="BJ262" s="34">
        <f t="shared" ref="BJ262:BJ325" si="75">SUM(BC262:BI262)</f>
        <v>13</v>
      </c>
      <c r="BK262">
        <v>43</v>
      </c>
      <c r="BL262" t="str">
        <f t="shared" si="64"/>
        <v>Piccinin</v>
      </c>
      <c r="BM262" t="str">
        <f t="shared" si="65"/>
        <v>Valentin</v>
      </c>
      <c r="BN262" t="str">
        <f t="shared" si="66"/>
        <v>St-Maurice</v>
      </c>
    </row>
    <row r="263" spans="1:66" ht="18.600000000000001" customHeight="1" x14ac:dyDescent="0.3">
      <c r="A263" s="7">
        <v>1997</v>
      </c>
      <c r="B263" t="s">
        <v>2473</v>
      </c>
      <c r="C263" t="s">
        <v>1874</v>
      </c>
      <c r="D263" s="17" t="s">
        <v>2474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17">
        <v>0</v>
      </c>
      <c r="U263" s="17">
        <v>13</v>
      </c>
      <c r="V263" s="17">
        <v>0</v>
      </c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>
        <f t="shared" si="67"/>
        <v>13</v>
      </c>
      <c r="BC263" s="25">
        <f t="shared" si="68"/>
        <v>13</v>
      </c>
      <c r="BD263" s="25">
        <f t="shared" si="69"/>
        <v>0</v>
      </c>
      <c r="BE263" s="25">
        <f t="shared" si="70"/>
        <v>0</v>
      </c>
      <c r="BF263" s="25">
        <f t="shared" si="71"/>
        <v>0</v>
      </c>
      <c r="BG263" s="25">
        <f t="shared" si="72"/>
        <v>0</v>
      </c>
      <c r="BH263" s="25">
        <f t="shared" si="73"/>
        <v>0</v>
      </c>
      <c r="BI263" s="26">
        <f t="shared" si="74"/>
        <v>0</v>
      </c>
      <c r="BJ263" s="34">
        <f t="shared" si="75"/>
        <v>13</v>
      </c>
      <c r="BK263">
        <v>43</v>
      </c>
      <c r="BL263" t="str">
        <f t="shared" si="64"/>
        <v>Rentsch</v>
      </c>
      <c r="BM263" t="str">
        <f t="shared" si="65"/>
        <v>Adrian</v>
      </c>
      <c r="BN263" t="str">
        <f t="shared" si="66"/>
        <v>TV Signau</v>
      </c>
    </row>
    <row r="264" spans="1:66" ht="18.600000000000001" customHeight="1" x14ac:dyDescent="0.3">
      <c r="A264" s="7">
        <v>2002</v>
      </c>
      <c r="B264" s="17" t="s">
        <v>4150</v>
      </c>
      <c r="C264" t="s">
        <v>55</v>
      </c>
      <c r="D264" s="17" t="s">
        <v>4072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7">
        <v>0</v>
      </c>
      <c r="X264" s="17">
        <v>0</v>
      </c>
      <c r="Y264" s="17">
        <v>0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13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>
        <f t="shared" si="67"/>
        <v>13</v>
      </c>
      <c r="BC264" s="25">
        <f t="shared" si="68"/>
        <v>13</v>
      </c>
      <c r="BD264" s="25">
        <f t="shared" si="69"/>
        <v>0</v>
      </c>
      <c r="BE264" s="25">
        <f t="shared" si="70"/>
        <v>0</v>
      </c>
      <c r="BF264" s="25">
        <f t="shared" si="71"/>
        <v>0</v>
      </c>
      <c r="BG264" s="25">
        <f t="shared" si="72"/>
        <v>0</v>
      </c>
      <c r="BH264" s="25">
        <f t="shared" si="73"/>
        <v>0</v>
      </c>
      <c r="BI264" s="26">
        <f t="shared" si="74"/>
        <v>0</v>
      </c>
      <c r="BJ264" s="34">
        <f t="shared" si="75"/>
        <v>13</v>
      </c>
      <c r="BK264">
        <v>43</v>
      </c>
      <c r="BL264" t="str">
        <f t="shared" si="64"/>
        <v>Risse</v>
      </c>
      <c r="BM264" t="str">
        <f t="shared" si="65"/>
        <v>Hugo</v>
      </c>
      <c r="BN264" t="str">
        <f t="shared" si="66"/>
        <v>Pont-la-Ville</v>
      </c>
    </row>
    <row r="265" spans="1:66" ht="18.600000000000001" customHeight="1" x14ac:dyDescent="0.3">
      <c r="A265" s="7">
        <v>1990</v>
      </c>
      <c r="B265" s="17" t="s">
        <v>1462</v>
      </c>
      <c r="C265" t="s">
        <v>661</v>
      </c>
      <c r="D265" s="17" t="s">
        <v>74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17">
        <v>0</v>
      </c>
      <c r="U265" s="17">
        <v>0</v>
      </c>
      <c r="V265" s="17">
        <v>0</v>
      </c>
      <c r="W265" s="17">
        <v>0</v>
      </c>
      <c r="X265" s="17">
        <v>0</v>
      </c>
      <c r="Y265" s="17">
        <v>0</v>
      </c>
      <c r="Z265" s="17">
        <v>0</v>
      </c>
      <c r="AA265" s="17">
        <v>0</v>
      </c>
      <c r="AB265" s="17">
        <v>0</v>
      </c>
      <c r="AC265" s="17">
        <v>0</v>
      </c>
      <c r="AD265" s="17">
        <v>0</v>
      </c>
      <c r="AE265" s="17">
        <v>0</v>
      </c>
      <c r="AF265" s="17">
        <v>0</v>
      </c>
      <c r="AG265" s="17">
        <v>0</v>
      </c>
      <c r="AH265" s="17">
        <v>0</v>
      </c>
      <c r="AI265" s="17">
        <v>0</v>
      </c>
      <c r="AJ265" s="17">
        <v>0</v>
      </c>
      <c r="AK265" s="17">
        <v>0</v>
      </c>
      <c r="AL265" s="17">
        <v>0</v>
      </c>
      <c r="AM265" s="17">
        <v>0</v>
      </c>
      <c r="AN265" s="17">
        <v>0</v>
      </c>
      <c r="AO265" s="17">
        <v>0</v>
      </c>
      <c r="AP265" s="17">
        <v>0</v>
      </c>
      <c r="AQ265" s="17">
        <v>13</v>
      </c>
      <c r="AR265" s="17">
        <v>0</v>
      </c>
      <c r="AS265" s="17">
        <v>0</v>
      </c>
      <c r="AT265" s="17">
        <v>0</v>
      </c>
      <c r="AU265" s="17">
        <v>0</v>
      </c>
      <c r="AV265" s="17">
        <v>0</v>
      </c>
      <c r="AW265" s="17">
        <v>0</v>
      </c>
      <c r="AX265" s="17">
        <v>0</v>
      </c>
      <c r="AY265" s="17">
        <v>0</v>
      </c>
      <c r="AZ265" s="17">
        <v>0</v>
      </c>
      <c r="BA265" s="17">
        <v>0</v>
      </c>
      <c r="BB265">
        <f t="shared" si="67"/>
        <v>13</v>
      </c>
      <c r="BC265" s="25">
        <f t="shared" si="68"/>
        <v>13</v>
      </c>
      <c r="BD265" s="25">
        <f t="shared" si="69"/>
        <v>0</v>
      </c>
      <c r="BE265" s="25">
        <f t="shared" si="70"/>
        <v>0</v>
      </c>
      <c r="BF265" s="25">
        <f t="shared" si="71"/>
        <v>0</v>
      </c>
      <c r="BG265" s="25">
        <f t="shared" si="72"/>
        <v>0</v>
      </c>
      <c r="BH265" s="25">
        <f t="shared" si="73"/>
        <v>0</v>
      </c>
      <c r="BI265" s="26">
        <f t="shared" si="74"/>
        <v>0</v>
      </c>
      <c r="BJ265" s="34">
        <f t="shared" si="75"/>
        <v>13</v>
      </c>
      <c r="BK265">
        <v>43</v>
      </c>
      <c r="BL265" t="str">
        <f t="shared" si="64"/>
        <v>Schalbetter</v>
      </c>
      <c r="BM265" t="str">
        <f t="shared" si="65"/>
        <v>Alessandro</v>
      </c>
      <c r="BN265" t="str">
        <f t="shared" si="66"/>
        <v>Fully</v>
      </c>
    </row>
    <row r="266" spans="1:66" ht="18.600000000000001" customHeight="1" x14ac:dyDescent="0.3">
      <c r="A266" s="7">
        <v>1997</v>
      </c>
      <c r="B266" t="s">
        <v>5241</v>
      </c>
      <c r="C266" t="s">
        <v>5242</v>
      </c>
      <c r="D266" s="17"/>
      <c r="E266" s="17">
        <v>0</v>
      </c>
      <c r="F266" s="17">
        <v>0</v>
      </c>
      <c r="G266" s="17">
        <v>0</v>
      </c>
      <c r="H266" s="17">
        <v>0</v>
      </c>
      <c r="I266" s="17">
        <v>0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13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>
        <f t="shared" si="67"/>
        <v>13</v>
      </c>
      <c r="BC266" s="25">
        <f t="shared" si="68"/>
        <v>13</v>
      </c>
      <c r="BD266" s="25">
        <f t="shared" si="69"/>
        <v>0</v>
      </c>
      <c r="BE266" s="25">
        <f t="shared" si="70"/>
        <v>0</v>
      </c>
      <c r="BF266" s="25">
        <f t="shared" si="71"/>
        <v>0</v>
      </c>
      <c r="BG266" s="25">
        <f t="shared" si="72"/>
        <v>0</v>
      </c>
      <c r="BH266" s="25">
        <f t="shared" si="73"/>
        <v>0</v>
      </c>
      <c r="BI266" s="26">
        <f t="shared" si="74"/>
        <v>0</v>
      </c>
      <c r="BJ266" s="34">
        <f t="shared" si="75"/>
        <v>13</v>
      </c>
      <c r="BK266">
        <v>43</v>
      </c>
      <c r="BL266" t="str">
        <f t="shared" si="64"/>
        <v>Staub</v>
      </c>
      <c r="BM266" t="str">
        <f t="shared" si="65"/>
        <v>Laurin</v>
      </c>
    </row>
    <row r="267" spans="1:66" ht="18.600000000000001" customHeight="1" x14ac:dyDescent="0.3">
      <c r="A267" s="7">
        <v>1997</v>
      </c>
      <c r="B267" s="17" t="s">
        <v>376</v>
      </c>
      <c r="C267" t="s">
        <v>2583</v>
      </c>
      <c r="D267" s="17"/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13</v>
      </c>
      <c r="AZ267" s="17">
        <v>0</v>
      </c>
      <c r="BA267" s="17">
        <v>0</v>
      </c>
      <c r="BB267">
        <f t="shared" si="67"/>
        <v>13</v>
      </c>
      <c r="BC267" s="25">
        <f t="shared" si="68"/>
        <v>13</v>
      </c>
      <c r="BD267" s="25">
        <f t="shared" si="69"/>
        <v>0</v>
      </c>
      <c r="BE267" s="25">
        <f t="shared" si="70"/>
        <v>0</v>
      </c>
      <c r="BF267" s="25">
        <f t="shared" si="71"/>
        <v>0</v>
      </c>
      <c r="BG267" s="25">
        <f t="shared" si="72"/>
        <v>0</v>
      </c>
      <c r="BH267" s="25">
        <f t="shared" si="73"/>
        <v>0</v>
      </c>
      <c r="BI267" s="26">
        <f t="shared" si="74"/>
        <v>0</v>
      </c>
      <c r="BJ267" s="34">
        <f t="shared" si="75"/>
        <v>13</v>
      </c>
      <c r="BK267">
        <v>43</v>
      </c>
      <c r="BL267" t="str">
        <f t="shared" ref="BL267:BL298" si="76">B267</f>
        <v>Steiner</v>
      </c>
      <c r="BM267" t="str">
        <f t="shared" ref="BM267:BM298" si="77">C267</f>
        <v>Sandro</v>
      </c>
    </row>
    <row r="268" spans="1:66" ht="18.600000000000001" customHeight="1" x14ac:dyDescent="0.3">
      <c r="A268" s="7">
        <v>1989</v>
      </c>
      <c r="B268" t="s">
        <v>1527</v>
      </c>
      <c r="C268" t="s">
        <v>1181</v>
      </c>
      <c r="D268" s="17" t="s">
        <v>626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13</v>
      </c>
      <c r="P268" s="17">
        <v>0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7">
        <v>0</v>
      </c>
      <c r="X268" s="17">
        <v>0</v>
      </c>
      <c r="Y268" s="17">
        <v>0</v>
      </c>
      <c r="Z268" s="17">
        <v>0</v>
      </c>
      <c r="AA268" s="17">
        <v>0</v>
      </c>
      <c r="AB268" s="17">
        <v>0</v>
      </c>
      <c r="AC268" s="17">
        <v>0</v>
      </c>
      <c r="AD268" s="17">
        <v>0</v>
      </c>
      <c r="AE268" s="17">
        <v>0</v>
      </c>
      <c r="AF268" s="17">
        <v>0</v>
      </c>
      <c r="AG268" s="17">
        <v>0</v>
      </c>
      <c r="AH268" s="17">
        <v>0</v>
      </c>
      <c r="AI268" s="17">
        <v>0</v>
      </c>
      <c r="AJ268" s="17">
        <v>0</v>
      </c>
      <c r="AK268" s="17">
        <v>0</v>
      </c>
      <c r="AL268" s="17">
        <v>0</v>
      </c>
      <c r="AM268" s="17"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0</v>
      </c>
      <c r="BB268">
        <f t="shared" si="67"/>
        <v>13</v>
      </c>
      <c r="BC268" s="25">
        <f t="shared" si="68"/>
        <v>13</v>
      </c>
      <c r="BD268" s="25">
        <f t="shared" si="69"/>
        <v>0</v>
      </c>
      <c r="BE268" s="25">
        <f t="shared" si="70"/>
        <v>0</v>
      </c>
      <c r="BF268" s="25">
        <f t="shared" si="71"/>
        <v>0</v>
      </c>
      <c r="BG268" s="25">
        <f t="shared" si="72"/>
        <v>0</v>
      </c>
      <c r="BH268" s="25">
        <f t="shared" si="73"/>
        <v>0</v>
      </c>
      <c r="BI268" s="26">
        <f t="shared" si="74"/>
        <v>0</v>
      </c>
      <c r="BJ268" s="34">
        <f t="shared" si="75"/>
        <v>13</v>
      </c>
      <c r="BK268">
        <v>43</v>
      </c>
      <c r="BL268" t="str">
        <f t="shared" si="76"/>
        <v>Suter</v>
      </c>
      <c r="BM268" t="str">
        <f t="shared" si="77"/>
        <v>Manuel</v>
      </c>
      <c r="BN268" t="str">
        <f t="shared" ref="BN268:BN279" si="78">D268</f>
        <v>Epalinges</v>
      </c>
    </row>
    <row r="269" spans="1:66" ht="18.600000000000001" customHeight="1" x14ac:dyDescent="0.3">
      <c r="A269" s="7">
        <v>1992</v>
      </c>
      <c r="B269" s="17" t="s">
        <v>4976</v>
      </c>
      <c r="C269" t="s">
        <v>31</v>
      </c>
      <c r="D269" s="17" t="s">
        <v>4977</v>
      </c>
      <c r="E269" s="17">
        <v>0</v>
      </c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13</v>
      </c>
      <c r="AY269" s="17">
        <v>0</v>
      </c>
      <c r="AZ269" s="17">
        <v>0</v>
      </c>
      <c r="BA269" s="17">
        <v>0</v>
      </c>
      <c r="BB269">
        <f t="shared" si="67"/>
        <v>13</v>
      </c>
      <c r="BC269" s="25">
        <f t="shared" si="68"/>
        <v>13</v>
      </c>
      <c r="BD269" s="25">
        <f t="shared" si="69"/>
        <v>0</v>
      </c>
      <c r="BE269" s="25">
        <f t="shared" si="70"/>
        <v>0</v>
      </c>
      <c r="BF269" s="25">
        <f t="shared" si="71"/>
        <v>0</v>
      </c>
      <c r="BG269" s="25">
        <f t="shared" si="72"/>
        <v>0</v>
      </c>
      <c r="BH269" s="25">
        <f t="shared" si="73"/>
        <v>0</v>
      </c>
      <c r="BI269" s="26">
        <f t="shared" si="74"/>
        <v>0</v>
      </c>
      <c r="BJ269" s="34">
        <f t="shared" si="75"/>
        <v>13</v>
      </c>
      <c r="BK269">
        <v>43</v>
      </c>
      <c r="BL269" t="str">
        <f t="shared" si="76"/>
        <v>Vogler</v>
      </c>
      <c r="BM269" t="str">
        <f t="shared" si="77"/>
        <v>Julien</v>
      </c>
      <c r="BN269" t="str">
        <f t="shared" si="78"/>
        <v>Chêne-Bourgeries</v>
      </c>
    </row>
    <row r="270" spans="1:66" ht="18.600000000000001" customHeight="1" x14ac:dyDescent="0.3">
      <c r="A270" s="7">
        <v>1997</v>
      </c>
      <c r="B270" t="s">
        <v>1864</v>
      </c>
      <c r="C270" t="s">
        <v>82</v>
      </c>
      <c r="D270" s="17" t="s">
        <v>143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12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  <c r="AS270" s="17">
        <v>0</v>
      </c>
      <c r="AT270" s="17">
        <v>0</v>
      </c>
      <c r="AU270" s="17">
        <v>0</v>
      </c>
      <c r="AV270" s="17">
        <v>0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>
        <f t="shared" si="67"/>
        <v>12</v>
      </c>
      <c r="BC270" s="25">
        <f t="shared" si="68"/>
        <v>12</v>
      </c>
      <c r="BD270" s="25">
        <f t="shared" si="69"/>
        <v>0</v>
      </c>
      <c r="BE270" s="25">
        <f t="shared" si="70"/>
        <v>0</v>
      </c>
      <c r="BF270" s="25">
        <f t="shared" si="71"/>
        <v>0</v>
      </c>
      <c r="BG270" s="25">
        <f t="shared" si="72"/>
        <v>0</v>
      </c>
      <c r="BH270" s="25">
        <f t="shared" si="73"/>
        <v>0</v>
      </c>
      <c r="BI270" s="26">
        <f t="shared" si="74"/>
        <v>0</v>
      </c>
      <c r="BJ270" s="34">
        <f t="shared" si="75"/>
        <v>12</v>
      </c>
      <c r="BK270">
        <v>44</v>
      </c>
      <c r="BL270" t="str">
        <f t="shared" si="76"/>
        <v>Abgottspon</v>
      </c>
      <c r="BM270" t="str">
        <f t="shared" si="77"/>
        <v>André</v>
      </c>
      <c r="BN270" t="str">
        <f t="shared" si="78"/>
        <v>Naters</v>
      </c>
    </row>
    <row r="271" spans="1:66" ht="18.600000000000001" customHeight="1" x14ac:dyDescent="0.3">
      <c r="A271" s="7">
        <v>2001</v>
      </c>
      <c r="B271" s="17" t="s">
        <v>4459</v>
      </c>
      <c r="C271" t="s">
        <v>46</v>
      </c>
      <c r="D271" s="17" t="s">
        <v>745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7">
        <v>0</v>
      </c>
      <c r="Z271" s="17">
        <v>0</v>
      </c>
      <c r="AA271" s="17">
        <v>0</v>
      </c>
      <c r="AB271" s="17">
        <v>0</v>
      </c>
      <c r="AC271" s="17">
        <v>0</v>
      </c>
      <c r="AD271" s="17">
        <v>0</v>
      </c>
      <c r="AE271" s="17">
        <v>0</v>
      </c>
      <c r="AF271" s="17">
        <v>0</v>
      </c>
      <c r="AG271" s="17">
        <v>0</v>
      </c>
      <c r="AH271" s="17">
        <v>0</v>
      </c>
      <c r="AI271" s="17">
        <v>0</v>
      </c>
      <c r="AJ271" s="17">
        <v>0</v>
      </c>
      <c r="AK271" s="17">
        <v>0</v>
      </c>
      <c r="AL271" s="17">
        <v>0</v>
      </c>
      <c r="AM271" s="17">
        <v>0</v>
      </c>
      <c r="AN271" s="17">
        <v>0</v>
      </c>
      <c r="AO271" s="17">
        <v>11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1</v>
      </c>
      <c r="AX271" s="17">
        <v>0</v>
      </c>
      <c r="AY271" s="17">
        <v>0</v>
      </c>
      <c r="AZ271" s="17">
        <v>0</v>
      </c>
      <c r="BA271" s="17">
        <v>0</v>
      </c>
      <c r="BB271">
        <f t="shared" si="67"/>
        <v>12</v>
      </c>
      <c r="BC271" s="25">
        <f t="shared" si="68"/>
        <v>11</v>
      </c>
      <c r="BD271" s="25">
        <f t="shared" si="69"/>
        <v>1</v>
      </c>
      <c r="BE271" s="25">
        <f t="shared" si="70"/>
        <v>0</v>
      </c>
      <c r="BF271" s="25">
        <f t="shared" si="71"/>
        <v>0</v>
      </c>
      <c r="BG271" s="25">
        <f t="shared" si="72"/>
        <v>0</v>
      </c>
      <c r="BH271" s="25">
        <f t="shared" si="73"/>
        <v>0</v>
      </c>
      <c r="BI271" s="26">
        <f t="shared" si="74"/>
        <v>0</v>
      </c>
      <c r="BJ271" s="34">
        <f t="shared" si="75"/>
        <v>12</v>
      </c>
      <c r="BK271">
        <v>44</v>
      </c>
      <c r="BL271" t="str">
        <f t="shared" si="76"/>
        <v>Béguin</v>
      </c>
      <c r="BM271" t="str">
        <f t="shared" si="77"/>
        <v>Nicolas</v>
      </c>
      <c r="BN271" t="str">
        <f t="shared" si="78"/>
        <v>Troistorrents</v>
      </c>
    </row>
    <row r="272" spans="1:66" ht="18.600000000000001" customHeight="1" x14ac:dyDescent="0.3">
      <c r="A272" s="7">
        <v>1995</v>
      </c>
      <c r="B272" t="s">
        <v>3881</v>
      </c>
      <c r="C272" t="s">
        <v>1656</v>
      </c>
      <c r="D272" s="17" t="s">
        <v>507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12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>
        <f t="shared" si="67"/>
        <v>12</v>
      </c>
      <c r="BC272" s="25">
        <f t="shared" si="68"/>
        <v>12</v>
      </c>
      <c r="BD272" s="25">
        <f t="shared" si="69"/>
        <v>0</v>
      </c>
      <c r="BE272" s="25">
        <f t="shared" si="70"/>
        <v>0</v>
      </c>
      <c r="BF272" s="25">
        <f t="shared" si="71"/>
        <v>0</v>
      </c>
      <c r="BG272" s="25">
        <f t="shared" si="72"/>
        <v>0</v>
      </c>
      <c r="BH272" s="25">
        <f t="shared" si="73"/>
        <v>0</v>
      </c>
      <c r="BI272" s="26">
        <f t="shared" si="74"/>
        <v>0</v>
      </c>
      <c r="BJ272" s="34">
        <f t="shared" si="75"/>
        <v>12</v>
      </c>
      <c r="BK272">
        <v>44</v>
      </c>
      <c r="BL272" t="str">
        <f t="shared" si="76"/>
        <v>Bertholet</v>
      </c>
      <c r="BM272" t="str">
        <f t="shared" si="77"/>
        <v>Aurélien</v>
      </c>
      <c r="BN272" t="str">
        <f t="shared" si="78"/>
        <v>Saillon</v>
      </c>
    </row>
    <row r="273" spans="1:66" ht="18.600000000000001" customHeight="1" x14ac:dyDescent="0.3">
      <c r="A273" s="7">
        <v>1998</v>
      </c>
      <c r="B273" s="17" t="s">
        <v>4644</v>
      </c>
      <c r="C273" t="s">
        <v>75</v>
      </c>
      <c r="D273" s="17" t="s">
        <v>501</v>
      </c>
      <c r="E273" s="17">
        <v>0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12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>
        <f t="shared" si="67"/>
        <v>12</v>
      </c>
      <c r="BC273" s="25">
        <f t="shared" si="68"/>
        <v>12</v>
      </c>
      <c r="BD273" s="25">
        <f t="shared" si="69"/>
        <v>0</v>
      </c>
      <c r="BE273" s="25">
        <f t="shared" si="70"/>
        <v>0</v>
      </c>
      <c r="BF273" s="25">
        <f t="shared" si="71"/>
        <v>0</v>
      </c>
      <c r="BG273" s="25">
        <f t="shared" si="72"/>
        <v>0</v>
      </c>
      <c r="BH273" s="25">
        <f t="shared" si="73"/>
        <v>0</v>
      </c>
      <c r="BI273" s="26">
        <f t="shared" si="74"/>
        <v>0</v>
      </c>
      <c r="BJ273" s="34">
        <f t="shared" si="75"/>
        <v>12</v>
      </c>
      <c r="BK273">
        <v>44</v>
      </c>
      <c r="BL273" t="str">
        <f t="shared" si="76"/>
        <v>Bochatay</v>
      </c>
      <c r="BM273" t="str">
        <f t="shared" si="77"/>
        <v>Alexandre</v>
      </c>
      <c r="BN273" t="str">
        <f t="shared" si="78"/>
        <v>Salvan</v>
      </c>
    </row>
    <row r="274" spans="1:66" ht="18.600000000000001" customHeight="1" x14ac:dyDescent="0.3">
      <c r="A274" s="7">
        <v>1995</v>
      </c>
      <c r="B274" t="s">
        <v>2897</v>
      </c>
      <c r="C274" t="s">
        <v>1189</v>
      </c>
      <c r="D274" s="17" t="s">
        <v>2225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12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7">
        <v>0</v>
      </c>
      <c r="BA274" s="17">
        <v>0</v>
      </c>
      <c r="BB274">
        <f t="shared" si="67"/>
        <v>12</v>
      </c>
      <c r="BC274" s="25">
        <f t="shared" si="68"/>
        <v>12</v>
      </c>
      <c r="BD274" s="25">
        <f t="shared" si="69"/>
        <v>0</v>
      </c>
      <c r="BE274" s="25">
        <f t="shared" si="70"/>
        <v>0</v>
      </c>
      <c r="BF274" s="25">
        <f t="shared" si="71"/>
        <v>0</v>
      </c>
      <c r="BG274" s="25">
        <f t="shared" si="72"/>
        <v>0</v>
      </c>
      <c r="BH274" s="25">
        <f t="shared" si="73"/>
        <v>0</v>
      </c>
      <c r="BI274" s="26">
        <f t="shared" si="74"/>
        <v>0</v>
      </c>
      <c r="BJ274" s="34">
        <f t="shared" si="75"/>
        <v>12</v>
      </c>
      <c r="BK274">
        <v>44</v>
      </c>
      <c r="BL274" t="str">
        <f t="shared" si="76"/>
        <v>Bosshart</v>
      </c>
      <c r="BM274" t="str">
        <f t="shared" si="77"/>
        <v>Sven</v>
      </c>
      <c r="BN274" t="str">
        <f t="shared" si="78"/>
        <v>Olten</v>
      </c>
    </row>
    <row r="275" spans="1:66" ht="18.600000000000001" customHeight="1" x14ac:dyDescent="0.3">
      <c r="A275" s="7">
        <v>1999</v>
      </c>
      <c r="B275" t="s">
        <v>1495</v>
      </c>
      <c r="C275" t="s">
        <v>104</v>
      </c>
      <c r="D275" s="17" t="s">
        <v>808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12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7">
        <v>0</v>
      </c>
      <c r="Z275" s="17">
        <v>0</v>
      </c>
      <c r="AA275" s="17">
        <v>0</v>
      </c>
      <c r="AB275" s="17">
        <v>0</v>
      </c>
      <c r="AC275" s="17">
        <v>0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>
        <f t="shared" si="67"/>
        <v>12</v>
      </c>
      <c r="BC275" s="25">
        <f t="shared" si="68"/>
        <v>12</v>
      </c>
      <c r="BD275" s="25">
        <f t="shared" si="69"/>
        <v>0</v>
      </c>
      <c r="BE275" s="25">
        <f t="shared" si="70"/>
        <v>0</v>
      </c>
      <c r="BF275" s="25">
        <f t="shared" si="71"/>
        <v>0</v>
      </c>
      <c r="BG275" s="25">
        <f t="shared" si="72"/>
        <v>0</v>
      </c>
      <c r="BH275" s="25">
        <f t="shared" si="73"/>
        <v>0</v>
      </c>
      <c r="BI275" s="26">
        <f t="shared" si="74"/>
        <v>0</v>
      </c>
      <c r="BJ275" s="34">
        <f t="shared" si="75"/>
        <v>12</v>
      </c>
      <c r="BK275">
        <v>44</v>
      </c>
      <c r="BL275" t="str">
        <f t="shared" si="76"/>
        <v>Bottaro</v>
      </c>
      <c r="BM275" t="str">
        <f t="shared" si="77"/>
        <v>Antoine</v>
      </c>
      <c r="BN275" t="str">
        <f t="shared" si="78"/>
        <v>Martigny-Croix</v>
      </c>
    </row>
    <row r="276" spans="1:66" ht="18.600000000000001" customHeight="1" x14ac:dyDescent="0.3">
      <c r="A276" s="7">
        <v>1996</v>
      </c>
      <c r="B276" t="s">
        <v>4411</v>
      </c>
      <c r="C276" t="s">
        <v>71</v>
      </c>
      <c r="D276" s="17" t="s">
        <v>2497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7">
        <v>0</v>
      </c>
      <c r="Z276" s="17">
        <v>0</v>
      </c>
      <c r="AA276" s="17">
        <v>0</v>
      </c>
      <c r="AB276" s="17">
        <v>0</v>
      </c>
      <c r="AC276" s="17">
        <v>0</v>
      </c>
      <c r="AD276" s="17">
        <v>0</v>
      </c>
      <c r="AE276" s="17">
        <v>0</v>
      </c>
      <c r="AF276" s="17">
        <v>0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12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>
        <f t="shared" si="67"/>
        <v>12</v>
      </c>
      <c r="BC276" s="25">
        <f t="shared" si="68"/>
        <v>12</v>
      </c>
      <c r="BD276" s="25">
        <f t="shared" si="69"/>
        <v>0</v>
      </c>
      <c r="BE276" s="25">
        <f t="shared" si="70"/>
        <v>0</v>
      </c>
      <c r="BF276" s="25">
        <f t="shared" si="71"/>
        <v>0</v>
      </c>
      <c r="BG276" s="25">
        <f t="shared" si="72"/>
        <v>0</v>
      </c>
      <c r="BH276" s="25">
        <f t="shared" si="73"/>
        <v>0</v>
      </c>
      <c r="BI276" s="26">
        <f t="shared" si="74"/>
        <v>0</v>
      </c>
      <c r="BJ276" s="34">
        <f t="shared" si="75"/>
        <v>12</v>
      </c>
      <c r="BK276">
        <v>44</v>
      </c>
      <c r="BL276" t="str">
        <f t="shared" si="76"/>
        <v>Chanton</v>
      </c>
      <c r="BM276" t="str">
        <f t="shared" si="77"/>
        <v>Matthias</v>
      </c>
      <c r="BN276" t="str">
        <f t="shared" si="78"/>
        <v>Randa</v>
      </c>
    </row>
    <row r="277" spans="1:66" ht="18.600000000000001" customHeight="1" x14ac:dyDescent="0.3">
      <c r="A277" s="7">
        <v>1998</v>
      </c>
      <c r="B277" t="s">
        <v>618</v>
      </c>
      <c r="C277" t="s">
        <v>70</v>
      </c>
      <c r="D277" s="17" t="s">
        <v>600</v>
      </c>
      <c r="E277" s="17">
        <v>0</v>
      </c>
      <c r="F277" s="17">
        <v>0</v>
      </c>
      <c r="G277" s="17">
        <v>0</v>
      </c>
      <c r="H277" s="17">
        <v>0</v>
      </c>
      <c r="I277" s="17">
        <v>0</v>
      </c>
      <c r="J277" s="17">
        <v>12</v>
      </c>
      <c r="K277" s="17">
        <v>0</v>
      </c>
      <c r="L277" s="17">
        <v>0</v>
      </c>
      <c r="M277" s="17">
        <v>0</v>
      </c>
      <c r="N277" s="17">
        <v>0</v>
      </c>
      <c r="O277" s="17">
        <v>0</v>
      </c>
      <c r="P277" s="17">
        <v>0</v>
      </c>
      <c r="Q277" s="17">
        <v>0</v>
      </c>
      <c r="R277" s="17">
        <v>0</v>
      </c>
      <c r="S277" s="17">
        <v>0</v>
      </c>
      <c r="T277" s="17">
        <v>0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7">
        <v>0</v>
      </c>
      <c r="BA277" s="17">
        <v>0</v>
      </c>
      <c r="BB277">
        <f t="shared" si="67"/>
        <v>12</v>
      </c>
      <c r="BC277" s="25">
        <f t="shared" si="68"/>
        <v>12</v>
      </c>
      <c r="BD277" s="25">
        <f t="shared" si="69"/>
        <v>0</v>
      </c>
      <c r="BE277" s="25">
        <f t="shared" si="70"/>
        <v>0</v>
      </c>
      <c r="BF277" s="25">
        <f t="shared" si="71"/>
        <v>0</v>
      </c>
      <c r="BG277" s="25">
        <f t="shared" si="72"/>
        <v>0</v>
      </c>
      <c r="BH277" s="25">
        <f t="shared" si="73"/>
        <v>0</v>
      </c>
      <c r="BI277" s="26">
        <f t="shared" si="74"/>
        <v>0</v>
      </c>
      <c r="BJ277" s="34">
        <f t="shared" si="75"/>
        <v>12</v>
      </c>
      <c r="BK277">
        <v>44</v>
      </c>
      <c r="BL277" t="str">
        <f t="shared" si="76"/>
        <v>Crettol</v>
      </c>
      <c r="BM277" t="str">
        <f t="shared" si="77"/>
        <v>Arnaud</v>
      </c>
      <c r="BN277" t="str">
        <f t="shared" si="78"/>
        <v>Miège</v>
      </c>
    </row>
    <row r="278" spans="1:66" ht="18.600000000000001" customHeight="1" x14ac:dyDescent="0.3">
      <c r="A278" s="7">
        <v>1986</v>
      </c>
      <c r="B278" s="17" t="s">
        <v>4919</v>
      </c>
      <c r="C278" t="s">
        <v>2912</v>
      </c>
      <c r="D278" s="17" t="s">
        <v>201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12</v>
      </c>
      <c r="AX278" s="17">
        <v>0</v>
      </c>
      <c r="AY278" s="17">
        <v>0</v>
      </c>
      <c r="AZ278" s="17">
        <v>0</v>
      </c>
      <c r="BA278" s="17">
        <v>0</v>
      </c>
      <c r="BB278">
        <f t="shared" si="67"/>
        <v>12</v>
      </c>
      <c r="BC278" s="25">
        <f t="shared" si="68"/>
        <v>12</v>
      </c>
      <c r="BD278" s="25">
        <f t="shared" si="69"/>
        <v>0</v>
      </c>
      <c r="BE278" s="25">
        <f t="shared" si="70"/>
        <v>0</v>
      </c>
      <c r="BF278" s="25">
        <f t="shared" si="71"/>
        <v>0</v>
      </c>
      <c r="BG278" s="25">
        <f t="shared" si="72"/>
        <v>0</v>
      </c>
      <c r="BH278" s="25">
        <f t="shared" si="73"/>
        <v>0</v>
      </c>
      <c r="BI278" s="26">
        <f t="shared" si="74"/>
        <v>0</v>
      </c>
      <c r="BJ278" s="34">
        <f t="shared" si="75"/>
        <v>12</v>
      </c>
      <c r="BK278">
        <v>44</v>
      </c>
      <c r="BL278" t="str">
        <f t="shared" si="76"/>
        <v>Daniels</v>
      </c>
      <c r="BM278" t="str">
        <f t="shared" si="77"/>
        <v>Bart</v>
      </c>
      <c r="BN278" t="str">
        <f t="shared" si="78"/>
        <v>Prilly</v>
      </c>
    </row>
    <row r="279" spans="1:66" ht="18.600000000000001" customHeight="1" x14ac:dyDescent="0.3">
      <c r="A279" s="7">
        <v>1998</v>
      </c>
      <c r="B279" t="s">
        <v>1295</v>
      </c>
      <c r="C279" t="s">
        <v>617</v>
      </c>
      <c r="D279" s="17" t="s">
        <v>442</v>
      </c>
      <c r="E279" s="17">
        <v>0</v>
      </c>
      <c r="F279" s="17">
        <v>0</v>
      </c>
      <c r="G279" s="17">
        <v>0</v>
      </c>
      <c r="H279" s="17">
        <v>0</v>
      </c>
      <c r="I279" s="17">
        <v>0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12</v>
      </c>
      <c r="X279" s="17">
        <v>0</v>
      </c>
      <c r="Y279" s="17">
        <v>0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>
        <f t="shared" si="67"/>
        <v>12</v>
      </c>
      <c r="BC279" s="25">
        <f t="shared" si="68"/>
        <v>12</v>
      </c>
      <c r="BD279" s="25">
        <f t="shared" si="69"/>
        <v>0</v>
      </c>
      <c r="BE279" s="25">
        <f t="shared" si="70"/>
        <v>0</v>
      </c>
      <c r="BF279" s="25">
        <f t="shared" si="71"/>
        <v>0</v>
      </c>
      <c r="BG279" s="25">
        <f t="shared" si="72"/>
        <v>0</v>
      </c>
      <c r="BH279" s="25">
        <f t="shared" si="73"/>
        <v>0</v>
      </c>
      <c r="BI279" s="26">
        <f t="shared" si="74"/>
        <v>0</v>
      </c>
      <c r="BJ279" s="34">
        <f t="shared" si="75"/>
        <v>12</v>
      </c>
      <c r="BK279">
        <v>44</v>
      </c>
      <c r="BL279" t="str">
        <f t="shared" si="76"/>
        <v>Dubuis</v>
      </c>
      <c r="BM279" t="str">
        <f t="shared" si="77"/>
        <v>Mathieu</v>
      </c>
      <c r="BN279" t="str">
        <f t="shared" si="78"/>
        <v>Savièse</v>
      </c>
    </row>
    <row r="280" spans="1:66" ht="18.600000000000001" customHeight="1" x14ac:dyDescent="0.3">
      <c r="A280" s="7">
        <v>1997</v>
      </c>
      <c r="B280" s="17" t="s">
        <v>750</v>
      </c>
      <c r="C280" t="s">
        <v>4296</v>
      </c>
      <c r="D280" s="17"/>
      <c r="E280" s="17">
        <v>0</v>
      </c>
      <c r="F280" s="17">
        <v>0</v>
      </c>
      <c r="G280" s="17">
        <v>0</v>
      </c>
      <c r="H280" s="17">
        <v>0</v>
      </c>
      <c r="I280" s="17">
        <v>0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>
        <v>0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  <c r="AJ280" s="17">
        <v>0</v>
      </c>
      <c r="AK280" s="17">
        <v>12</v>
      </c>
      <c r="AL280" s="17">
        <v>0</v>
      </c>
      <c r="AM280" s="17"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7">
        <v>0</v>
      </c>
      <c r="BA280" s="17">
        <v>0</v>
      </c>
      <c r="BB280">
        <f t="shared" si="67"/>
        <v>12</v>
      </c>
      <c r="BC280" s="25">
        <f t="shared" si="68"/>
        <v>12</v>
      </c>
      <c r="BD280" s="25">
        <f t="shared" si="69"/>
        <v>0</v>
      </c>
      <c r="BE280" s="25">
        <f t="shared" si="70"/>
        <v>0</v>
      </c>
      <c r="BF280" s="25">
        <f t="shared" si="71"/>
        <v>0</v>
      </c>
      <c r="BG280" s="25">
        <f t="shared" si="72"/>
        <v>0</v>
      </c>
      <c r="BH280" s="25">
        <f t="shared" si="73"/>
        <v>0</v>
      </c>
      <c r="BI280" s="26">
        <f t="shared" si="74"/>
        <v>0</v>
      </c>
      <c r="BJ280" s="34">
        <f t="shared" si="75"/>
        <v>12</v>
      </c>
      <c r="BK280">
        <v>44</v>
      </c>
      <c r="BL280" t="str">
        <f t="shared" si="76"/>
        <v>Fournier</v>
      </c>
      <c r="BM280" t="str">
        <f t="shared" si="77"/>
        <v>Vlad</v>
      </c>
    </row>
    <row r="281" spans="1:66" ht="18.600000000000001" customHeight="1" x14ac:dyDescent="0.3">
      <c r="A281" s="7">
        <v>1992</v>
      </c>
      <c r="B281" t="s">
        <v>1242</v>
      </c>
      <c r="C281" t="s">
        <v>76</v>
      </c>
      <c r="D281" s="17" t="s">
        <v>110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12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17">
        <v>0</v>
      </c>
      <c r="U281" s="17">
        <v>0</v>
      </c>
      <c r="V281" s="17">
        <v>0</v>
      </c>
      <c r="W281" s="17">
        <v>0</v>
      </c>
      <c r="X281" s="17">
        <v>0</v>
      </c>
      <c r="Y281" s="17">
        <v>0</v>
      </c>
      <c r="Z281" s="17">
        <v>0</v>
      </c>
      <c r="AA281" s="17">
        <v>0</v>
      </c>
      <c r="AB281" s="17">
        <v>0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>
        <f t="shared" si="67"/>
        <v>12</v>
      </c>
      <c r="BC281" s="25">
        <f t="shared" si="68"/>
        <v>12</v>
      </c>
      <c r="BD281" s="25">
        <f t="shared" si="69"/>
        <v>0</v>
      </c>
      <c r="BE281" s="25">
        <f t="shared" si="70"/>
        <v>0</v>
      </c>
      <c r="BF281" s="25">
        <f t="shared" si="71"/>
        <v>0</v>
      </c>
      <c r="BG281" s="25">
        <f t="shared" si="72"/>
        <v>0</v>
      </c>
      <c r="BH281" s="25">
        <f t="shared" si="73"/>
        <v>0</v>
      </c>
      <c r="BI281" s="26">
        <f t="shared" si="74"/>
        <v>0</v>
      </c>
      <c r="BJ281" s="34">
        <f t="shared" si="75"/>
        <v>12</v>
      </c>
      <c r="BK281">
        <v>44</v>
      </c>
      <c r="BL281" t="str">
        <f t="shared" si="76"/>
        <v>Frochaux</v>
      </c>
      <c r="BM281" t="str">
        <f t="shared" si="77"/>
        <v>Cédric</v>
      </c>
      <c r="BN281" t="str">
        <f t="shared" ref="BN281:BN313" si="79">D281</f>
        <v>Lausanne</v>
      </c>
    </row>
    <row r="282" spans="1:66" ht="18.600000000000001" customHeight="1" x14ac:dyDescent="0.3">
      <c r="A282" s="7">
        <v>1992</v>
      </c>
      <c r="B282" s="17" t="s">
        <v>3493</v>
      </c>
      <c r="C282" t="s">
        <v>174</v>
      </c>
      <c r="D282" s="17" t="s">
        <v>3494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12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>
        <f t="shared" si="67"/>
        <v>12</v>
      </c>
      <c r="BC282" s="25">
        <f t="shared" si="68"/>
        <v>12</v>
      </c>
      <c r="BD282" s="25">
        <f t="shared" si="69"/>
        <v>0</v>
      </c>
      <c r="BE282" s="25">
        <f t="shared" si="70"/>
        <v>0</v>
      </c>
      <c r="BF282" s="25">
        <f t="shared" si="71"/>
        <v>0</v>
      </c>
      <c r="BG282" s="25">
        <f t="shared" si="72"/>
        <v>0</v>
      </c>
      <c r="BH282" s="25">
        <f t="shared" si="73"/>
        <v>0</v>
      </c>
      <c r="BI282" s="26">
        <f t="shared" si="74"/>
        <v>0</v>
      </c>
      <c r="BJ282" s="34">
        <f t="shared" si="75"/>
        <v>12</v>
      </c>
      <c r="BK282">
        <v>44</v>
      </c>
      <c r="BL282" t="str">
        <f t="shared" si="76"/>
        <v>Funck</v>
      </c>
      <c r="BM282" t="str">
        <f t="shared" si="77"/>
        <v>Jonas</v>
      </c>
      <c r="BN282" t="str">
        <f t="shared" si="79"/>
        <v>Muttenz</v>
      </c>
    </row>
    <row r="283" spans="1:66" ht="18.600000000000001" customHeight="1" x14ac:dyDescent="0.3">
      <c r="A283" s="7">
        <v>1993</v>
      </c>
      <c r="B283" t="s">
        <v>3215</v>
      </c>
      <c r="C283" t="s">
        <v>800</v>
      </c>
      <c r="D283" s="17" t="s">
        <v>3216</v>
      </c>
      <c r="E283" s="17">
        <v>0</v>
      </c>
      <c r="F283" s="17">
        <v>0</v>
      </c>
      <c r="G283" s="17">
        <v>0</v>
      </c>
      <c r="H283" s="17">
        <v>0</v>
      </c>
      <c r="I283" s="17">
        <v>0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0</v>
      </c>
      <c r="R283" s="17">
        <v>0</v>
      </c>
      <c r="S283" s="17">
        <v>0</v>
      </c>
      <c r="T283" s="17">
        <v>0</v>
      </c>
      <c r="U283" s="17">
        <v>0</v>
      </c>
      <c r="V283" s="17">
        <v>0</v>
      </c>
      <c r="W283" s="17">
        <v>0</v>
      </c>
      <c r="X283" s="17">
        <v>12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>
        <f t="shared" si="67"/>
        <v>12</v>
      </c>
      <c r="BC283" s="25">
        <f t="shared" si="68"/>
        <v>12</v>
      </c>
      <c r="BD283" s="25">
        <f t="shared" si="69"/>
        <v>0</v>
      </c>
      <c r="BE283" s="25">
        <f t="shared" si="70"/>
        <v>0</v>
      </c>
      <c r="BF283" s="25">
        <f t="shared" si="71"/>
        <v>0</v>
      </c>
      <c r="BG283" s="25">
        <f t="shared" si="72"/>
        <v>0</v>
      </c>
      <c r="BH283" s="25">
        <f t="shared" si="73"/>
        <v>0</v>
      </c>
      <c r="BI283" s="26">
        <f t="shared" si="74"/>
        <v>0</v>
      </c>
      <c r="BJ283" s="34">
        <f t="shared" si="75"/>
        <v>12</v>
      </c>
      <c r="BK283">
        <v>44</v>
      </c>
      <c r="BL283" t="str">
        <f t="shared" si="76"/>
        <v>Gerst</v>
      </c>
      <c r="BM283" t="str">
        <f t="shared" si="77"/>
        <v>Vincent</v>
      </c>
      <c r="BN283" t="str">
        <f t="shared" si="79"/>
        <v>Fontain</v>
      </c>
    </row>
    <row r="284" spans="1:66" ht="18.600000000000001" customHeight="1" x14ac:dyDescent="0.3">
      <c r="A284" s="7">
        <v>1988</v>
      </c>
      <c r="B284" s="17" t="s">
        <v>4123</v>
      </c>
      <c r="C284" t="s">
        <v>623</v>
      </c>
      <c r="D284" s="17" t="s">
        <v>1938</v>
      </c>
      <c r="E284" s="17">
        <v>0</v>
      </c>
      <c r="F284" s="17">
        <v>0</v>
      </c>
      <c r="G284" s="17">
        <v>0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0</v>
      </c>
      <c r="U284" s="17">
        <v>0</v>
      </c>
      <c r="V284" s="17">
        <v>0</v>
      </c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12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>
        <f t="shared" si="67"/>
        <v>12</v>
      </c>
      <c r="BC284" s="25">
        <f t="shared" si="68"/>
        <v>12</v>
      </c>
      <c r="BD284" s="25">
        <f t="shared" si="69"/>
        <v>0</v>
      </c>
      <c r="BE284" s="25">
        <f t="shared" si="70"/>
        <v>0</v>
      </c>
      <c r="BF284" s="25">
        <f t="shared" si="71"/>
        <v>0</v>
      </c>
      <c r="BG284" s="25">
        <f t="shared" si="72"/>
        <v>0</v>
      </c>
      <c r="BH284" s="25">
        <f t="shared" si="73"/>
        <v>0</v>
      </c>
      <c r="BI284" s="26">
        <f t="shared" si="74"/>
        <v>0</v>
      </c>
      <c r="BJ284" s="34">
        <f t="shared" si="75"/>
        <v>12</v>
      </c>
      <c r="BK284">
        <v>44</v>
      </c>
      <c r="BL284" t="str">
        <f t="shared" si="76"/>
        <v>Hohl</v>
      </c>
      <c r="BM284" t="str">
        <f t="shared" si="77"/>
        <v>Romain</v>
      </c>
      <c r="BN284" t="str">
        <f t="shared" si="79"/>
        <v>Bulle</v>
      </c>
    </row>
    <row r="285" spans="1:66" ht="18.600000000000001" customHeight="1" x14ac:dyDescent="0.3">
      <c r="A285" s="7">
        <v>1999</v>
      </c>
      <c r="B285" s="17" t="s">
        <v>160</v>
      </c>
      <c r="C285" t="s">
        <v>837</v>
      </c>
      <c r="D285" s="17" t="s">
        <v>74</v>
      </c>
      <c r="E285" s="17">
        <v>0</v>
      </c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12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>
        <f t="shared" si="67"/>
        <v>12</v>
      </c>
      <c r="BC285" s="25">
        <f t="shared" si="68"/>
        <v>12</v>
      </c>
      <c r="BD285" s="25">
        <f t="shared" si="69"/>
        <v>0</v>
      </c>
      <c r="BE285" s="25">
        <f t="shared" si="70"/>
        <v>0</v>
      </c>
      <c r="BF285" s="25">
        <f t="shared" si="71"/>
        <v>0</v>
      </c>
      <c r="BG285" s="25">
        <f t="shared" si="72"/>
        <v>0</v>
      </c>
      <c r="BH285" s="25">
        <f t="shared" si="73"/>
        <v>0</v>
      </c>
      <c r="BI285" s="26">
        <f t="shared" si="74"/>
        <v>0</v>
      </c>
      <c r="BJ285" s="34">
        <f t="shared" si="75"/>
        <v>12</v>
      </c>
      <c r="BK285">
        <v>44</v>
      </c>
      <c r="BL285" t="str">
        <f t="shared" si="76"/>
        <v>Hubert</v>
      </c>
      <c r="BM285" t="str">
        <f t="shared" si="77"/>
        <v>Pierre</v>
      </c>
      <c r="BN285" t="str">
        <f t="shared" si="79"/>
        <v>Fully</v>
      </c>
    </row>
    <row r="286" spans="1:66" ht="18.600000000000001" customHeight="1" x14ac:dyDescent="0.3">
      <c r="A286" s="7">
        <v>1990</v>
      </c>
      <c r="B286" t="s">
        <v>1410</v>
      </c>
      <c r="C286" t="s">
        <v>513</v>
      </c>
      <c r="D286" s="17" t="s">
        <v>754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12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>
        <v>0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>
        <f t="shared" si="67"/>
        <v>12</v>
      </c>
      <c r="BC286" s="25">
        <f t="shared" si="68"/>
        <v>12</v>
      </c>
      <c r="BD286" s="25">
        <f t="shared" si="69"/>
        <v>0</v>
      </c>
      <c r="BE286" s="25">
        <f t="shared" si="70"/>
        <v>0</v>
      </c>
      <c r="BF286" s="25">
        <f t="shared" si="71"/>
        <v>0</v>
      </c>
      <c r="BG286" s="25">
        <f t="shared" si="72"/>
        <v>0</v>
      </c>
      <c r="BH286" s="25">
        <f t="shared" si="73"/>
        <v>0</v>
      </c>
      <c r="BI286" s="26">
        <f t="shared" si="74"/>
        <v>0</v>
      </c>
      <c r="BJ286" s="34">
        <f t="shared" si="75"/>
        <v>12</v>
      </c>
      <c r="BK286">
        <v>44</v>
      </c>
      <c r="BL286" t="str">
        <f t="shared" si="76"/>
        <v>Lugon</v>
      </c>
      <c r="BM286" t="str">
        <f t="shared" si="77"/>
        <v>Damien</v>
      </c>
      <c r="BN286" t="str">
        <f t="shared" si="79"/>
        <v>Grône</v>
      </c>
    </row>
    <row r="287" spans="1:66" ht="18.600000000000001" customHeight="1" x14ac:dyDescent="0.3">
      <c r="A287" s="7">
        <v>2000</v>
      </c>
      <c r="B287" t="s">
        <v>1658</v>
      </c>
      <c r="C287" t="s">
        <v>132</v>
      </c>
      <c r="D287" s="17" t="s">
        <v>573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12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>
        <f t="shared" si="67"/>
        <v>12</v>
      </c>
      <c r="BC287" s="25">
        <f t="shared" si="68"/>
        <v>12</v>
      </c>
      <c r="BD287" s="25">
        <f t="shared" si="69"/>
        <v>0</v>
      </c>
      <c r="BE287" s="25">
        <f t="shared" si="70"/>
        <v>0</v>
      </c>
      <c r="BF287" s="25">
        <f t="shared" si="71"/>
        <v>0</v>
      </c>
      <c r="BG287" s="25">
        <f t="shared" si="72"/>
        <v>0</v>
      </c>
      <c r="BH287" s="25">
        <f t="shared" si="73"/>
        <v>0</v>
      </c>
      <c r="BI287" s="26">
        <f t="shared" si="74"/>
        <v>0</v>
      </c>
      <c r="BJ287" s="34">
        <f t="shared" si="75"/>
        <v>12</v>
      </c>
      <c r="BK287">
        <v>44</v>
      </c>
      <c r="BL287" t="str">
        <f t="shared" si="76"/>
        <v>Maye</v>
      </c>
      <c r="BM287" t="str">
        <f t="shared" si="77"/>
        <v>Louis</v>
      </c>
      <c r="BN287" t="str">
        <f t="shared" si="79"/>
        <v>Versegères</v>
      </c>
    </row>
    <row r="288" spans="1:66" ht="18.600000000000001" customHeight="1" x14ac:dyDescent="0.3">
      <c r="A288" s="7">
        <v>2000</v>
      </c>
      <c r="B288" t="s">
        <v>1935</v>
      </c>
      <c r="C288" t="s">
        <v>1936</v>
      </c>
      <c r="D288" s="17" t="s">
        <v>95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12</v>
      </c>
      <c r="S288" s="17">
        <v>0</v>
      </c>
      <c r="T288" s="17">
        <v>0</v>
      </c>
      <c r="U288" s="17">
        <v>0</v>
      </c>
      <c r="V288" s="17">
        <v>0</v>
      </c>
      <c r="W288" s="17">
        <v>0</v>
      </c>
      <c r="X288" s="17">
        <v>0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>
        <f t="shared" si="67"/>
        <v>12</v>
      </c>
      <c r="BC288" s="25">
        <f t="shared" si="68"/>
        <v>12</v>
      </c>
      <c r="BD288" s="25">
        <f t="shared" si="69"/>
        <v>0</v>
      </c>
      <c r="BE288" s="25">
        <f t="shared" si="70"/>
        <v>0</v>
      </c>
      <c r="BF288" s="25">
        <f t="shared" si="71"/>
        <v>0</v>
      </c>
      <c r="BG288" s="25">
        <f t="shared" si="72"/>
        <v>0</v>
      </c>
      <c r="BH288" s="25">
        <f t="shared" si="73"/>
        <v>0</v>
      </c>
      <c r="BI288" s="26">
        <f t="shared" si="74"/>
        <v>0</v>
      </c>
      <c r="BJ288" s="34">
        <f t="shared" si="75"/>
        <v>12</v>
      </c>
      <c r="BK288">
        <v>44</v>
      </c>
      <c r="BL288" t="str">
        <f t="shared" si="76"/>
        <v>Monnard</v>
      </c>
      <c r="BM288" t="str">
        <f t="shared" si="77"/>
        <v>Gaël</v>
      </c>
      <c r="BN288" t="str">
        <f t="shared" si="79"/>
        <v>Attalens</v>
      </c>
    </row>
    <row r="289" spans="1:66" ht="18.600000000000001" customHeight="1" x14ac:dyDescent="0.3">
      <c r="A289" s="7">
        <v>1996</v>
      </c>
      <c r="B289" t="s">
        <v>2476</v>
      </c>
      <c r="C289" t="s">
        <v>2475</v>
      </c>
      <c r="D289" s="17" t="s">
        <v>1982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  <c r="S289" s="17">
        <v>0</v>
      </c>
      <c r="T289" s="17">
        <v>0</v>
      </c>
      <c r="U289" s="17">
        <v>12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>
        <f t="shared" si="67"/>
        <v>12</v>
      </c>
      <c r="BC289" s="25">
        <f t="shared" si="68"/>
        <v>12</v>
      </c>
      <c r="BD289" s="25">
        <f t="shared" si="69"/>
        <v>0</v>
      </c>
      <c r="BE289" s="25">
        <f t="shared" si="70"/>
        <v>0</v>
      </c>
      <c r="BF289" s="25">
        <f t="shared" si="71"/>
        <v>0</v>
      </c>
      <c r="BG289" s="25">
        <f t="shared" si="72"/>
        <v>0</v>
      </c>
      <c r="BH289" s="25">
        <f t="shared" si="73"/>
        <v>0</v>
      </c>
      <c r="BI289" s="26">
        <f t="shared" si="74"/>
        <v>0</v>
      </c>
      <c r="BJ289" s="34">
        <f t="shared" si="75"/>
        <v>12</v>
      </c>
      <c r="BK289">
        <v>44</v>
      </c>
      <c r="BL289" t="str">
        <f t="shared" si="76"/>
        <v>Ritzmann</v>
      </c>
      <c r="BM289" t="str">
        <f t="shared" si="77"/>
        <v>Emanuel</v>
      </c>
      <c r="BN289" t="str">
        <f t="shared" si="79"/>
        <v>All Blacks Thun</v>
      </c>
    </row>
    <row r="290" spans="1:66" ht="18.600000000000001" customHeight="1" x14ac:dyDescent="0.3">
      <c r="A290" s="7">
        <v>1994</v>
      </c>
      <c r="B290" s="17" t="s">
        <v>3010</v>
      </c>
      <c r="C290" t="s">
        <v>623</v>
      </c>
      <c r="D290" s="17" t="s">
        <v>110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12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>
        <f t="shared" si="67"/>
        <v>12</v>
      </c>
      <c r="BC290" s="25">
        <f t="shared" si="68"/>
        <v>12</v>
      </c>
      <c r="BD290" s="25">
        <f t="shared" si="69"/>
        <v>0</v>
      </c>
      <c r="BE290" s="25">
        <f t="shared" si="70"/>
        <v>0</v>
      </c>
      <c r="BF290" s="25">
        <f t="shared" si="71"/>
        <v>0</v>
      </c>
      <c r="BG290" s="25">
        <f t="shared" si="72"/>
        <v>0</v>
      </c>
      <c r="BH290" s="25">
        <f t="shared" si="73"/>
        <v>0</v>
      </c>
      <c r="BI290" s="26">
        <f t="shared" si="74"/>
        <v>0</v>
      </c>
      <c r="BJ290" s="34">
        <f t="shared" si="75"/>
        <v>12</v>
      </c>
      <c r="BK290">
        <v>44</v>
      </c>
      <c r="BL290" t="str">
        <f t="shared" si="76"/>
        <v>Roulin</v>
      </c>
      <c r="BM290" t="str">
        <f t="shared" si="77"/>
        <v>Romain</v>
      </c>
      <c r="BN290" t="str">
        <f t="shared" si="79"/>
        <v>Lausanne</v>
      </c>
    </row>
    <row r="291" spans="1:66" ht="18.600000000000001" customHeight="1" x14ac:dyDescent="0.3">
      <c r="A291" s="7">
        <v>1997</v>
      </c>
      <c r="B291" t="s">
        <v>167</v>
      </c>
      <c r="C291" t="s">
        <v>153</v>
      </c>
      <c r="D291" s="17" t="s">
        <v>302</v>
      </c>
      <c r="E291" s="17">
        <v>9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7">
        <v>0</v>
      </c>
      <c r="X291" s="17">
        <v>0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12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  <c r="AS291" s="17">
        <v>0</v>
      </c>
      <c r="AT291" s="17">
        <v>0</v>
      </c>
      <c r="AU291" s="17">
        <v>0</v>
      </c>
      <c r="AV291" s="17">
        <v>0</v>
      </c>
      <c r="AW291" s="17">
        <v>0</v>
      </c>
      <c r="AX291" s="17">
        <v>0</v>
      </c>
      <c r="AY291" s="17">
        <v>0</v>
      </c>
      <c r="AZ291" s="17">
        <v>0</v>
      </c>
      <c r="BA291" s="17">
        <v>0</v>
      </c>
      <c r="BB291">
        <f t="shared" si="67"/>
        <v>12</v>
      </c>
      <c r="BC291" s="25">
        <f t="shared" si="68"/>
        <v>12</v>
      </c>
      <c r="BD291" s="25">
        <f t="shared" si="69"/>
        <v>0</v>
      </c>
      <c r="BE291" s="25">
        <f t="shared" si="70"/>
        <v>0</v>
      </c>
      <c r="BF291" s="25">
        <f t="shared" si="71"/>
        <v>0</v>
      </c>
      <c r="BG291" s="25">
        <f t="shared" si="72"/>
        <v>0</v>
      </c>
      <c r="BH291" s="25">
        <f t="shared" si="73"/>
        <v>0</v>
      </c>
      <c r="BI291" s="26">
        <f t="shared" si="74"/>
        <v>0</v>
      </c>
      <c r="BJ291" s="34">
        <f t="shared" si="75"/>
        <v>12</v>
      </c>
      <c r="BK291">
        <v>44</v>
      </c>
      <c r="BL291" t="str">
        <f t="shared" si="76"/>
        <v>Schmid</v>
      </c>
      <c r="BM291" t="str">
        <f t="shared" si="77"/>
        <v>Tobias</v>
      </c>
      <c r="BN291" t="str">
        <f t="shared" si="79"/>
        <v>Pfyn</v>
      </c>
    </row>
    <row r="292" spans="1:66" ht="18.600000000000001" customHeight="1" x14ac:dyDescent="0.3">
      <c r="A292" s="7">
        <v>2004</v>
      </c>
      <c r="B292" s="17" t="s">
        <v>5146</v>
      </c>
      <c r="C292" t="s">
        <v>5147</v>
      </c>
      <c r="D292" s="17" t="s">
        <v>1372</v>
      </c>
      <c r="E292" s="17">
        <v>0</v>
      </c>
      <c r="F292" s="17">
        <v>0</v>
      </c>
      <c r="G292" s="17">
        <v>0</v>
      </c>
      <c r="H292" s="17">
        <v>0</v>
      </c>
      <c r="I292" s="17">
        <v>0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7">
        <v>0</v>
      </c>
      <c r="X292" s="17">
        <v>0</v>
      </c>
      <c r="Y292" s="17">
        <v>0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12</v>
      </c>
      <c r="BB292">
        <f t="shared" si="67"/>
        <v>12</v>
      </c>
      <c r="BC292" s="25">
        <f t="shared" si="68"/>
        <v>12</v>
      </c>
      <c r="BD292" s="25">
        <f t="shared" si="69"/>
        <v>0</v>
      </c>
      <c r="BE292" s="25">
        <f t="shared" si="70"/>
        <v>0</v>
      </c>
      <c r="BF292" s="25">
        <f t="shared" si="71"/>
        <v>0</v>
      </c>
      <c r="BG292" s="25">
        <f t="shared" si="72"/>
        <v>0</v>
      </c>
      <c r="BH292" s="25">
        <f t="shared" si="73"/>
        <v>0</v>
      </c>
      <c r="BI292" s="26">
        <f t="shared" si="74"/>
        <v>0</v>
      </c>
      <c r="BJ292" s="34">
        <f t="shared" si="75"/>
        <v>12</v>
      </c>
      <c r="BK292">
        <v>44</v>
      </c>
      <c r="BL292" t="str">
        <f t="shared" si="76"/>
        <v>Schmutz</v>
      </c>
      <c r="BM292" t="str">
        <f t="shared" si="77"/>
        <v>Kami</v>
      </c>
      <c r="BN292" t="str">
        <f t="shared" si="79"/>
        <v>La Tour-de-Peilz</v>
      </c>
    </row>
    <row r="293" spans="1:66" ht="18.600000000000001" customHeight="1" x14ac:dyDescent="0.3">
      <c r="A293" s="7">
        <v>1991</v>
      </c>
      <c r="B293" t="s">
        <v>843</v>
      </c>
      <c r="C293" t="s">
        <v>1009</v>
      </c>
      <c r="D293" s="17" t="s">
        <v>554</v>
      </c>
      <c r="E293" s="17">
        <v>0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12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  <c r="AJ293" s="17">
        <v>0</v>
      </c>
      <c r="AK293" s="17">
        <v>0</v>
      </c>
      <c r="AL293" s="17">
        <v>0</v>
      </c>
      <c r="AM293" s="17"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7">
        <v>0</v>
      </c>
      <c r="BA293" s="17">
        <v>0</v>
      </c>
      <c r="BB293">
        <f t="shared" si="67"/>
        <v>12</v>
      </c>
      <c r="BC293" s="25">
        <f t="shared" si="68"/>
        <v>12</v>
      </c>
      <c r="BD293" s="25">
        <f t="shared" si="69"/>
        <v>0</v>
      </c>
      <c r="BE293" s="25">
        <f t="shared" si="70"/>
        <v>0</v>
      </c>
      <c r="BF293" s="25">
        <f t="shared" si="71"/>
        <v>0</v>
      </c>
      <c r="BG293" s="25">
        <f t="shared" si="72"/>
        <v>0</v>
      </c>
      <c r="BH293" s="25">
        <f t="shared" si="73"/>
        <v>0</v>
      </c>
      <c r="BI293" s="26">
        <f t="shared" si="74"/>
        <v>0</v>
      </c>
      <c r="BJ293" s="34">
        <f t="shared" si="75"/>
        <v>12</v>
      </c>
      <c r="BK293">
        <v>44</v>
      </c>
      <c r="BL293" t="str">
        <f t="shared" si="76"/>
        <v>Schönenberger</v>
      </c>
      <c r="BM293" t="str">
        <f t="shared" si="77"/>
        <v>Urs</v>
      </c>
      <c r="BN293" t="str">
        <f t="shared" si="79"/>
        <v>Berne</v>
      </c>
    </row>
    <row r="294" spans="1:66" ht="18.600000000000001" customHeight="1" x14ac:dyDescent="0.3">
      <c r="A294" s="7">
        <v>1990</v>
      </c>
      <c r="B294" t="s">
        <v>1833</v>
      </c>
      <c r="C294" t="s">
        <v>1834</v>
      </c>
      <c r="D294" s="17" t="s">
        <v>1714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2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7">
        <v>0</v>
      </c>
      <c r="X294" s="17">
        <v>0</v>
      </c>
      <c r="Y294" s="17">
        <v>0</v>
      </c>
      <c r="Z294" s="17">
        <v>0</v>
      </c>
      <c r="AA294" s="17">
        <v>0</v>
      </c>
      <c r="AB294" s="17">
        <v>0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10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>
        <f t="shared" si="67"/>
        <v>12</v>
      </c>
      <c r="BC294" s="25">
        <f t="shared" si="68"/>
        <v>10</v>
      </c>
      <c r="BD294" s="25">
        <f t="shared" si="69"/>
        <v>2</v>
      </c>
      <c r="BE294" s="25">
        <f t="shared" si="70"/>
        <v>0</v>
      </c>
      <c r="BF294" s="25">
        <f t="shared" si="71"/>
        <v>0</v>
      </c>
      <c r="BG294" s="25">
        <f t="shared" si="72"/>
        <v>0</v>
      </c>
      <c r="BH294" s="25">
        <f t="shared" si="73"/>
        <v>0</v>
      </c>
      <c r="BI294" s="26">
        <f t="shared" si="74"/>
        <v>0</v>
      </c>
      <c r="BJ294" s="34">
        <f t="shared" si="75"/>
        <v>12</v>
      </c>
      <c r="BK294">
        <v>44</v>
      </c>
      <c r="BL294" t="str">
        <f t="shared" si="76"/>
        <v>Stephan</v>
      </c>
      <c r="BM294" t="str">
        <f t="shared" si="77"/>
        <v>Fabio</v>
      </c>
      <c r="BN294" t="str">
        <f t="shared" si="79"/>
        <v>Glis</v>
      </c>
    </row>
    <row r="295" spans="1:66" ht="18" customHeight="1" x14ac:dyDescent="0.3">
      <c r="A295" s="7">
        <v>1991</v>
      </c>
      <c r="B295" t="s">
        <v>962</v>
      </c>
      <c r="C295" t="s">
        <v>617</v>
      </c>
      <c r="D295" s="17" t="s">
        <v>963</v>
      </c>
      <c r="E295" s="17">
        <v>0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12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0</v>
      </c>
      <c r="U295" s="17">
        <v>0</v>
      </c>
      <c r="V295" s="17">
        <v>0</v>
      </c>
      <c r="W295" s="17">
        <v>0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>
        <f t="shared" si="67"/>
        <v>12</v>
      </c>
      <c r="BC295" s="25">
        <f t="shared" si="68"/>
        <v>12</v>
      </c>
      <c r="BD295" s="25">
        <f t="shared" si="69"/>
        <v>0</v>
      </c>
      <c r="BE295" s="25">
        <f t="shared" si="70"/>
        <v>0</v>
      </c>
      <c r="BF295" s="25">
        <f t="shared" si="71"/>
        <v>0</v>
      </c>
      <c r="BG295" s="25">
        <f t="shared" si="72"/>
        <v>0</v>
      </c>
      <c r="BH295" s="25">
        <f t="shared" si="73"/>
        <v>0</v>
      </c>
      <c r="BI295" s="26">
        <f t="shared" si="74"/>
        <v>0</v>
      </c>
      <c r="BJ295" s="34">
        <f t="shared" si="75"/>
        <v>12</v>
      </c>
      <c r="BK295">
        <v>44</v>
      </c>
      <c r="BL295" t="str">
        <f t="shared" si="76"/>
        <v>Studler</v>
      </c>
      <c r="BM295" t="str">
        <f t="shared" si="77"/>
        <v>Mathieu</v>
      </c>
      <c r="BN295" t="str">
        <f t="shared" si="79"/>
        <v>Aproz</v>
      </c>
    </row>
    <row r="296" spans="1:66" ht="18.600000000000001" customHeight="1" x14ac:dyDescent="0.3">
      <c r="A296" s="7">
        <v>2001</v>
      </c>
      <c r="B296" s="17" t="s">
        <v>1872</v>
      </c>
      <c r="C296" t="s">
        <v>1807</v>
      </c>
      <c r="D296" s="17" t="s">
        <v>1816</v>
      </c>
      <c r="E296" s="17">
        <v>0</v>
      </c>
      <c r="F296" s="17">
        <v>0</v>
      </c>
      <c r="G296" s="17">
        <v>0</v>
      </c>
      <c r="H296" s="17">
        <v>0</v>
      </c>
      <c r="I296" s="17">
        <v>0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  <c r="AS296" s="17">
        <v>0</v>
      </c>
      <c r="AT296" s="17">
        <v>0</v>
      </c>
      <c r="AU296" s="17">
        <v>0</v>
      </c>
      <c r="AV296" s="17">
        <v>0</v>
      </c>
      <c r="AW296" s="17">
        <v>0</v>
      </c>
      <c r="AX296" s="17">
        <v>0</v>
      </c>
      <c r="AY296" s="17">
        <v>11</v>
      </c>
      <c r="AZ296" s="17">
        <v>0</v>
      </c>
      <c r="BA296" s="17">
        <v>0</v>
      </c>
      <c r="BB296">
        <f t="shared" si="67"/>
        <v>11</v>
      </c>
      <c r="BC296" s="25">
        <f t="shared" si="68"/>
        <v>11</v>
      </c>
      <c r="BD296" s="25">
        <f t="shared" si="69"/>
        <v>0</v>
      </c>
      <c r="BE296" s="25">
        <f t="shared" si="70"/>
        <v>0</v>
      </c>
      <c r="BF296" s="25">
        <f t="shared" si="71"/>
        <v>0</v>
      </c>
      <c r="BG296" s="25">
        <f t="shared" si="72"/>
        <v>0</v>
      </c>
      <c r="BH296" s="25">
        <f t="shared" si="73"/>
        <v>0</v>
      </c>
      <c r="BI296" s="26">
        <f t="shared" si="74"/>
        <v>0</v>
      </c>
      <c r="BJ296" s="34">
        <f t="shared" si="75"/>
        <v>11</v>
      </c>
      <c r="BK296">
        <v>45</v>
      </c>
      <c r="BL296" t="str">
        <f t="shared" si="76"/>
        <v>Amherd</v>
      </c>
      <c r="BM296" t="str">
        <f t="shared" si="77"/>
        <v>Fabian</v>
      </c>
      <c r="BN296" t="str">
        <f t="shared" si="79"/>
        <v>Gamsen</v>
      </c>
    </row>
    <row r="297" spans="1:66" ht="18.600000000000001" customHeight="1" x14ac:dyDescent="0.3">
      <c r="A297" s="7">
        <v>1993</v>
      </c>
      <c r="B297" s="17" t="s">
        <v>4978</v>
      </c>
      <c r="C297" t="s">
        <v>4979</v>
      </c>
      <c r="D297" s="17" t="s">
        <v>2642</v>
      </c>
      <c r="E297" s="17">
        <v>0</v>
      </c>
      <c r="F297" s="17">
        <v>0</v>
      </c>
      <c r="G297" s="17">
        <v>0</v>
      </c>
      <c r="H297" s="17">
        <v>0</v>
      </c>
      <c r="I297" s="17">
        <v>0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0</v>
      </c>
      <c r="T297" s="17">
        <v>0</v>
      </c>
      <c r="U297" s="17">
        <v>0</v>
      </c>
      <c r="V297" s="17">
        <v>0</v>
      </c>
      <c r="W297" s="17">
        <v>0</v>
      </c>
      <c r="X297" s="17">
        <v>0</v>
      </c>
      <c r="Y297" s="17">
        <v>0</v>
      </c>
      <c r="Z297" s="17">
        <v>0</v>
      </c>
      <c r="AA297" s="17">
        <v>0</v>
      </c>
      <c r="AB297" s="17">
        <v>0</v>
      </c>
      <c r="AC297" s="17">
        <v>0</v>
      </c>
      <c r="AD297" s="17">
        <v>0</v>
      </c>
      <c r="AE297" s="17">
        <v>0</v>
      </c>
      <c r="AF297" s="17">
        <v>0</v>
      </c>
      <c r="AG297" s="17">
        <v>0</v>
      </c>
      <c r="AH297" s="17">
        <v>0</v>
      </c>
      <c r="AI297" s="17">
        <v>0</v>
      </c>
      <c r="AJ297" s="17">
        <v>0</v>
      </c>
      <c r="AK297" s="17">
        <v>0</v>
      </c>
      <c r="AL297" s="17">
        <v>0</v>
      </c>
      <c r="AM297" s="17">
        <v>0</v>
      </c>
      <c r="AN297" s="17">
        <v>0</v>
      </c>
      <c r="AO297" s="17">
        <v>0</v>
      </c>
      <c r="AP297" s="17">
        <v>0</v>
      </c>
      <c r="AQ297" s="17">
        <v>0</v>
      </c>
      <c r="AR297" s="17">
        <v>0</v>
      </c>
      <c r="AS297" s="17">
        <v>0</v>
      </c>
      <c r="AT297" s="17">
        <v>0</v>
      </c>
      <c r="AU297" s="17">
        <v>0</v>
      </c>
      <c r="AV297" s="17">
        <v>0</v>
      </c>
      <c r="AW297" s="17">
        <v>0</v>
      </c>
      <c r="AX297" s="17">
        <v>11</v>
      </c>
      <c r="AY297" s="17">
        <v>0</v>
      </c>
      <c r="AZ297" s="17">
        <v>0</v>
      </c>
      <c r="BA297" s="17">
        <v>0</v>
      </c>
      <c r="BB297">
        <f t="shared" si="67"/>
        <v>11</v>
      </c>
      <c r="BC297" s="25">
        <f t="shared" si="68"/>
        <v>11</v>
      </c>
      <c r="BD297" s="25">
        <f t="shared" si="69"/>
        <v>0</v>
      </c>
      <c r="BE297" s="25">
        <f t="shared" si="70"/>
        <v>0</v>
      </c>
      <c r="BF297" s="25">
        <f t="shared" si="71"/>
        <v>0</v>
      </c>
      <c r="BG297" s="25">
        <f t="shared" si="72"/>
        <v>0</v>
      </c>
      <c r="BH297" s="25">
        <f t="shared" si="73"/>
        <v>0</v>
      </c>
      <c r="BI297" s="26">
        <f t="shared" si="74"/>
        <v>0</v>
      </c>
      <c r="BJ297" s="34">
        <f t="shared" si="75"/>
        <v>11</v>
      </c>
      <c r="BK297">
        <v>45</v>
      </c>
      <c r="BL297" t="str">
        <f t="shared" si="76"/>
        <v>Aranda</v>
      </c>
      <c r="BM297" t="str">
        <f t="shared" si="77"/>
        <v>Pablo</v>
      </c>
      <c r="BN297" t="str">
        <f t="shared" si="79"/>
        <v>Basel</v>
      </c>
    </row>
    <row r="298" spans="1:66" ht="18.600000000000001" customHeight="1" x14ac:dyDescent="0.3">
      <c r="A298" s="7">
        <v>2005</v>
      </c>
      <c r="B298" s="17" t="s">
        <v>761</v>
      </c>
      <c r="C298" t="s">
        <v>513</v>
      </c>
      <c r="D298" s="17" t="s">
        <v>48</v>
      </c>
      <c r="E298" s="17">
        <v>0</v>
      </c>
      <c r="F298" s="17">
        <v>0</v>
      </c>
      <c r="G298" s="17">
        <v>0</v>
      </c>
      <c r="H298" s="17">
        <v>0</v>
      </c>
      <c r="I298" s="17">
        <v>0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0</v>
      </c>
      <c r="T298" s="17">
        <v>0</v>
      </c>
      <c r="U298" s="17">
        <v>0</v>
      </c>
      <c r="V298" s="17">
        <v>0</v>
      </c>
      <c r="W298" s="17">
        <v>0</v>
      </c>
      <c r="X298" s="17">
        <v>0</v>
      </c>
      <c r="Y298" s="17">
        <v>0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11</v>
      </c>
      <c r="BB298">
        <f t="shared" si="67"/>
        <v>11</v>
      </c>
      <c r="BC298" s="25">
        <f t="shared" si="68"/>
        <v>11</v>
      </c>
      <c r="BD298" s="25">
        <f t="shared" si="69"/>
        <v>0</v>
      </c>
      <c r="BE298" s="25">
        <f t="shared" si="70"/>
        <v>0</v>
      </c>
      <c r="BF298" s="25">
        <f t="shared" si="71"/>
        <v>0</v>
      </c>
      <c r="BG298" s="25">
        <f t="shared" si="72"/>
        <v>0</v>
      </c>
      <c r="BH298" s="25">
        <f t="shared" si="73"/>
        <v>0</v>
      </c>
      <c r="BI298" s="26">
        <f t="shared" si="74"/>
        <v>0</v>
      </c>
      <c r="BJ298" s="34">
        <f t="shared" si="75"/>
        <v>11</v>
      </c>
      <c r="BK298">
        <v>45</v>
      </c>
      <c r="BL298" t="str">
        <f t="shared" si="76"/>
        <v>Barras</v>
      </c>
      <c r="BM298" t="str">
        <f t="shared" si="77"/>
        <v>Damien</v>
      </c>
      <c r="BN298" t="str">
        <f t="shared" si="79"/>
        <v>Corin</v>
      </c>
    </row>
    <row r="299" spans="1:66" ht="18.600000000000001" customHeight="1" x14ac:dyDescent="0.3">
      <c r="A299" s="7">
        <v>1990</v>
      </c>
      <c r="B299" t="s">
        <v>4412</v>
      </c>
      <c r="C299" t="s">
        <v>4289</v>
      </c>
      <c r="D299" s="17" t="s">
        <v>4413</v>
      </c>
      <c r="E299" s="17">
        <v>0</v>
      </c>
      <c r="F299" s="17">
        <v>0</v>
      </c>
      <c r="G299" s="17">
        <v>0</v>
      </c>
      <c r="H299" s="17">
        <v>0</v>
      </c>
      <c r="I299" s="17">
        <v>0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0</v>
      </c>
      <c r="U299" s="17">
        <v>0</v>
      </c>
      <c r="V299" s="17">
        <v>0</v>
      </c>
      <c r="W299" s="17">
        <v>0</v>
      </c>
      <c r="X299" s="17">
        <v>0</v>
      </c>
      <c r="Y299" s="17">
        <v>0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11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>
        <f t="shared" si="67"/>
        <v>11</v>
      </c>
      <c r="BC299" s="25">
        <f t="shared" si="68"/>
        <v>11</v>
      </c>
      <c r="BD299" s="25">
        <f t="shared" si="69"/>
        <v>0</v>
      </c>
      <c r="BE299" s="25">
        <f t="shared" si="70"/>
        <v>0</v>
      </c>
      <c r="BF299" s="25">
        <f t="shared" si="71"/>
        <v>0</v>
      </c>
      <c r="BG299" s="25">
        <f t="shared" si="72"/>
        <v>0</v>
      </c>
      <c r="BH299" s="25">
        <f t="shared" si="73"/>
        <v>0</v>
      </c>
      <c r="BI299" s="26">
        <f t="shared" si="74"/>
        <v>0</v>
      </c>
      <c r="BJ299" s="34">
        <f t="shared" si="75"/>
        <v>11</v>
      </c>
      <c r="BK299">
        <v>45</v>
      </c>
      <c r="BL299" t="str">
        <f t="shared" ref="BL299:BL332" si="80">B299</f>
        <v>Cina</v>
      </c>
      <c r="BM299" t="str">
        <f t="shared" ref="BM299:BM332" si="81">C299</f>
        <v>Diego</v>
      </c>
      <c r="BN299" t="str">
        <f t="shared" si="79"/>
        <v>Agarn</v>
      </c>
    </row>
    <row r="300" spans="1:66" ht="18.600000000000001" customHeight="1" x14ac:dyDescent="0.3">
      <c r="A300" s="7">
        <v>2000</v>
      </c>
      <c r="B300" t="s">
        <v>1276</v>
      </c>
      <c r="C300" t="s">
        <v>51</v>
      </c>
      <c r="D300" s="17" t="s">
        <v>467</v>
      </c>
      <c r="E300" s="17">
        <v>0</v>
      </c>
      <c r="F300" s="17">
        <v>0</v>
      </c>
      <c r="G300" s="17">
        <v>0</v>
      </c>
      <c r="H300" s="17">
        <v>0</v>
      </c>
      <c r="I300" s="17">
        <v>0</v>
      </c>
      <c r="J300" s="17">
        <v>0</v>
      </c>
      <c r="K300" s="17">
        <v>0</v>
      </c>
      <c r="L300" s="17">
        <v>0</v>
      </c>
      <c r="M300" s="17">
        <v>11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>
        <f t="shared" si="67"/>
        <v>11</v>
      </c>
      <c r="BC300" s="25">
        <f t="shared" si="68"/>
        <v>11</v>
      </c>
      <c r="BD300" s="25">
        <f t="shared" si="69"/>
        <v>0</v>
      </c>
      <c r="BE300" s="25">
        <f t="shared" si="70"/>
        <v>0</v>
      </c>
      <c r="BF300" s="25">
        <f t="shared" si="71"/>
        <v>0</v>
      </c>
      <c r="BG300" s="25">
        <f t="shared" si="72"/>
        <v>0</v>
      </c>
      <c r="BH300" s="25">
        <f t="shared" si="73"/>
        <v>0</v>
      </c>
      <c r="BI300" s="26">
        <f t="shared" si="74"/>
        <v>0</v>
      </c>
      <c r="BJ300" s="34">
        <f t="shared" si="75"/>
        <v>11</v>
      </c>
      <c r="BK300">
        <v>45</v>
      </c>
      <c r="BL300" t="str">
        <f t="shared" si="80"/>
        <v>De Haro Lopez</v>
      </c>
      <c r="BM300" t="str">
        <f t="shared" si="81"/>
        <v>Théo</v>
      </c>
      <c r="BN300" t="str">
        <f t="shared" si="79"/>
        <v>Ardon</v>
      </c>
    </row>
    <row r="301" spans="1:66" ht="18.600000000000001" customHeight="1" x14ac:dyDescent="0.3">
      <c r="A301" s="7">
        <v>1995</v>
      </c>
      <c r="B301" t="s">
        <v>2482</v>
      </c>
      <c r="C301" t="s">
        <v>70</v>
      </c>
      <c r="D301" s="17" t="s">
        <v>2483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11</v>
      </c>
      <c r="V301" s="17">
        <v>0</v>
      </c>
      <c r="W301" s="17">
        <v>0</v>
      </c>
      <c r="X301" s="17">
        <v>0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>
        <f t="shared" si="67"/>
        <v>11</v>
      </c>
      <c r="BC301" s="25">
        <f t="shared" si="68"/>
        <v>11</v>
      </c>
      <c r="BD301" s="25">
        <f t="shared" si="69"/>
        <v>0</v>
      </c>
      <c r="BE301" s="25">
        <f t="shared" si="70"/>
        <v>0</v>
      </c>
      <c r="BF301" s="25">
        <f t="shared" si="71"/>
        <v>0</v>
      </c>
      <c r="BG301" s="25">
        <f t="shared" si="72"/>
        <v>0</v>
      </c>
      <c r="BH301" s="25">
        <f t="shared" si="73"/>
        <v>0</v>
      </c>
      <c r="BI301" s="26">
        <f t="shared" si="74"/>
        <v>0</v>
      </c>
      <c r="BJ301" s="34">
        <f t="shared" si="75"/>
        <v>11</v>
      </c>
      <c r="BK301">
        <v>45</v>
      </c>
      <c r="BL301" t="str">
        <f t="shared" si="80"/>
        <v>Delacour</v>
      </c>
      <c r="BM301" t="str">
        <f t="shared" si="81"/>
        <v>Arnaud</v>
      </c>
      <c r="BN301" t="str">
        <f t="shared" si="79"/>
        <v>A travers Cugy</v>
      </c>
    </row>
    <row r="302" spans="1:66" ht="18.600000000000001" customHeight="1" x14ac:dyDescent="0.3">
      <c r="A302" s="7">
        <v>1992</v>
      </c>
      <c r="B302" t="s">
        <v>3218</v>
      </c>
      <c r="C302" t="s">
        <v>617</v>
      </c>
      <c r="D302" s="17" t="s">
        <v>3217</v>
      </c>
      <c r="E302" s="17">
        <v>0</v>
      </c>
      <c r="F302" s="17">
        <v>0</v>
      </c>
      <c r="G302" s="17">
        <v>0</v>
      </c>
      <c r="H302" s="17"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7">
        <v>0</v>
      </c>
      <c r="X302" s="17">
        <v>11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>
        <f t="shared" si="67"/>
        <v>11</v>
      </c>
      <c r="BC302" s="25">
        <f t="shared" si="68"/>
        <v>11</v>
      </c>
      <c r="BD302" s="25">
        <f t="shared" si="69"/>
        <v>0</v>
      </c>
      <c r="BE302" s="25">
        <f t="shared" si="70"/>
        <v>0</v>
      </c>
      <c r="BF302" s="25">
        <f t="shared" si="71"/>
        <v>0</v>
      </c>
      <c r="BG302" s="25">
        <f t="shared" si="72"/>
        <v>0</v>
      </c>
      <c r="BH302" s="25">
        <f t="shared" si="73"/>
        <v>0</v>
      </c>
      <c r="BI302" s="26">
        <f t="shared" si="74"/>
        <v>0</v>
      </c>
      <c r="BJ302" s="34">
        <f t="shared" si="75"/>
        <v>11</v>
      </c>
      <c r="BK302">
        <v>45</v>
      </c>
      <c r="BL302" t="str">
        <f t="shared" si="80"/>
        <v>Eggertswyler</v>
      </c>
      <c r="BM302" t="str">
        <f t="shared" si="81"/>
        <v>Mathieu</v>
      </c>
      <c r="BN302" t="str">
        <f t="shared" si="79"/>
        <v>Arconciel</v>
      </c>
    </row>
    <row r="303" spans="1:66" ht="18.600000000000001" customHeight="1" x14ac:dyDescent="0.3">
      <c r="A303" s="7">
        <v>1990</v>
      </c>
      <c r="B303" t="s">
        <v>4454</v>
      </c>
      <c r="C303" t="s">
        <v>174</v>
      </c>
      <c r="D303" s="17" t="s">
        <v>4339</v>
      </c>
      <c r="E303" s="17">
        <v>0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7">
        <v>0</v>
      </c>
      <c r="Z303" s="17">
        <v>0</v>
      </c>
      <c r="AA303" s="17">
        <v>0</v>
      </c>
      <c r="AB303" s="17">
        <v>0</v>
      </c>
      <c r="AC303" s="17">
        <v>0</v>
      </c>
      <c r="AD303" s="17">
        <v>0</v>
      </c>
      <c r="AE303" s="17">
        <v>0</v>
      </c>
      <c r="AF303" s="17">
        <v>0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>
        <v>11</v>
      </c>
      <c r="AM303" s="17"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>
        <f t="shared" si="67"/>
        <v>11</v>
      </c>
      <c r="BC303" s="25">
        <f t="shared" si="68"/>
        <v>11</v>
      </c>
      <c r="BD303" s="25">
        <f t="shared" si="69"/>
        <v>0</v>
      </c>
      <c r="BE303" s="25">
        <f t="shared" si="70"/>
        <v>0</v>
      </c>
      <c r="BF303" s="25">
        <f t="shared" si="71"/>
        <v>0</v>
      </c>
      <c r="BG303" s="25">
        <f t="shared" si="72"/>
        <v>0</v>
      </c>
      <c r="BH303" s="25">
        <f t="shared" si="73"/>
        <v>0</v>
      </c>
      <c r="BI303" s="26">
        <f t="shared" si="74"/>
        <v>0</v>
      </c>
      <c r="BJ303" s="34">
        <f t="shared" si="75"/>
        <v>11</v>
      </c>
      <c r="BK303">
        <v>45</v>
      </c>
      <c r="BL303" t="str">
        <f t="shared" si="80"/>
        <v>Fedier</v>
      </c>
      <c r="BM303" t="str">
        <f t="shared" si="81"/>
        <v>Jonas</v>
      </c>
      <c r="BN303" t="str">
        <f t="shared" si="79"/>
        <v>Bristen</v>
      </c>
    </row>
    <row r="304" spans="1:66" ht="18.600000000000001" customHeight="1" x14ac:dyDescent="0.3">
      <c r="A304" s="7">
        <v>1996</v>
      </c>
      <c r="B304" s="17" t="s">
        <v>81</v>
      </c>
      <c r="C304" t="s">
        <v>1038</v>
      </c>
      <c r="D304" s="17" t="s">
        <v>545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7">
        <v>0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7</v>
      </c>
      <c r="AZ304" s="17">
        <v>0</v>
      </c>
      <c r="BA304" s="17">
        <v>4</v>
      </c>
      <c r="BB304">
        <f t="shared" si="67"/>
        <v>11</v>
      </c>
      <c r="BC304" s="25">
        <f t="shared" si="68"/>
        <v>7</v>
      </c>
      <c r="BD304" s="25">
        <f t="shared" si="69"/>
        <v>4</v>
      </c>
      <c r="BE304" s="25">
        <f t="shared" si="70"/>
        <v>0</v>
      </c>
      <c r="BF304" s="25">
        <f t="shared" si="71"/>
        <v>0</v>
      </c>
      <c r="BG304" s="25">
        <f t="shared" si="72"/>
        <v>0</v>
      </c>
      <c r="BH304" s="25">
        <f t="shared" si="73"/>
        <v>0</v>
      </c>
      <c r="BI304" s="26">
        <f t="shared" si="74"/>
        <v>0</v>
      </c>
      <c r="BJ304" s="34">
        <f t="shared" si="75"/>
        <v>11</v>
      </c>
      <c r="BK304">
        <v>45</v>
      </c>
      <c r="BL304" t="str">
        <f t="shared" si="80"/>
        <v>Fellay</v>
      </c>
      <c r="BM304" t="str">
        <f t="shared" si="81"/>
        <v>Noé</v>
      </c>
      <c r="BN304" t="str">
        <f t="shared" si="79"/>
        <v>Sierre</v>
      </c>
    </row>
    <row r="305" spans="1:66" ht="18.600000000000001" customHeight="1" x14ac:dyDescent="0.3">
      <c r="A305" s="7">
        <v>1990</v>
      </c>
      <c r="B305" s="17" t="s">
        <v>172</v>
      </c>
      <c r="C305" t="s">
        <v>628</v>
      </c>
      <c r="D305" s="17" t="s">
        <v>4124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11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>
        <f t="shared" si="67"/>
        <v>11</v>
      </c>
      <c r="BC305" s="25">
        <f t="shared" si="68"/>
        <v>11</v>
      </c>
      <c r="BD305" s="25">
        <f t="shared" si="69"/>
        <v>0</v>
      </c>
      <c r="BE305" s="25">
        <f t="shared" si="70"/>
        <v>0</v>
      </c>
      <c r="BF305" s="25">
        <f t="shared" si="71"/>
        <v>0</v>
      </c>
      <c r="BG305" s="25">
        <f t="shared" si="72"/>
        <v>0</v>
      </c>
      <c r="BH305" s="25">
        <f t="shared" si="73"/>
        <v>0</v>
      </c>
      <c r="BI305" s="26">
        <f t="shared" si="74"/>
        <v>0</v>
      </c>
      <c r="BJ305" s="34">
        <f t="shared" si="75"/>
        <v>11</v>
      </c>
      <c r="BK305">
        <v>45</v>
      </c>
      <c r="BL305" t="str">
        <f t="shared" si="80"/>
        <v>Frei</v>
      </c>
      <c r="BM305" t="str">
        <f t="shared" si="81"/>
        <v>Quentin</v>
      </c>
      <c r="BN305" t="str">
        <f t="shared" si="79"/>
        <v>La Touor-de-Peilz</v>
      </c>
    </row>
    <row r="306" spans="1:66" ht="18.600000000000001" customHeight="1" x14ac:dyDescent="0.3">
      <c r="A306" s="7">
        <v>2000</v>
      </c>
      <c r="B306" t="s">
        <v>1451</v>
      </c>
      <c r="C306" t="s">
        <v>628</v>
      </c>
      <c r="D306" s="17" t="s">
        <v>820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  <c r="AS306" s="17">
        <v>0</v>
      </c>
      <c r="AT306" s="17">
        <v>11</v>
      </c>
      <c r="AU306" s="17">
        <v>0</v>
      </c>
      <c r="AV306" s="17">
        <v>0</v>
      </c>
      <c r="AW306" s="17">
        <v>0</v>
      </c>
      <c r="AX306" s="17">
        <v>0</v>
      </c>
      <c r="AY306" s="17">
        <v>0</v>
      </c>
      <c r="AZ306" s="17">
        <v>0</v>
      </c>
      <c r="BA306" s="17">
        <v>0</v>
      </c>
      <c r="BB306">
        <f t="shared" si="67"/>
        <v>11</v>
      </c>
      <c r="BC306" s="25">
        <f t="shared" si="68"/>
        <v>11</v>
      </c>
      <c r="BD306" s="25">
        <f t="shared" si="69"/>
        <v>0</v>
      </c>
      <c r="BE306" s="25">
        <f t="shared" si="70"/>
        <v>0</v>
      </c>
      <c r="BF306" s="25">
        <f t="shared" si="71"/>
        <v>0</v>
      </c>
      <c r="BG306" s="25">
        <f t="shared" si="72"/>
        <v>0</v>
      </c>
      <c r="BH306" s="25">
        <f t="shared" si="73"/>
        <v>0</v>
      </c>
      <c r="BI306" s="26">
        <f t="shared" si="74"/>
        <v>0</v>
      </c>
      <c r="BJ306" s="34">
        <f t="shared" si="75"/>
        <v>11</v>
      </c>
      <c r="BK306">
        <v>45</v>
      </c>
      <c r="BL306" t="str">
        <f t="shared" si="80"/>
        <v>Gillioz</v>
      </c>
      <c r="BM306" t="str">
        <f t="shared" si="81"/>
        <v>Quentin</v>
      </c>
      <c r="BN306" t="str">
        <f t="shared" si="79"/>
        <v>Isérables</v>
      </c>
    </row>
    <row r="307" spans="1:66" ht="18.600000000000001" customHeight="1" x14ac:dyDescent="0.3">
      <c r="A307" s="7">
        <v>1997</v>
      </c>
      <c r="B307" s="17" t="s">
        <v>4601</v>
      </c>
      <c r="C307" t="s">
        <v>174</v>
      </c>
      <c r="D307" s="17"/>
      <c r="E307" s="17">
        <v>0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11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>
        <f t="shared" si="67"/>
        <v>11</v>
      </c>
      <c r="BC307" s="25">
        <f t="shared" si="68"/>
        <v>11</v>
      </c>
      <c r="BD307" s="25">
        <f t="shared" si="69"/>
        <v>0</v>
      </c>
      <c r="BE307" s="25">
        <f t="shared" si="70"/>
        <v>0</v>
      </c>
      <c r="BF307" s="25">
        <f t="shared" si="71"/>
        <v>0</v>
      </c>
      <c r="BG307" s="25">
        <f t="shared" si="72"/>
        <v>0</v>
      </c>
      <c r="BH307" s="25">
        <f t="shared" si="73"/>
        <v>0</v>
      </c>
      <c r="BI307" s="26">
        <f t="shared" si="74"/>
        <v>0</v>
      </c>
      <c r="BJ307" s="34">
        <f t="shared" si="75"/>
        <v>11</v>
      </c>
      <c r="BK307">
        <v>45</v>
      </c>
      <c r="BL307" t="str">
        <f t="shared" si="80"/>
        <v>Gubler</v>
      </c>
      <c r="BM307" t="str">
        <f t="shared" si="81"/>
        <v>Jonas</v>
      </c>
      <c r="BN307">
        <f t="shared" si="79"/>
        <v>0</v>
      </c>
    </row>
    <row r="308" spans="1:66" ht="18.600000000000001" customHeight="1" x14ac:dyDescent="0.3">
      <c r="A308" s="7">
        <v>1986</v>
      </c>
      <c r="B308" t="s">
        <v>2726</v>
      </c>
      <c r="C308" t="s">
        <v>1818</v>
      </c>
      <c r="D308" s="17" t="s">
        <v>2436</v>
      </c>
      <c r="E308" s="17">
        <v>0</v>
      </c>
      <c r="F308" s="17">
        <v>0</v>
      </c>
      <c r="G308" s="17">
        <v>0</v>
      </c>
      <c r="H308" s="17">
        <v>0</v>
      </c>
      <c r="I308" s="17">
        <v>0</v>
      </c>
      <c r="J308" s="17">
        <v>0</v>
      </c>
      <c r="K308" s="17">
        <v>0</v>
      </c>
      <c r="L308" s="17">
        <v>0</v>
      </c>
      <c r="M308" s="17">
        <v>0</v>
      </c>
      <c r="N308" s="17">
        <v>0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11</v>
      </c>
      <c r="U308" s="17">
        <v>0</v>
      </c>
      <c r="V308" s="17">
        <v>0</v>
      </c>
      <c r="W308" s="17">
        <v>0</v>
      </c>
      <c r="X308" s="17">
        <v>0</v>
      </c>
      <c r="Y308" s="17">
        <v>0</v>
      </c>
      <c r="Z308" s="17">
        <v>0</v>
      </c>
      <c r="AA308" s="17">
        <v>0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0</v>
      </c>
      <c r="AY308" s="17">
        <v>0</v>
      </c>
      <c r="AZ308" s="17">
        <v>0</v>
      </c>
      <c r="BA308" s="17">
        <v>0</v>
      </c>
      <c r="BB308">
        <f t="shared" si="67"/>
        <v>11</v>
      </c>
      <c r="BC308" s="25">
        <f t="shared" si="68"/>
        <v>11</v>
      </c>
      <c r="BD308" s="25">
        <f t="shared" si="69"/>
        <v>0</v>
      </c>
      <c r="BE308" s="25">
        <f t="shared" si="70"/>
        <v>0</v>
      </c>
      <c r="BF308" s="25">
        <f t="shared" si="71"/>
        <v>0</v>
      </c>
      <c r="BG308" s="25">
        <f t="shared" si="72"/>
        <v>0</v>
      </c>
      <c r="BH308" s="25">
        <f t="shared" si="73"/>
        <v>0</v>
      </c>
      <c r="BI308" s="26">
        <f t="shared" si="74"/>
        <v>0</v>
      </c>
      <c r="BJ308" s="34">
        <f t="shared" si="75"/>
        <v>11</v>
      </c>
      <c r="BK308">
        <v>45</v>
      </c>
      <c r="BL308" t="str">
        <f t="shared" si="80"/>
        <v>Jäggi</v>
      </c>
      <c r="BM308" t="str">
        <f t="shared" si="81"/>
        <v>Michael</v>
      </c>
      <c r="BN308" t="str">
        <f t="shared" si="79"/>
        <v>St. Gallen</v>
      </c>
    </row>
    <row r="309" spans="1:66" ht="18.600000000000001" customHeight="1" x14ac:dyDescent="0.3">
      <c r="A309" s="7">
        <v>1999</v>
      </c>
      <c r="B309" s="17" t="s">
        <v>3480</v>
      </c>
      <c r="C309" t="s">
        <v>837</v>
      </c>
      <c r="D309" s="17" t="s">
        <v>3481</v>
      </c>
      <c r="E309" s="17">
        <v>0</v>
      </c>
      <c r="F309" s="17"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0</v>
      </c>
      <c r="U309" s="17">
        <v>0</v>
      </c>
      <c r="V309" s="17">
        <v>0</v>
      </c>
      <c r="W309" s="17">
        <v>0</v>
      </c>
      <c r="X309" s="17">
        <v>0</v>
      </c>
      <c r="Y309" s="17">
        <v>0</v>
      </c>
      <c r="Z309" s="17">
        <v>0</v>
      </c>
      <c r="AA309" s="17">
        <v>11</v>
      </c>
      <c r="AB309" s="17">
        <v>0</v>
      </c>
      <c r="AC309" s="17">
        <v>0</v>
      </c>
      <c r="AD309" s="17">
        <v>0</v>
      </c>
      <c r="AE309" s="17">
        <v>0</v>
      </c>
      <c r="AF309" s="17">
        <v>0</v>
      </c>
      <c r="AG309" s="17">
        <v>0</v>
      </c>
      <c r="AH309" s="17">
        <v>0</v>
      </c>
      <c r="AI309" s="17">
        <v>0</v>
      </c>
      <c r="AJ309" s="17">
        <v>0</v>
      </c>
      <c r="AK309" s="17">
        <v>0</v>
      </c>
      <c r="AL309" s="17">
        <v>0</v>
      </c>
      <c r="AM309" s="17"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  <c r="AS309" s="17">
        <v>0</v>
      </c>
      <c r="AT309" s="17">
        <v>0</v>
      </c>
      <c r="AU309" s="17">
        <v>0</v>
      </c>
      <c r="AV309" s="17">
        <v>0</v>
      </c>
      <c r="AW309" s="17">
        <v>0</v>
      </c>
      <c r="AX309" s="17">
        <v>0</v>
      </c>
      <c r="AY309" s="17">
        <v>0</v>
      </c>
      <c r="AZ309" s="17">
        <v>0</v>
      </c>
      <c r="BA309" s="17">
        <v>0</v>
      </c>
      <c r="BB309">
        <f t="shared" si="67"/>
        <v>11</v>
      </c>
      <c r="BC309" s="25">
        <f t="shared" si="68"/>
        <v>11</v>
      </c>
      <c r="BD309" s="25">
        <f t="shared" si="69"/>
        <v>0</v>
      </c>
      <c r="BE309" s="25">
        <f t="shared" si="70"/>
        <v>0</v>
      </c>
      <c r="BF309" s="25">
        <f t="shared" si="71"/>
        <v>0</v>
      </c>
      <c r="BG309" s="25">
        <f t="shared" si="72"/>
        <v>0</v>
      </c>
      <c r="BH309" s="25">
        <f t="shared" si="73"/>
        <v>0</v>
      </c>
      <c r="BI309" s="26">
        <f t="shared" si="74"/>
        <v>0</v>
      </c>
      <c r="BJ309" s="34">
        <f t="shared" si="75"/>
        <v>11</v>
      </c>
      <c r="BK309">
        <v>45</v>
      </c>
      <c r="BL309" t="str">
        <f t="shared" si="80"/>
        <v>Lapotre</v>
      </c>
      <c r="BM309" t="str">
        <f t="shared" si="81"/>
        <v>Pierre</v>
      </c>
      <c r="BN309" t="str">
        <f t="shared" si="79"/>
        <v>Belfort</v>
      </c>
    </row>
    <row r="310" spans="1:66" ht="18.600000000000001" customHeight="1" x14ac:dyDescent="0.3">
      <c r="A310" s="7">
        <v>1992</v>
      </c>
      <c r="B310" s="17" t="s">
        <v>3573</v>
      </c>
      <c r="C310" t="s">
        <v>71</v>
      </c>
      <c r="D310" s="17" t="s">
        <v>143</v>
      </c>
      <c r="E310" s="17">
        <v>0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7">
        <v>0</v>
      </c>
      <c r="S310" s="17">
        <v>0</v>
      </c>
      <c r="T310" s="17">
        <v>0</v>
      </c>
      <c r="U310" s="17">
        <v>0</v>
      </c>
      <c r="V310" s="17">
        <v>0</v>
      </c>
      <c r="W310" s="17">
        <v>0</v>
      </c>
      <c r="X310" s="17">
        <v>0</v>
      </c>
      <c r="Y310" s="17">
        <v>0</v>
      </c>
      <c r="Z310" s="17">
        <v>0</v>
      </c>
      <c r="AA310" s="17">
        <v>0</v>
      </c>
      <c r="AB310" s="17">
        <v>11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  <c r="AS310" s="17">
        <v>0</v>
      </c>
      <c r="AT310" s="17">
        <v>0</v>
      </c>
      <c r="AU310" s="17">
        <v>0</v>
      </c>
      <c r="AV310" s="17">
        <v>0</v>
      </c>
      <c r="AW310" s="17">
        <v>0</v>
      </c>
      <c r="AX310" s="17">
        <v>0</v>
      </c>
      <c r="AY310" s="17">
        <v>0</v>
      </c>
      <c r="AZ310" s="17">
        <v>0</v>
      </c>
      <c r="BA310" s="17">
        <v>0</v>
      </c>
      <c r="BB310">
        <f t="shared" si="67"/>
        <v>11</v>
      </c>
      <c r="BC310" s="25">
        <f t="shared" si="68"/>
        <v>11</v>
      </c>
      <c r="BD310" s="25">
        <f t="shared" si="69"/>
        <v>0</v>
      </c>
      <c r="BE310" s="25">
        <f t="shared" si="70"/>
        <v>0</v>
      </c>
      <c r="BF310" s="25">
        <f t="shared" si="71"/>
        <v>0</v>
      </c>
      <c r="BG310" s="25">
        <f t="shared" si="72"/>
        <v>0</v>
      </c>
      <c r="BH310" s="25">
        <f t="shared" si="73"/>
        <v>0</v>
      </c>
      <c r="BI310" s="26">
        <f t="shared" si="74"/>
        <v>0</v>
      </c>
      <c r="BJ310" s="34">
        <f t="shared" si="75"/>
        <v>11</v>
      </c>
      <c r="BK310">
        <v>45</v>
      </c>
      <c r="BL310" t="str">
        <f t="shared" si="80"/>
        <v>Lengen</v>
      </c>
      <c r="BM310" t="str">
        <f t="shared" si="81"/>
        <v>Matthias</v>
      </c>
      <c r="BN310" t="str">
        <f t="shared" si="79"/>
        <v>Naters</v>
      </c>
    </row>
    <row r="311" spans="1:66" ht="18.600000000000001" customHeight="1" x14ac:dyDescent="0.3">
      <c r="A311" s="7">
        <v>1995</v>
      </c>
      <c r="B311" s="17" t="s">
        <v>4799</v>
      </c>
      <c r="C311" t="s">
        <v>625</v>
      </c>
      <c r="D311" s="17" t="s">
        <v>507</v>
      </c>
      <c r="E311" s="17">
        <v>0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17">
        <v>0</v>
      </c>
      <c r="U311" s="17">
        <v>0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11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>
        <f t="shared" si="67"/>
        <v>11</v>
      </c>
      <c r="BC311" s="25">
        <f t="shared" si="68"/>
        <v>11</v>
      </c>
      <c r="BD311" s="25">
        <f t="shared" si="69"/>
        <v>0</v>
      </c>
      <c r="BE311" s="25">
        <f t="shared" si="70"/>
        <v>0</v>
      </c>
      <c r="BF311" s="25">
        <f t="shared" si="71"/>
        <v>0</v>
      </c>
      <c r="BG311" s="25">
        <f t="shared" si="72"/>
        <v>0</v>
      </c>
      <c r="BH311" s="25">
        <f t="shared" si="73"/>
        <v>0</v>
      </c>
      <c r="BI311" s="26">
        <f t="shared" si="74"/>
        <v>0</v>
      </c>
      <c r="BJ311" s="34">
        <f t="shared" si="75"/>
        <v>11</v>
      </c>
      <c r="BK311">
        <v>45</v>
      </c>
      <c r="BL311" t="str">
        <f t="shared" si="80"/>
        <v>Margé</v>
      </c>
      <c r="BM311" t="str">
        <f t="shared" si="81"/>
        <v>Guillaume</v>
      </c>
      <c r="BN311" t="str">
        <f t="shared" si="79"/>
        <v>Saillon</v>
      </c>
    </row>
    <row r="312" spans="1:66" ht="18.600000000000001" customHeight="1" x14ac:dyDescent="0.3">
      <c r="A312" s="7">
        <v>2000</v>
      </c>
      <c r="B312" s="17" t="s">
        <v>4645</v>
      </c>
      <c r="C312" t="s">
        <v>1669</v>
      </c>
      <c r="D312" s="17" t="s">
        <v>74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7">
        <v>0</v>
      </c>
      <c r="X312" s="17">
        <v>0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11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>
        <f t="shared" si="67"/>
        <v>11</v>
      </c>
      <c r="BC312" s="25">
        <f t="shared" si="68"/>
        <v>11</v>
      </c>
      <c r="BD312" s="25">
        <f t="shared" si="69"/>
        <v>0</v>
      </c>
      <c r="BE312" s="25">
        <f t="shared" si="70"/>
        <v>0</v>
      </c>
      <c r="BF312" s="25">
        <f t="shared" si="71"/>
        <v>0</v>
      </c>
      <c r="BG312" s="25">
        <f t="shared" si="72"/>
        <v>0</v>
      </c>
      <c r="BH312" s="25">
        <f t="shared" si="73"/>
        <v>0</v>
      </c>
      <c r="BI312" s="26">
        <f t="shared" si="74"/>
        <v>0</v>
      </c>
      <c r="BJ312" s="34">
        <f t="shared" si="75"/>
        <v>11</v>
      </c>
      <c r="BK312">
        <v>45</v>
      </c>
      <c r="BL312" t="str">
        <f t="shared" si="80"/>
        <v>Mottier</v>
      </c>
      <c r="BM312" t="str">
        <f t="shared" si="81"/>
        <v>Adrien</v>
      </c>
      <c r="BN312" t="str">
        <f t="shared" si="79"/>
        <v>Fully</v>
      </c>
    </row>
    <row r="313" spans="1:66" ht="18.600000000000001" customHeight="1" x14ac:dyDescent="0.3">
      <c r="A313" s="7">
        <v>1995</v>
      </c>
      <c r="B313" s="17" t="s">
        <v>4598</v>
      </c>
      <c r="C313" t="s">
        <v>107</v>
      </c>
      <c r="D313" s="17" t="s">
        <v>4599</v>
      </c>
      <c r="E313" s="17">
        <v>0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11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>
        <f t="shared" si="67"/>
        <v>11</v>
      </c>
      <c r="BC313" s="25">
        <f t="shared" si="68"/>
        <v>11</v>
      </c>
      <c r="BD313" s="25">
        <f t="shared" si="69"/>
        <v>0</v>
      </c>
      <c r="BE313" s="25">
        <f t="shared" si="70"/>
        <v>0</v>
      </c>
      <c r="BF313" s="25">
        <f t="shared" si="71"/>
        <v>0</v>
      </c>
      <c r="BG313" s="25">
        <f t="shared" si="72"/>
        <v>0</v>
      </c>
      <c r="BH313" s="25">
        <f t="shared" si="73"/>
        <v>0</v>
      </c>
      <c r="BI313" s="26">
        <f t="shared" si="74"/>
        <v>0</v>
      </c>
      <c r="BJ313" s="34">
        <f t="shared" si="75"/>
        <v>11</v>
      </c>
      <c r="BK313">
        <v>45</v>
      </c>
      <c r="BL313" t="str">
        <f t="shared" si="80"/>
        <v>Pageot</v>
      </c>
      <c r="BM313" t="str">
        <f t="shared" si="81"/>
        <v>Alexis</v>
      </c>
      <c r="BN313" t="str">
        <f t="shared" si="79"/>
        <v>Villabé</v>
      </c>
    </row>
    <row r="314" spans="1:66" ht="18.600000000000001" customHeight="1" x14ac:dyDescent="0.3">
      <c r="A314" s="7">
        <v>1988</v>
      </c>
      <c r="B314" s="17" t="s">
        <v>3426</v>
      </c>
      <c r="C314" t="s">
        <v>108</v>
      </c>
      <c r="D314" s="17"/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7">
        <v>0</v>
      </c>
      <c r="X314" s="17">
        <v>0</v>
      </c>
      <c r="Y314" s="17">
        <v>0</v>
      </c>
      <c r="Z314" s="17">
        <v>11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>
        <f>SUM(C314:BA314)</f>
        <v>11</v>
      </c>
      <c r="BC314" s="25">
        <f>IF(BB314=0,0,LARGE(C314:BA314,1))</f>
        <v>11</v>
      </c>
      <c r="BD314" s="25">
        <f>IF(BB314=0,0,LARGE(C314:BA314,2))</f>
        <v>0</v>
      </c>
      <c r="BE314" s="25">
        <f>IF(BB314=0,0,LARGE(C314:BA314,3))</f>
        <v>0</v>
      </c>
      <c r="BF314" s="25">
        <f>IF(BB314=0,0,LARGE(C314:BA314,4))</f>
        <v>0</v>
      </c>
      <c r="BG314" s="25">
        <f>IF(BB314=0,0,LARGE(C314:BA314,5))</f>
        <v>0</v>
      </c>
      <c r="BH314" s="25">
        <f>IF(BB314=0,0,LARGE(C314:BA314,6))</f>
        <v>0</v>
      </c>
      <c r="BI314" s="26">
        <f>IF(BB314=0,0,LARGE(C314:BA314,7))</f>
        <v>0</v>
      </c>
      <c r="BJ314" s="34">
        <f t="shared" si="75"/>
        <v>11</v>
      </c>
      <c r="BK314">
        <v>45</v>
      </c>
      <c r="BL314" t="str">
        <f t="shared" si="80"/>
        <v>Passoni</v>
      </c>
      <c r="BM314" t="str">
        <f t="shared" si="81"/>
        <v>Daniel</v>
      </c>
    </row>
    <row r="315" spans="1:66" ht="18.600000000000001" customHeight="1" x14ac:dyDescent="0.3">
      <c r="A315" s="7">
        <v>1999</v>
      </c>
      <c r="B315" t="s">
        <v>619</v>
      </c>
      <c r="C315" t="s">
        <v>620</v>
      </c>
      <c r="D315" s="17" t="s">
        <v>621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11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>
        <f t="shared" ref="BB315:BB378" si="82">SUM(H315:BA315)</f>
        <v>11</v>
      </c>
      <c r="BC315" s="25">
        <f t="shared" ref="BC315:BC378" si="83">IF(BB315=0,0,LARGE(H315:BA315,1))</f>
        <v>11</v>
      </c>
      <c r="BD315" s="25">
        <f t="shared" ref="BD315:BD378" si="84">IF(BB315=0,0,LARGE(H315:BA315,2))</f>
        <v>0</v>
      </c>
      <c r="BE315" s="25">
        <f t="shared" ref="BE315:BE378" si="85">IF(BB315=0,0,LARGE(H315:BA315,3))</f>
        <v>0</v>
      </c>
      <c r="BF315" s="25">
        <f t="shared" ref="BF315:BF378" si="86">IF(BB315=0,0,LARGE(H315:BA315,4))</f>
        <v>0</v>
      </c>
      <c r="BG315" s="25">
        <f t="shared" ref="BG315:BG378" si="87">IF(BB315=0,0,LARGE(H315:BA315,5))</f>
        <v>0</v>
      </c>
      <c r="BH315" s="25">
        <f t="shared" ref="BH315:BH378" si="88">IF(BB315=0,0,LARGE(H315:BA315,6))</f>
        <v>0</v>
      </c>
      <c r="BI315" s="26">
        <f t="shared" ref="BI315:BI378" si="89">IF(BB315=0,0,LARGE(H315:BA315,7))</f>
        <v>0</v>
      </c>
      <c r="BJ315" s="34">
        <f t="shared" si="75"/>
        <v>11</v>
      </c>
      <c r="BK315">
        <v>45</v>
      </c>
      <c r="BL315" t="str">
        <f t="shared" si="80"/>
        <v>Sauser</v>
      </c>
      <c r="BM315" t="str">
        <f t="shared" si="81"/>
        <v>Thomas</v>
      </c>
      <c r="BN315" t="str">
        <f>D315</f>
        <v>Vevey</v>
      </c>
    </row>
    <row r="316" spans="1:66" ht="18.600000000000001" customHeight="1" x14ac:dyDescent="0.3">
      <c r="A316" s="7">
        <v>1987</v>
      </c>
      <c r="B316" s="17" t="s">
        <v>4228</v>
      </c>
      <c r="C316" t="s">
        <v>109</v>
      </c>
      <c r="D316" s="17" t="s">
        <v>554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7">
        <v>0</v>
      </c>
      <c r="X316" s="17">
        <v>0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11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  <c r="AJ316" s="17">
        <v>0</v>
      </c>
      <c r="AK316" s="17">
        <v>0</v>
      </c>
      <c r="AL316" s="17">
        <v>0</v>
      </c>
      <c r="AM316" s="17"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7">
        <v>0</v>
      </c>
      <c r="BA316" s="17">
        <v>0</v>
      </c>
      <c r="BB316">
        <f t="shared" si="82"/>
        <v>11</v>
      </c>
      <c r="BC316" s="25">
        <f t="shared" si="83"/>
        <v>11</v>
      </c>
      <c r="BD316" s="25">
        <f t="shared" si="84"/>
        <v>0</v>
      </c>
      <c r="BE316" s="25">
        <f t="shared" si="85"/>
        <v>0</v>
      </c>
      <c r="BF316" s="25">
        <f t="shared" si="86"/>
        <v>0</v>
      </c>
      <c r="BG316" s="25">
        <f t="shared" si="87"/>
        <v>0</v>
      </c>
      <c r="BH316" s="25">
        <f t="shared" si="88"/>
        <v>0</v>
      </c>
      <c r="BI316" s="26">
        <f t="shared" si="89"/>
        <v>0</v>
      </c>
      <c r="BJ316" s="34">
        <f t="shared" si="75"/>
        <v>11</v>
      </c>
      <c r="BK316">
        <v>45</v>
      </c>
      <c r="BL316" t="str">
        <f t="shared" si="80"/>
        <v>Tudo</v>
      </c>
      <c r="BM316" t="str">
        <f t="shared" si="81"/>
        <v>Marc</v>
      </c>
      <c r="BN316" t="str">
        <f>D316</f>
        <v>Berne</v>
      </c>
    </row>
    <row r="317" spans="1:66" ht="18.600000000000001" customHeight="1" x14ac:dyDescent="0.3">
      <c r="A317" s="7">
        <v>2005</v>
      </c>
      <c r="B317" t="s">
        <v>814</v>
      </c>
      <c r="C317" t="s">
        <v>800</v>
      </c>
      <c r="D317" s="17" t="s">
        <v>545</v>
      </c>
      <c r="E317" s="17">
        <v>0</v>
      </c>
      <c r="F317" s="17">
        <v>0</v>
      </c>
      <c r="G317" s="17">
        <v>0</v>
      </c>
      <c r="H317" s="17">
        <v>0</v>
      </c>
      <c r="I317" s="17">
        <v>11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>
        <v>0</v>
      </c>
      <c r="T317" s="17">
        <v>0</v>
      </c>
      <c r="U317" s="17">
        <v>0</v>
      </c>
      <c r="V317" s="17">
        <v>0</v>
      </c>
      <c r="W317" s="17">
        <v>0</v>
      </c>
      <c r="X317" s="17">
        <v>0</v>
      </c>
      <c r="Y317" s="17">
        <v>0</v>
      </c>
      <c r="Z317" s="17">
        <v>0</v>
      </c>
      <c r="AA317" s="17">
        <v>0</v>
      </c>
      <c r="AB317" s="17">
        <v>0</v>
      </c>
      <c r="AC317" s="17">
        <v>0</v>
      </c>
      <c r="AD317" s="17">
        <v>0</v>
      </c>
      <c r="AE317" s="17">
        <v>0</v>
      </c>
      <c r="AF317" s="17">
        <v>0</v>
      </c>
      <c r="AG317" s="17">
        <v>0</v>
      </c>
      <c r="AH317" s="17">
        <v>0</v>
      </c>
      <c r="AI317" s="17">
        <v>0</v>
      </c>
      <c r="AJ317" s="17">
        <v>0</v>
      </c>
      <c r="AK317" s="17">
        <v>0</v>
      </c>
      <c r="AL317" s="17">
        <v>0</v>
      </c>
      <c r="AM317" s="17">
        <v>0</v>
      </c>
      <c r="AN317" s="17">
        <v>0</v>
      </c>
      <c r="AO317" s="17">
        <v>0</v>
      </c>
      <c r="AP317" s="17">
        <v>0</v>
      </c>
      <c r="AQ317" s="17">
        <v>0</v>
      </c>
      <c r="AR317" s="17">
        <v>0</v>
      </c>
      <c r="AS317" s="17">
        <v>0</v>
      </c>
      <c r="AT317" s="17">
        <v>0</v>
      </c>
      <c r="AU317" s="17">
        <v>0</v>
      </c>
      <c r="AV317" s="17">
        <v>0</v>
      </c>
      <c r="AW317" s="17">
        <v>0</v>
      </c>
      <c r="AX317" s="17">
        <v>0</v>
      </c>
      <c r="AY317" s="17">
        <v>0</v>
      </c>
      <c r="AZ317" s="17">
        <v>0</v>
      </c>
      <c r="BA317" s="17">
        <v>0</v>
      </c>
      <c r="BB317">
        <f t="shared" si="82"/>
        <v>11</v>
      </c>
      <c r="BC317" s="25">
        <f t="shared" si="83"/>
        <v>11</v>
      </c>
      <c r="BD317" s="25">
        <f t="shared" si="84"/>
        <v>0</v>
      </c>
      <c r="BE317" s="25">
        <f t="shared" si="85"/>
        <v>0</v>
      </c>
      <c r="BF317" s="25">
        <f t="shared" si="86"/>
        <v>0</v>
      </c>
      <c r="BG317" s="25">
        <f t="shared" si="87"/>
        <v>0</v>
      </c>
      <c r="BH317" s="25">
        <f t="shared" si="88"/>
        <v>0</v>
      </c>
      <c r="BI317" s="26">
        <f t="shared" si="89"/>
        <v>0</v>
      </c>
      <c r="BJ317" s="34">
        <f t="shared" si="75"/>
        <v>11</v>
      </c>
      <c r="BK317">
        <v>45</v>
      </c>
      <c r="BL317" t="str">
        <f t="shared" si="80"/>
        <v>Von Jilg</v>
      </c>
      <c r="BM317" t="str">
        <f t="shared" si="81"/>
        <v>Vincent</v>
      </c>
      <c r="BN317" t="str">
        <f>D317</f>
        <v>Sierre</v>
      </c>
    </row>
    <row r="318" spans="1:66" ht="18.600000000000001" customHeight="1" x14ac:dyDescent="0.3">
      <c r="A318" s="7">
        <v>2003</v>
      </c>
      <c r="B318" t="s">
        <v>2139</v>
      </c>
      <c r="C318" t="s">
        <v>2154</v>
      </c>
      <c r="D318" s="17" t="s">
        <v>3710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11</v>
      </c>
      <c r="AH318" s="17">
        <v>0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>
        <f t="shared" si="82"/>
        <v>11</v>
      </c>
      <c r="BC318" s="25">
        <f t="shared" si="83"/>
        <v>11</v>
      </c>
      <c r="BD318" s="25">
        <f t="shared" si="84"/>
        <v>0</v>
      </c>
      <c r="BE318" s="25">
        <f t="shared" si="85"/>
        <v>0</v>
      </c>
      <c r="BF318" s="25">
        <f t="shared" si="86"/>
        <v>0</v>
      </c>
      <c r="BG318" s="25">
        <f t="shared" si="87"/>
        <v>0</v>
      </c>
      <c r="BH318" s="25">
        <f t="shared" si="88"/>
        <v>0</v>
      </c>
      <c r="BI318" s="26">
        <f t="shared" si="89"/>
        <v>0</v>
      </c>
      <c r="BJ318" s="34">
        <f t="shared" si="75"/>
        <v>11</v>
      </c>
      <c r="BK318">
        <v>45</v>
      </c>
      <c r="BL318" t="str">
        <f t="shared" si="80"/>
        <v>Wüthrich</v>
      </c>
      <c r="BM318" t="str">
        <f t="shared" si="81"/>
        <v>Timo</v>
      </c>
      <c r="BN318" t="str">
        <f>D318</f>
        <v>Lupsingen</v>
      </c>
    </row>
    <row r="319" spans="1:66" ht="18.600000000000001" customHeight="1" x14ac:dyDescent="0.3">
      <c r="A319" s="7">
        <v>2005</v>
      </c>
      <c r="B319" s="17" t="s">
        <v>4292</v>
      </c>
      <c r="C319" t="s">
        <v>620</v>
      </c>
      <c r="D319" s="17"/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0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  <c r="AJ319" s="17">
        <v>0</v>
      </c>
      <c r="AK319" s="17">
        <v>10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>
        <f t="shared" si="82"/>
        <v>10</v>
      </c>
      <c r="BC319" s="25">
        <f t="shared" si="83"/>
        <v>10</v>
      </c>
      <c r="BD319" s="25">
        <f t="shared" si="84"/>
        <v>0</v>
      </c>
      <c r="BE319" s="25">
        <f t="shared" si="85"/>
        <v>0</v>
      </c>
      <c r="BF319" s="25">
        <f t="shared" si="86"/>
        <v>0</v>
      </c>
      <c r="BG319" s="25">
        <f t="shared" si="87"/>
        <v>0</v>
      </c>
      <c r="BH319" s="25">
        <f t="shared" si="88"/>
        <v>0</v>
      </c>
      <c r="BI319" s="26">
        <f t="shared" si="89"/>
        <v>0</v>
      </c>
      <c r="BJ319" s="34">
        <f t="shared" si="75"/>
        <v>10</v>
      </c>
      <c r="BK319">
        <v>46</v>
      </c>
      <c r="BL319" t="str">
        <f t="shared" si="80"/>
        <v>Ambert</v>
      </c>
      <c r="BM319" t="str">
        <f t="shared" si="81"/>
        <v>Thomas</v>
      </c>
    </row>
    <row r="320" spans="1:66" ht="18.600000000000001" customHeight="1" x14ac:dyDescent="0.3">
      <c r="A320" s="7">
        <v>2002</v>
      </c>
      <c r="B320" s="17" t="s">
        <v>761</v>
      </c>
      <c r="C320" t="s">
        <v>132</v>
      </c>
      <c r="D320" s="17" t="s">
        <v>48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10</v>
      </c>
      <c r="BB320">
        <f t="shared" si="82"/>
        <v>10</v>
      </c>
      <c r="BC320" s="25">
        <f t="shared" si="83"/>
        <v>10</v>
      </c>
      <c r="BD320" s="25">
        <f t="shared" si="84"/>
        <v>0</v>
      </c>
      <c r="BE320" s="25">
        <f t="shared" si="85"/>
        <v>0</v>
      </c>
      <c r="BF320" s="25">
        <f t="shared" si="86"/>
        <v>0</v>
      </c>
      <c r="BG320" s="25">
        <f t="shared" si="87"/>
        <v>0</v>
      </c>
      <c r="BH320" s="25">
        <f t="shared" si="88"/>
        <v>0</v>
      </c>
      <c r="BI320" s="26">
        <f t="shared" si="89"/>
        <v>0</v>
      </c>
      <c r="BJ320" s="34">
        <f t="shared" si="75"/>
        <v>10</v>
      </c>
      <c r="BK320">
        <v>46</v>
      </c>
      <c r="BL320" t="str">
        <f t="shared" si="80"/>
        <v>Barras</v>
      </c>
      <c r="BM320" t="str">
        <f t="shared" si="81"/>
        <v>Louis</v>
      </c>
      <c r="BN320" t="str">
        <f>D320</f>
        <v>Corin</v>
      </c>
    </row>
    <row r="321" spans="1:66" ht="18.600000000000001" customHeight="1" x14ac:dyDescent="0.3">
      <c r="A321" s="7">
        <v>1989</v>
      </c>
      <c r="B321" t="s">
        <v>1277</v>
      </c>
      <c r="C321" t="s">
        <v>664</v>
      </c>
      <c r="D321" s="17" t="s">
        <v>521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10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>
        <f t="shared" si="82"/>
        <v>10</v>
      </c>
      <c r="BC321" s="25">
        <f t="shared" si="83"/>
        <v>10</v>
      </c>
      <c r="BD321" s="25">
        <f t="shared" si="84"/>
        <v>0</v>
      </c>
      <c r="BE321" s="25">
        <f t="shared" si="85"/>
        <v>0</v>
      </c>
      <c r="BF321" s="25">
        <f t="shared" si="86"/>
        <v>0</v>
      </c>
      <c r="BG321" s="25">
        <f t="shared" si="87"/>
        <v>0</v>
      </c>
      <c r="BH321" s="25">
        <f t="shared" si="88"/>
        <v>0</v>
      </c>
      <c r="BI321" s="26">
        <f t="shared" si="89"/>
        <v>0</v>
      </c>
      <c r="BJ321" s="34">
        <f t="shared" si="75"/>
        <v>10</v>
      </c>
      <c r="BK321">
        <v>46</v>
      </c>
      <c r="BL321" t="str">
        <f t="shared" si="80"/>
        <v>Billod Morel</v>
      </c>
      <c r="BM321" t="str">
        <f t="shared" si="81"/>
        <v>Maxime</v>
      </c>
      <c r="BN321" t="str">
        <f>D321</f>
        <v>Bramois</v>
      </c>
    </row>
    <row r="322" spans="1:66" ht="18.600000000000001" customHeight="1" x14ac:dyDescent="0.3">
      <c r="A322" s="7">
        <v>1995</v>
      </c>
      <c r="B322" s="17" t="s">
        <v>4414</v>
      </c>
      <c r="C322" t="s">
        <v>4415</v>
      </c>
      <c r="D322" s="17"/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  <c r="AJ322" s="17">
        <v>0</v>
      </c>
      <c r="AK322" s="17">
        <v>0</v>
      </c>
      <c r="AL322" s="17">
        <v>0</v>
      </c>
      <c r="AM322" s="17">
        <v>0</v>
      </c>
      <c r="AN322" s="17">
        <v>10</v>
      </c>
      <c r="AO322" s="17">
        <v>0</v>
      </c>
      <c r="AP322" s="17">
        <v>0</v>
      </c>
      <c r="AQ322" s="17">
        <v>0</v>
      </c>
      <c r="AR322" s="17">
        <v>0</v>
      </c>
      <c r="AS322" s="17">
        <v>0</v>
      </c>
      <c r="AT322" s="17">
        <v>0</v>
      </c>
      <c r="AU322" s="17">
        <v>0</v>
      </c>
      <c r="AV322" s="17">
        <v>0</v>
      </c>
      <c r="AW322" s="17">
        <v>0</v>
      </c>
      <c r="AX322" s="17">
        <v>0</v>
      </c>
      <c r="AY322" s="17">
        <v>0</v>
      </c>
      <c r="AZ322" s="17">
        <v>0</v>
      </c>
      <c r="BA322" s="17">
        <v>0</v>
      </c>
      <c r="BB322">
        <f t="shared" si="82"/>
        <v>10</v>
      </c>
      <c r="BC322" s="25">
        <f t="shared" si="83"/>
        <v>10</v>
      </c>
      <c r="BD322" s="25">
        <f t="shared" si="84"/>
        <v>0</v>
      </c>
      <c r="BE322" s="25">
        <f t="shared" si="85"/>
        <v>0</v>
      </c>
      <c r="BF322" s="25">
        <f t="shared" si="86"/>
        <v>0</v>
      </c>
      <c r="BG322" s="25">
        <f t="shared" si="87"/>
        <v>0</v>
      </c>
      <c r="BH322" s="25">
        <f t="shared" si="88"/>
        <v>0</v>
      </c>
      <c r="BI322" s="26">
        <f t="shared" si="89"/>
        <v>0</v>
      </c>
      <c r="BJ322" s="34">
        <f t="shared" si="75"/>
        <v>10</v>
      </c>
      <c r="BK322">
        <v>46</v>
      </c>
      <c r="BL322" t="str">
        <f t="shared" si="80"/>
        <v>Carvalho Fernandes</v>
      </c>
      <c r="BM322" t="str">
        <f t="shared" si="81"/>
        <v>Luis filipe</v>
      </c>
    </row>
    <row r="323" spans="1:66" ht="18.600000000000001" customHeight="1" x14ac:dyDescent="0.3">
      <c r="A323" s="7">
        <v>2000</v>
      </c>
      <c r="B323" t="s">
        <v>1413</v>
      </c>
      <c r="C323" t="s">
        <v>1414</v>
      </c>
      <c r="D323" s="17" t="s">
        <v>69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10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>
        <f t="shared" si="82"/>
        <v>10</v>
      </c>
      <c r="BC323" s="25">
        <f t="shared" si="83"/>
        <v>10</v>
      </c>
      <c r="BD323" s="25">
        <f t="shared" si="84"/>
        <v>0</v>
      </c>
      <c r="BE323" s="25">
        <f t="shared" si="85"/>
        <v>0</v>
      </c>
      <c r="BF323" s="25">
        <f t="shared" si="86"/>
        <v>0</v>
      </c>
      <c r="BG323" s="25">
        <f t="shared" si="87"/>
        <v>0</v>
      </c>
      <c r="BH323" s="25">
        <f t="shared" si="88"/>
        <v>0</v>
      </c>
      <c r="BI323" s="26">
        <f t="shared" si="89"/>
        <v>0</v>
      </c>
      <c r="BJ323" s="34">
        <f t="shared" si="75"/>
        <v>10</v>
      </c>
      <c r="BK323">
        <v>46</v>
      </c>
      <c r="BL323" t="str">
        <f t="shared" si="80"/>
        <v>Conrad</v>
      </c>
      <c r="BM323" t="str">
        <f t="shared" si="81"/>
        <v>Thibault</v>
      </c>
      <c r="BN323" t="str">
        <f t="shared" ref="BN323:BN361" si="90">D323</f>
        <v>Genève</v>
      </c>
    </row>
    <row r="324" spans="1:66" ht="18.600000000000001" customHeight="1" x14ac:dyDescent="0.3">
      <c r="A324" s="7">
        <v>2001</v>
      </c>
      <c r="B324" t="s">
        <v>1937</v>
      </c>
      <c r="C324" t="s">
        <v>441</v>
      </c>
      <c r="D324" s="17" t="s">
        <v>1938</v>
      </c>
      <c r="E324" s="17">
        <v>0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10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  <c r="AJ324" s="17">
        <v>0</v>
      </c>
      <c r="AK324" s="17">
        <v>0</v>
      </c>
      <c r="AL324" s="17">
        <v>0</v>
      </c>
      <c r="AM324" s="17"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7">
        <v>0</v>
      </c>
      <c r="BA324" s="17">
        <v>0</v>
      </c>
      <c r="BB324">
        <f t="shared" si="82"/>
        <v>10</v>
      </c>
      <c r="BC324" s="25">
        <f t="shared" si="83"/>
        <v>10</v>
      </c>
      <c r="BD324" s="25">
        <f t="shared" si="84"/>
        <v>0</v>
      </c>
      <c r="BE324" s="25">
        <f t="shared" si="85"/>
        <v>0</v>
      </c>
      <c r="BF324" s="25">
        <f t="shared" si="86"/>
        <v>0</v>
      </c>
      <c r="BG324" s="25">
        <f t="shared" si="87"/>
        <v>0</v>
      </c>
      <c r="BH324" s="25">
        <f t="shared" si="88"/>
        <v>0</v>
      </c>
      <c r="BI324" s="26">
        <f t="shared" si="89"/>
        <v>0</v>
      </c>
      <c r="BJ324" s="34">
        <f t="shared" si="75"/>
        <v>10</v>
      </c>
      <c r="BK324">
        <v>46</v>
      </c>
      <c r="BL324" t="str">
        <f t="shared" si="80"/>
        <v>De Biase</v>
      </c>
      <c r="BM324" t="str">
        <f t="shared" si="81"/>
        <v>Gabriel</v>
      </c>
      <c r="BN324" t="str">
        <f t="shared" si="90"/>
        <v>Bulle</v>
      </c>
    </row>
    <row r="325" spans="1:66" ht="18.600000000000001" customHeight="1" x14ac:dyDescent="0.3">
      <c r="A325" s="7">
        <v>2001</v>
      </c>
      <c r="B325" s="17" t="s">
        <v>4224</v>
      </c>
      <c r="C325" t="s">
        <v>153</v>
      </c>
      <c r="D325" s="17" t="s">
        <v>745</v>
      </c>
      <c r="E325" s="17">
        <v>0</v>
      </c>
      <c r="F325" s="17">
        <v>0</v>
      </c>
      <c r="G325" s="17">
        <v>0</v>
      </c>
      <c r="H325" s="17">
        <v>0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7">
        <v>0</v>
      </c>
      <c r="X325" s="17">
        <v>0</v>
      </c>
      <c r="Y325" s="17">
        <v>0</v>
      </c>
      <c r="Z325" s="17">
        <v>0</v>
      </c>
      <c r="AA325" s="17">
        <v>0</v>
      </c>
      <c r="AB325" s="17">
        <v>0</v>
      </c>
      <c r="AC325" s="17">
        <v>0</v>
      </c>
      <c r="AD325" s="17">
        <v>10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>
        <f t="shared" si="82"/>
        <v>10</v>
      </c>
      <c r="BC325" s="25">
        <f t="shared" si="83"/>
        <v>10</v>
      </c>
      <c r="BD325" s="25">
        <f t="shared" si="84"/>
        <v>0</v>
      </c>
      <c r="BE325" s="25">
        <f t="shared" si="85"/>
        <v>0</v>
      </c>
      <c r="BF325" s="25">
        <f t="shared" si="86"/>
        <v>0</v>
      </c>
      <c r="BG325" s="25">
        <f t="shared" si="87"/>
        <v>0</v>
      </c>
      <c r="BH325" s="25">
        <f t="shared" si="88"/>
        <v>0</v>
      </c>
      <c r="BI325" s="26">
        <f t="shared" si="89"/>
        <v>0</v>
      </c>
      <c r="BJ325" s="34">
        <f t="shared" si="75"/>
        <v>10</v>
      </c>
      <c r="BK325">
        <v>46</v>
      </c>
      <c r="BL325" t="str">
        <f t="shared" si="80"/>
        <v>Donnet</v>
      </c>
      <c r="BM325" t="str">
        <f t="shared" si="81"/>
        <v>Tobias</v>
      </c>
      <c r="BN325" t="str">
        <f t="shared" si="90"/>
        <v>Troistorrents</v>
      </c>
    </row>
    <row r="326" spans="1:66" ht="18.600000000000001" customHeight="1" x14ac:dyDescent="0.3">
      <c r="A326" s="7">
        <v>1996</v>
      </c>
      <c r="B326" s="17" t="s">
        <v>3574</v>
      </c>
      <c r="C326" t="s">
        <v>1322</v>
      </c>
      <c r="D326" s="17" t="s">
        <v>3575</v>
      </c>
      <c r="E326" s="17">
        <v>0</v>
      </c>
      <c r="F326" s="17">
        <v>0</v>
      </c>
      <c r="G326" s="17">
        <v>0</v>
      </c>
      <c r="H326" s="17">
        <v>0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10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>
        <f t="shared" si="82"/>
        <v>10</v>
      </c>
      <c r="BC326" s="25">
        <f t="shared" si="83"/>
        <v>10</v>
      </c>
      <c r="BD326" s="25">
        <f t="shared" si="84"/>
        <v>0</v>
      </c>
      <c r="BE326" s="25">
        <f t="shared" si="85"/>
        <v>0</v>
      </c>
      <c r="BF326" s="25">
        <f t="shared" si="86"/>
        <v>0</v>
      </c>
      <c r="BG326" s="25">
        <f t="shared" si="87"/>
        <v>0</v>
      </c>
      <c r="BH326" s="25">
        <f t="shared" si="88"/>
        <v>0</v>
      </c>
      <c r="BI326" s="26">
        <f t="shared" si="89"/>
        <v>0</v>
      </c>
      <c r="BJ326" s="34">
        <f t="shared" ref="BJ326:BJ389" si="91">SUM(BC326:BI326)</f>
        <v>10</v>
      </c>
      <c r="BK326">
        <v>46</v>
      </c>
      <c r="BL326" t="str">
        <f t="shared" si="80"/>
        <v>Giovani</v>
      </c>
      <c r="BM326" t="str">
        <f t="shared" si="81"/>
        <v>Flavio</v>
      </c>
      <c r="BN326" t="str">
        <f t="shared" si="90"/>
        <v>Siebnen</v>
      </c>
    </row>
    <row r="327" spans="1:66" ht="18.600000000000001" customHeight="1" x14ac:dyDescent="0.3">
      <c r="A327" s="7">
        <v>1997</v>
      </c>
      <c r="B327" t="s">
        <v>622</v>
      </c>
      <c r="C327" t="s">
        <v>623</v>
      </c>
      <c r="D327" s="17" t="s">
        <v>540</v>
      </c>
      <c r="E327" s="17">
        <v>0</v>
      </c>
      <c r="F327" s="17">
        <v>0</v>
      </c>
      <c r="G327" s="17">
        <v>0</v>
      </c>
      <c r="H327" s="17">
        <v>0</v>
      </c>
      <c r="I327" s="17">
        <v>0</v>
      </c>
      <c r="J327" s="17">
        <v>10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0</v>
      </c>
      <c r="T327" s="17">
        <v>0</v>
      </c>
      <c r="U327" s="17">
        <v>0</v>
      </c>
      <c r="V327" s="17">
        <v>0</v>
      </c>
      <c r="W327" s="17">
        <v>0</v>
      </c>
      <c r="X327" s="17">
        <v>0</v>
      </c>
      <c r="Y327" s="17">
        <v>0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  <c r="AJ327" s="17">
        <v>0</v>
      </c>
      <c r="AK327" s="17">
        <v>0</v>
      </c>
      <c r="AL327" s="17">
        <v>0</v>
      </c>
      <c r="AM327" s="17"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0</v>
      </c>
      <c r="AW327" s="17">
        <v>0</v>
      </c>
      <c r="AX327" s="17">
        <v>0</v>
      </c>
      <c r="AY327" s="17">
        <v>0</v>
      </c>
      <c r="AZ327" s="17">
        <v>0</v>
      </c>
      <c r="BA327" s="17">
        <v>0</v>
      </c>
      <c r="BB327">
        <f t="shared" si="82"/>
        <v>10</v>
      </c>
      <c r="BC327" s="25">
        <f t="shared" si="83"/>
        <v>10</v>
      </c>
      <c r="BD327" s="25">
        <f t="shared" si="84"/>
        <v>0</v>
      </c>
      <c r="BE327" s="25">
        <f t="shared" si="85"/>
        <v>0</v>
      </c>
      <c r="BF327" s="25">
        <f t="shared" si="86"/>
        <v>0</v>
      </c>
      <c r="BG327" s="25">
        <f t="shared" si="87"/>
        <v>0</v>
      </c>
      <c r="BH327" s="25">
        <f t="shared" si="88"/>
        <v>0</v>
      </c>
      <c r="BI327" s="26">
        <f t="shared" si="89"/>
        <v>0</v>
      </c>
      <c r="BJ327" s="34">
        <f t="shared" si="91"/>
        <v>10</v>
      </c>
      <c r="BK327">
        <v>46</v>
      </c>
      <c r="BL327" t="str">
        <f t="shared" si="80"/>
        <v>Graber</v>
      </c>
      <c r="BM327" t="str">
        <f t="shared" si="81"/>
        <v>Romain</v>
      </c>
      <c r="BN327" t="str">
        <f t="shared" si="90"/>
        <v>Veyras</v>
      </c>
    </row>
    <row r="328" spans="1:66" ht="18.600000000000001" customHeight="1" x14ac:dyDescent="0.3">
      <c r="A328" s="7">
        <v>2003</v>
      </c>
      <c r="B328" s="17" t="s">
        <v>4197</v>
      </c>
      <c r="C328" t="s">
        <v>54</v>
      </c>
      <c r="D328" s="17" t="s">
        <v>3073</v>
      </c>
      <c r="E328" s="17">
        <v>0</v>
      </c>
      <c r="F328" s="17">
        <v>0</v>
      </c>
      <c r="G328" s="17">
        <v>0</v>
      </c>
      <c r="H328" s="17">
        <v>0</v>
      </c>
      <c r="I328" s="17">
        <v>0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0</v>
      </c>
      <c r="T328" s="17">
        <v>0</v>
      </c>
      <c r="U328" s="17">
        <v>0</v>
      </c>
      <c r="V328" s="17">
        <v>0</v>
      </c>
      <c r="W328" s="17">
        <v>0</v>
      </c>
      <c r="X328" s="17">
        <v>0</v>
      </c>
      <c r="Y328" s="17">
        <v>0</v>
      </c>
      <c r="Z328" s="17">
        <v>0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10</v>
      </c>
      <c r="AY328" s="17">
        <v>0</v>
      </c>
      <c r="AZ328" s="17">
        <v>0</v>
      </c>
      <c r="BA328" s="17">
        <v>0</v>
      </c>
      <c r="BB328">
        <f t="shared" si="82"/>
        <v>10</v>
      </c>
      <c r="BC328" s="25">
        <f t="shared" si="83"/>
        <v>10</v>
      </c>
      <c r="BD328" s="25">
        <f t="shared" si="84"/>
        <v>0</v>
      </c>
      <c r="BE328" s="25">
        <f t="shared" si="85"/>
        <v>0</v>
      </c>
      <c r="BF328" s="25">
        <f t="shared" si="86"/>
        <v>0</v>
      </c>
      <c r="BG328" s="25">
        <f t="shared" si="87"/>
        <v>0</v>
      </c>
      <c r="BH328" s="25">
        <f t="shared" si="88"/>
        <v>0</v>
      </c>
      <c r="BI328" s="26">
        <f t="shared" si="89"/>
        <v>0</v>
      </c>
      <c r="BJ328" s="34">
        <f t="shared" si="91"/>
        <v>10</v>
      </c>
      <c r="BK328">
        <v>46</v>
      </c>
      <c r="BL328" t="str">
        <f t="shared" si="80"/>
        <v>Gremaud</v>
      </c>
      <c r="BM328" t="str">
        <f t="shared" si="81"/>
        <v>Samuel</v>
      </c>
      <c r="BN328" t="str">
        <f t="shared" si="90"/>
        <v>Echarlens</v>
      </c>
    </row>
    <row r="329" spans="1:66" ht="18.600000000000001" customHeight="1" x14ac:dyDescent="0.3">
      <c r="A329" s="7">
        <v>1990</v>
      </c>
      <c r="B329" t="s">
        <v>815</v>
      </c>
      <c r="C329" t="s">
        <v>58</v>
      </c>
      <c r="D329" s="17" t="s">
        <v>447</v>
      </c>
      <c r="E329" s="17">
        <v>0</v>
      </c>
      <c r="F329" s="17">
        <v>0</v>
      </c>
      <c r="G329" s="17">
        <v>0</v>
      </c>
      <c r="H329" s="17">
        <v>0</v>
      </c>
      <c r="I329" s="17">
        <v>10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  <c r="AJ329" s="17">
        <v>0</v>
      </c>
      <c r="AK329" s="17">
        <v>0</v>
      </c>
      <c r="AL329" s="17">
        <v>0</v>
      </c>
      <c r="AM329" s="17">
        <v>0</v>
      </c>
      <c r="AN329" s="17">
        <v>0</v>
      </c>
      <c r="AO329" s="17">
        <v>0</v>
      </c>
      <c r="AP329" s="17">
        <v>0</v>
      </c>
      <c r="AQ329" s="17">
        <v>0</v>
      </c>
      <c r="AR329" s="17">
        <v>0</v>
      </c>
      <c r="AS329" s="17">
        <v>0</v>
      </c>
      <c r="AT329" s="17">
        <v>0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17">
        <v>0</v>
      </c>
      <c r="BA329" s="17">
        <v>0</v>
      </c>
      <c r="BB329">
        <f t="shared" si="82"/>
        <v>10</v>
      </c>
      <c r="BC329" s="25">
        <f t="shared" si="83"/>
        <v>10</v>
      </c>
      <c r="BD329" s="25">
        <f t="shared" si="84"/>
        <v>0</v>
      </c>
      <c r="BE329" s="25">
        <f t="shared" si="85"/>
        <v>0</v>
      </c>
      <c r="BF329" s="25">
        <f t="shared" si="86"/>
        <v>0</v>
      </c>
      <c r="BG329" s="25">
        <f t="shared" si="87"/>
        <v>0</v>
      </c>
      <c r="BH329" s="25">
        <f t="shared" si="88"/>
        <v>0</v>
      </c>
      <c r="BI329" s="26">
        <f t="shared" si="89"/>
        <v>0</v>
      </c>
      <c r="BJ329" s="34">
        <f t="shared" si="91"/>
        <v>10</v>
      </c>
      <c r="BK329">
        <v>46</v>
      </c>
      <c r="BL329" t="str">
        <f t="shared" si="80"/>
        <v>Guillaume-Gentil</v>
      </c>
      <c r="BM329" t="str">
        <f t="shared" si="81"/>
        <v>Loïc</v>
      </c>
      <c r="BN329" t="str">
        <f t="shared" si="90"/>
        <v>Chamoson</v>
      </c>
    </row>
    <row r="330" spans="1:66" ht="18.600000000000001" customHeight="1" x14ac:dyDescent="0.3">
      <c r="A330" s="7">
        <v>1987</v>
      </c>
      <c r="B330" s="17" t="s">
        <v>3427</v>
      </c>
      <c r="C330" t="s">
        <v>517</v>
      </c>
      <c r="D330" s="17" t="s">
        <v>3428</v>
      </c>
      <c r="E330" s="17">
        <v>0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0</v>
      </c>
      <c r="T330" s="17">
        <v>0</v>
      </c>
      <c r="U330" s="17">
        <v>0</v>
      </c>
      <c r="V330" s="17">
        <v>0</v>
      </c>
      <c r="W330" s="17">
        <v>0</v>
      </c>
      <c r="X330" s="17">
        <v>0</v>
      </c>
      <c r="Y330" s="17">
        <v>0</v>
      </c>
      <c r="Z330" s="17">
        <v>10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0</v>
      </c>
      <c r="AM330" s="17"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>
        <f t="shared" si="82"/>
        <v>10</v>
      </c>
      <c r="BC330" s="25">
        <f t="shared" si="83"/>
        <v>10</v>
      </c>
      <c r="BD330" s="25">
        <f t="shared" si="84"/>
        <v>0</v>
      </c>
      <c r="BE330" s="25">
        <f t="shared" si="85"/>
        <v>0</v>
      </c>
      <c r="BF330" s="25">
        <f t="shared" si="86"/>
        <v>0</v>
      </c>
      <c r="BG330" s="25">
        <f t="shared" si="87"/>
        <v>0</v>
      </c>
      <c r="BH330" s="25">
        <f t="shared" si="88"/>
        <v>0</v>
      </c>
      <c r="BI330" s="26">
        <f t="shared" si="89"/>
        <v>0</v>
      </c>
      <c r="BJ330" s="34">
        <f t="shared" si="91"/>
        <v>10</v>
      </c>
      <c r="BK330">
        <v>46</v>
      </c>
      <c r="BL330" t="str">
        <f t="shared" si="80"/>
        <v>Kâser</v>
      </c>
      <c r="BM330" t="str">
        <f t="shared" si="81"/>
        <v>David</v>
      </c>
      <c r="BN330" t="str">
        <f t="shared" si="90"/>
        <v>Luminamal</v>
      </c>
    </row>
    <row r="331" spans="1:66" ht="18.600000000000001" customHeight="1" x14ac:dyDescent="0.3">
      <c r="A331" s="7">
        <v>1986</v>
      </c>
      <c r="B331" s="17" t="s">
        <v>4685</v>
      </c>
      <c r="C331" t="s">
        <v>1360</v>
      </c>
      <c r="D331" s="17" t="s">
        <v>201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7">
        <v>0</v>
      </c>
      <c r="Z331" s="17">
        <v>0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  <c r="AJ331" s="17">
        <v>0</v>
      </c>
      <c r="AK331" s="17">
        <v>0</v>
      </c>
      <c r="AL331" s="17">
        <v>0</v>
      </c>
      <c r="AM331" s="17"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10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7">
        <v>0</v>
      </c>
      <c r="BA331" s="17">
        <v>0</v>
      </c>
      <c r="BB331">
        <f t="shared" si="82"/>
        <v>10</v>
      </c>
      <c r="BC331" s="25">
        <f t="shared" si="83"/>
        <v>10</v>
      </c>
      <c r="BD331" s="25">
        <f t="shared" si="84"/>
        <v>0</v>
      </c>
      <c r="BE331" s="25">
        <f t="shared" si="85"/>
        <v>0</v>
      </c>
      <c r="BF331" s="25">
        <f t="shared" si="86"/>
        <v>0</v>
      </c>
      <c r="BG331" s="25">
        <f t="shared" si="87"/>
        <v>0</v>
      </c>
      <c r="BH331" s="25">
        <f t="shared" si="88"/>
        <v>0</v>
      </c>
      <c r="BI331" s="26">
        <f t="shared" si="89"/>
        <v>0</v>
      </c>
      <c r="BJ331" s="34">
        <f t="shared" si="91"/>
        <v>10</v>
      </c>
      <c r="BK331">
        <v>46</v>
      </c>
      <c r="BL331" t="str">
        <f t="shared" si="80"/>
        <v>Mancini</v>
      </c>
      <c r="BM331" t="str">
        <f t="shared" si="81"/>
        <v>Giovanni</v>
      </c>
      <c r="BN331" t="str">
        <f t="shared" si="90"/>
        <v>Prilly</v>
      </c>
    </row>
    <row r="332" spans="1:66" ht="18.600000000000001" customHeight="1" x14ac:dyDescent="0.3">
      <c r="A332" s="7">
        <v>1995</v>
      </c>
      <c r="B332" s="17" t="s">
        <v>1273</v>
      </c>
      <c r="C332" t="s">
        <v>1861</v>
      </c>
      <c r="D332" s="17" t="s">
        <v>4600</v>
      </c>
      <c r="E332" s="17">
        <v>0</v>
      </c>
      <c r="F332" s="17">
        <v>0</v>
      </c>
      <c r="G332" s="17">
        <v>0</v>
      </c>
      <c r="H332" s="17">
        <v>0</v>
      </c>
      <c r="I332" s="17">
        <v>0</v>
      </c>
      <c r="J332" s="17">
        <v>0</v>
      </c>
      <c r="K332" s="17">
        <v>0</v>
      </c>
      <c r="L332" s="17">
        <v>0</v>
      </c>
      <c r="M332" s="17">
        <v>0</v>
      </c>
      <c r="N332" s="17">
        <v>0</v>
      </c>
      <c r="O332" s="17">
        <v>0</v>
      </c>
      <c r="P332" s="17">
        <v>0</v>
      </c>
      <c r="Q332" s="17">
        <v>0</v>
      </c>
      <c r="R332" s="17">
        <v>0</v>
      </c>
      <c r="S332" s="17">
        <v>0</v>
      </c>
      <c r="T332" s="17">
        <v>0</v>
      </c>
      <c r="U332" s="17">
        <v>0</v>
      </c>
      <c r="V332" s="17">
        <v>0</v>
      </c>
      <c r="W332" s="17">
        <v>0</v>
      </c>
      <c r="X332" s="17">
        <v>0</v>
      </c>
      <c r="Y332" s="17">
        <v>0</v>
      </c>
      <c r="Z332" s="17">
        <v>0</v>
      </c>
      <c r="AA332" s="17">
        <v>0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10</v>
      </c>
      <c r="AR332" s="17">
        <v>0</v>
      </c>
      <c r="AS332" s="17">
        <v>0</v>
      </c>
      <c r="AT332" s="17">
        <v>0</v>
      </c>
      <c r="AU332" s="17">
        <v>0</v>
      </c>
      <c r="AV332" s="17">
        <v>0</v>
      </c>
      <c r="AW332" s="17">
        <v>0</v>
      </c>
      <c r="AX332" s="17">
        <v>0</v>
      </c>
      <c r="AY332" s="17">
        <v>0</v>
      </c>
      <c r="AZ332" s="17">
        <v>0</v>
      </c>
      <c r="BA332" s="17">
        <v>0</v>
      </c>
      <c r="BB332">
        <f t="shared" si="82"/>
        <v>10</v>
      </c>
      <c r="BC332" s="25">
        <f t="shared" si="83"/>
        <v>10</v>
      </c>
      <c r="BD332" s="25">
        <f t="shared" si="84"/>
        <v>0</v>
      </c>
      <c r="BE332" s="25">
        <f t="shared" si="85"/>
        <v>0</v>
      </c>
      <c r="BF332" s="25">
        <f t="shared" si="86"/>
        <v>0</v>
      </c>
      <c r="BG332" s="25">
        <f t="shared" si="87"/>
        <v>0</v>
      </c>
      <c r="BH332" s="25">
        <f t="shared" si="88"/>
        <v>0</v>
      </c>
      <c r="BI332" s="26">
        <f t="shared" si="89"/>
        <v>0</v>
      </c>
      <c r="BJ332" s="34">
        <f t="shared" si="91"/>
        <v>10</v>
      </c>
      <c r="BK332">
        <v>46</v>
      </c>
      <c r="BL332" t="str">
        <f t="shared" si="80"/>
        <v>Marchand</v>
      </c>
      <c r="BM332" t="str">
        <f t="shared" si="81"/>
        <v>Robin</v>
      </c>
      <c r="BN332" t="str">
        <f t="shared" si="90"/>
        <v>Bouguenais</v>
      </c>
    </row>
    <row r="333" spans="1:66" ht="18.600000000000001" customHeight="1" x14ac:dyDescent="0.3">
      <c r="A333" s="7">
        <v>1997</v>
      </c>
      <c r="B333" t="s">
        <v>4744</v>
      </c>
      <c r="C333" t="s">
        <v>625</v>
      </c>
      <c r="D333" s="17" t="s">
        <v>724</v>
      </c>
      <c r="E333" s="17">
        <v>0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0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7">
        <v>0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  <c r="AJ333" s="17">
        <v>0</v>
      </c>
      <c r="AK333" s="17">
        <v>0</v>
      </c>
      <c r="AL333" s="17">
        <v>0</v>
      </c>
      <c r="AM333" s="17"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10</v>
      </c>
      <c r="AV333" s="17">
        <v>0</v>
      </c>
      <c r="AW333" s="17">
        <v>0</v>
      </c>
      <c r="AX333" s="17">
        <v>0</v>
      </c>
      <c r="AY333" s="17">
        <v>0</v>
      </c>
      <c r="AZ333" s="17">
        <v>0</v>
      </c>
      <c r="BA333" s="17">
        <v>0</v>
      </c>
      <c r="BB333">
        <f t="shared" si="82"/>
        <v>10</v>
      </c>
      <c r="BC333" s="25">
        <f t="shared" si="83"/>
        <v>10</v>
      </c>
      <c r="BD333" s="25">
        <f t="shared" si="84"/>
        <v>0</v>
      </c>
      <c r="BE333" s="25">
        <f t="shared" si="85"/>
        <v>0</v>
      </c>
      <c r="BF333" s="25">
        <f t="shared" si="86"/>
        <v>0</v>
      </c>
      <c r="BG333" s="25">
        <f t="shared" si="87"/>
        <v>0</v>
      </c>
      <c r="BH333" s="25">
        <f t="shared" si="88"/>
        <v>0</v>
      </c>
      <c r="BI333" s="26">
        <f t="shared" si="89"/>
        <v>0</v>
      </c>
      <c r="BJ333" s="34">
        <f t="shared" si="91"/>
        <v>10</v>
      </c>
      <c r="BK333">
        <v>46</v>
      </c>
      <c r="BL333" t="str">
        <f>B334</f>
        <v>Nick</v>
      </c>
      <c r="BM333" t="str">
        <f>C334</f>
        <v>Alexandre</v>
      </c>
      <c r="BN333" t="str">
        <f t="shared" si="90"/>
        <v>Crans-Montana</v>
      </c>
    </row>
    <row r="334" spans="1:66" ht="18.600000000000001" customHeight="1" x14ac:dyDescent="0.3">
      <c r="A334" s="7">
        <v>1997</v>
      </c>
      <c r="B334" t="s">
        <v>965</v>
      </c>
      <c r="C334" t="s">
        <v>75</v>
      </c>
      <c r="D334" s="17" t="s">
        <v>101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10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</v>
      </c>
      <c r="T334" s="17">
        <v>0</v>
      </c>
      <c r="U334" s="17">
        <v>0</v>
      </c>
      <c r="V334" s="17">
        <v>0</v>
      </c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>
        <f t="shared" si="82"/>
        <v>10</v>
      </c>
      <c r="BC334" s="25">
        <f t="shared" si="83"/>
        <v>10</v>
      </c>
      <c r="BD334" s="25">
        <f t="shared" si="84"/>
        <v>0</v>
      </c>
      <c r="BE334" s="25">
        <f t="shared" si="85"/>
        <v>0</v>
      </c>
      <c r="BF334" s="25">
        <f t="shared" si="86"/>
        <v>0</v>
      </c>
      <c r="BG334" s="25">
        <f t="shared" si="87"/>
        <v>0</v>
      </c>
      <c r="BH334" s="25">
        <f t="shared" si="88"/>
        <v>0</v>
      </c>
      <c r="BI334" s="26">
        <f t="shared" si="89"/>
        <v>0</v>
      </c>
      <c r="BJ334" s="34">
        <f t="shared" si="91"/>
        <v>10</v>
      </c>
      <c r="BK334">
        <v>46</v>
      </c>
      <c r="BL334" t="str">
        <f t="shared" ref="BL334:BL365" si="92">B334</f>
        <v>Nick</v>
      </c>
      <c r="BM334" t="str">
        <f t="shared" ref="BM334:BM365" si="93">C334</f>
        <v>Alexandre</v>
      </c>
      <c r="BN334" t="str">
        <f t="shared" si="90"/>
        <v>Yvorne</v>
      </c>
    </row>
    <row r="335" spans="1:66" ht="18.600000000000001" customHeight="1" x14ac:dyDescent="0.3">
      <c r="A335" s="7">
        <v>2002</v>
      </c>
      <c r="B335" s="17" t="s">
        <v>5106</v>
      </c>
      <c r="C335" t="s">
        <v>628</v>
      </c>
      <c r="D335" s="17" t="s">
        <v>5107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0</v>
      </c>
      <c r="U335" s="17">
        <v>0</v>
      </c>
      <c r="V335" s="17">
        <v>0</v>
      </c>
      <c r="W335" s="17">
        <v>0</v>
      </c>
      <c r="X335" s="17">
        <v>0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  <c r="AJ335" s="17">
        <v>0</v>
      </c>
      <c r="AK335" s="17">
        <v>0</v>
      </c>
      <c r="AL335" s="17">
        <v>0</v>
      </c>
      <c r="AM335" s="17"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7">
        <v>10</v>
      </c>
      <c r="BA335" s="17">
        <v>0</v>
      </c>
      <c r="BB335">
        <f t="shared" si="82"/>
        <v>10</v>
      </c>
      <c r="BC335" s="25">
        <f t="shared" si="83"/>
        <v>10</v>
      </c>
      <c r="BD335" s="25">
        <f t="shared" si="84"/>
        <v>0</v>
      </c>
      <c r="BE335" s="25">
        <f t="shared" si="85"/>
        <v>0</v>
      </c>
      <c r="BF335" s="25">
        <f t="shared" si="86"/>
        <v>0</v>
      </c>
      <c r="BG335" s="25">
        <f t="shared" si="87"/>
        <v>0</v>
      </c>
      <c r="BH335" s="25">
        <f t="shared" si="88"/>
        <v>0</v>
      </c>
      <c r="BI335" s="26">
        <f t="shared" si="89"/>
        <v>0</v>
      </c>
      <c r="BJ335" s="34">
        <f t="shared" si="91"/>
        <v>10</v>
      </c>
      <c r="BK335">
        <v>46</v>
      </c>
      <c r="BL335" t="str">
        <f t="shared" si="92"/>
        <v>Pollet</v>
      </c>
      <c r="BM335" t="str">
        <f t="shared" si="93"/>
        <v>Quentin</v>
      </c>
      <c r="BN335" t="str">
        <f t="shared" si="90"/>
        <v>Bruxelles</v>
      </c>
    </row>
    <row r="336" spans="1:66" ht="18.600000000000001" customHeight="1" x14ac:dyDescent="0.3">
      <c r="A336" s="7">
        <v>1989</v>
      </c>
      <c r="B336" t="s">
        <v>1528</v>
      </c>
      <c r="C336" t="s">
        <v>1529</v>
      </c>
      <c r="D336" s="17" t="s">
        <v>1510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10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17">
        <v>0</v>
      </c>
      <c r="Z336" s="17">
        <v>0</v>
      </c>
      <c r="AA336" s="17">
        <v>0</v>
      </c>
      <c r="AB336" s="17">
        <v>0</v>
      </c>
      <c r="AC336" s="17">
        <v>0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  <c r="AJ336" s="17">
        <v>0</v>
      </c>
      <c r="AK336" s="17">
        <v>0</v>
      </c>
      <c r="AL336" s="17">
        <v>0</v>
      </c>
      <c r="AM336" s="17"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7">
        <v>0</v>
      </c>
      <c r="BA336" s="17">
        <v>0</v>
      </c>
      <c r="BB336">
        <f t="shared" si="82"/>
        <v>10</v>
      </c>
      <c r="BC336" s="25">
        <f t="shared" si="83"/>
        <v>10</v>
      </c>
      <c r="BD336" s="25">
        <f t="shared" si="84"/>
        <v>0</v>
      </c>
      <c r="BE336" s="25">
        <f t="shared" si="85"/>
        <v>0</v>
      </c>
      <c r="BF336" s="25">
        <f t="shared" si="86"/>
        <v>0</v>
      </c>
      <c r="BG336" s="25">
        <f t="shared" si="87"/>
        <v>0</v>
      </c>
      <c r="BH336" s="25">
        <f t="shared" si="88"/>
        <v>0</v>
      </c>
      <c r="BI336" s="26">
        <f t="shared" si="89"/>
        <v>0</v>
      </c>
      <c r="BJ336" s="34">
        <f t="shared" si="91"/>
        <v>10</v>
      </c>
      <c r="BK336">
        <v>46</v>
      </c>
      <c r="BL336" t="str">
        <f t="shared" si="92"/>
        <v>Sandoz</v>
      </c>
      <c r="BM336" t="str">
        <f t="shared" si="93"/>
        <v>Pierre-Olivier</v>
      </c>
      <c r="BN336" t="str">
        <f t="shared" si="90"/>
        <v>Chaumont</v>
      </c>
    </row>
    <row r="337" spans="1:66" ht="18.600000000000001" customHeight="1" x14ac:dyDescent="0.3">
      <c r="A337" s="7">
        <v>2000</v>
      </c>
      <c r="B337" t="s">
        <v>4115</v>
      </c>
      <c r="C337" t="s">
        <v>31</v>
      </c>
      <c r="D337" s="17" t="s">
        <v>4116</v>
      </c>
      <c r="E337" s="17">
        <v>0</v>
      </c>
      <c r="F337" s="17">
        <v>0</v>
      </c>
      <c r="G337" s="17">
        <v>0</v>
      </c>
      <c r="H337" s="17">
        <v>0</v>
      </c>
      <c r="I337" s="17">
        <v>0</v>
      </c>
      <c r="J337" s="17">
        <v>0</v>
      </c>
      <c r="K337" s="17">
        <v>0</v>
      </c>
      <c r="L337" s="17">
        <v>0</v>
      </c>
      <c r="M337" s="17">
        <v>0</v>
      </c>
      <c r="N337" s="17">
        <v>0</v>
      </c>
      <c r="O337" s="17">
        <v>0</v>
      </c>
      <c r="P337" s="17">
        <v>0</v>
      </c>
      <c r="Q337" s="17">
        <v>0</v>
      </c>
      <c r="R337" s="17">
        <v>0</v>
      </c>
      <c r="S337" s="17">
        <v>0</v>
      </c>
      <c r="T337" s="17">
        <v>0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10</v>
      </c>
      <c r="AF337" s="17">
        <v>0</v>
      </c>
      <c r="AG337" s="17">
        <v>0</v>
      </c>
      <c r="AH337" s="17">
        <v>0</v>
      </c>
      <c r="AI337" s="17">
        <v>0</v>
      </c>
      <c r="AJ337" s="17">
        <v>0</v>
      </c>
      <c r="AK337" s="17">
        <v>0</v>
      </c>
      <c r="AL337" s="17">
        <v>0</v>
      </c>
      <c r="AM337" s="17"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7">
        <v>0</v>
      </c>
      <c r="BA337" s="17">
        <v>0</v>
      </c>
      <c r="BB337">
        <f t="shared" si="82"/>
        <v>10</v>
      </c>
      <c r="BC337" s="25">
        <f t="shared" si="83"/>
        <v>10</v>
      </c>
      <c r="BD337" s="25">
        <f t="shared" si="84"/>
        <v>0</v>
      </c>
      <c r="BE337" s="25">
        <f t="shared" si="85"/>
        <v>0</v>
      </c>
      <c r="BF337" s="25">
        <f t="shared" si="86"/>
        <v>0</v>
      </c>
      <c r="BG337" s="25">
        <f t="shared" si="87"/>
        <v>0</v>
      </c>
      <c r="BH337" s="25">
        <f t="shared" si="88"/>
        <v>0</v>
      </c>
      <c r="BI337" s="26">
        <f t="shared" si="89"/>
        <v>0</v>
      </c>
      <c r="BJ337" s="34">
        <f t="shared" si="91"/>
        <v>10</v>
      </c>
      <c r="BK337">
        <v>46</v>
      </c>
      <c r="BL337" t="str">
        <f t="shared" si="92"/>
        <v>Schuluchter</v>
      </c>
      <c r="BM337" t="str">
        <f t="shared" si="93"/>
        <v>Julien</v>
      </c>
      <c r="BN337" t="str">
        <f t="shared" si="90"/>
        <v>Val-de-Ruz</v>
      </c>
    </row>
    <row r="338" spans="1:66" ht="18.600000000000001" customHeight="1" x14ac:dyDescent="0.3">
      <c r="A338" s="7">
        <v>1991</v>
      </c>
      <c r="B338" s="17" t="s">
        <v>4513</v>
      </c>
      <c r="C338" t="s">
        <v>4515</v>
      </c>
      <c r="D338" s="17" t="s">
        <v>533</v>
      </c>
      <c r="E338" s="17">
        <v>0</v>
      </c>
      <c r="F338" s="17">
        <v>0</v>
      </c>
      <c r="G338" s="17">
        <v>0</v>
      </c>
      <c r="H338" s="17">
        <v>0</v>
      </c>
      <c r="I338" s="17">
        <v>0</v>
      </c>
      <c r="J338" s="17">
        <v>0</v>
      </c>
      <c r="K338" s="17">
        <v>0</v>
      </c>
      <c r="L338" s="17">
        <v>0</v>
      </c>
      <c r="M338" s="17">
        <v>0</v>
      </c>
      <c r="N338" s="17">
        <v>0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0</v>
      </c>
      <c r="U338" s="17">
        <v>0</v>
      </c>
      <c r="V338" s="17">
        <v>0</v>
      </c>
      <c r="W338" s="17">
        <v>0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0</v>
      </c>
      <c r="AI338" s="17">
        <v>0</v>
      </c>
      <c r="AJ338" s="17">
        <v>0</v>
      </c>
      <c r="AK338" s="17">
        <v>0</v>
      </c>
      <c r="AL338" s="17">
        <v>0</v>
      </c>
      <c r="AM338" s="17">
        <v>0</v>
      </c>
      <c r="AN338" s="17">
        <v>0</v>
      </c>
      <c r="AO338" s="17">
        <v>0</v>
      </c>
      <c r="AP338" s="17">
        <v>10</v>
      </c>
      <c r="AQ338" s="17">
        <v>0</v>
      </c>
      <c r="AR338" s="17">
        <v>0</v>
      </c>
      <c r="AS338" s="17">
        <v>0</v>
      </c>
      <c r="AT338" s="17">
        <v>0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7">
        <v>0</v>
      </c>
      <c r="BA338" s="17">
        <v>0</v>
      </c>
      <c r="BB338">
        <f t="shared" si="82"/>
        <v>10</v>
      </c>
      <c r="BC338" s="25">
        <f t="shared" si="83"/>
        <v>10</v>
      </c>
      <c r="BD338" s="25">
        <f t="shared" si="84"/>
        <v>0</v>
      </c>
      <c r="BE338" s="25">
        <f t="shared" si="85"/>
        <v>0</v>
      </c>
      <c r="BF338" s="25">
        <f t="shared" si="86"/>
        <v>0</v>
      </c>
      <c r="BG338" s="25">
        <f t="shared" si="87"/>
        <v>0</v>
      </c>
      <c r="BH338" s="25">
        <f t="shared" si="88"/>
        <v>0</v>
      </c>
      <c r="BI338" s="26">
        <f t="shared" si="89"/>
        <v>0</v>
      </c>
      <c r="BJ338" s="34">
        <f t="shared" si="91"/>
        <v>10</v>
      </c>
      <c r="BK338">
        <v>46</v>
      </c>
      <c r="BL338" t="str">
        <f t="shared" si="92"/>
        <v>Simand</v>
      </c>
      <c r="BM338" t="str">
        <f t="shared" si="93"/>
        <v>Pierre-François</v>
      </c>
      <c r="BN338" t="str">
        <f t="shared" si="90"/>
        <v>Sion</v>
      </c>
    </row>
    <row r="339" spans="1:66" ht="18.600000000000001" customHeight="1" x14ac:dyDescent="0.3">
      <c r="A339" s="7">
        <v>1987</v>
      </c>
      <c r="B339" t="s">
        <v>2484</v>
      </c>
      <c r="C339" t="s">
        <v>2270</v>
      </c>
      <c r="D339" s="17" t="s">
        <v>1910</v>
      </c>
      <c r="E339" s="17">
        <v>0</v>
      </c>
      <c r="F339" s="17">
        <v>0</v>
      </c>
      <c r="G339" s="17">
        <v>0</v>
      </c>
      <c r="H339" s="17"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0</v>
      </c>
      <c r="U339" s="17">
        <v>10</v>
      </c>
      <c r="V339" s="17">
        <v>0</v>
      </c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0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7">
        <v>0</v>
      </c>
      <c r="BA339" s="17">
        <v>0</v>
      </c>
      <c r="BB339">
        <f t="shared" si="82"/>
        <v>10</v>
      </c>
      <c r="BC339" s="25">
        <f t="shared" si="83"/>
        <v>10</v>
      </c>
      <c r="BD339" s="25">
        <f t="shared" si="84"/>
        <v>0</v>
      </c>
      <c r="BE339" s="25">
        <f t="shared" si="85"/>
        <v>0</v>
      </c>
      <c r="BF339" s="25">
        <f t="shared" si="86"/>
        <v>0</v>
      </c>
      <c r="BG339" s="25">
        <f t="shared" si="87"/>
        <v>0</v>
      </c>
      <c r="BH339" s="25">
        <f t="shared" si="88"/>
        <v>0</v>
      </c>
      <c r="BI339" s="26">
        <f t="shared" si="89"/>
        <v>0</v>
      </c>
      <c r="BJ339" s="34">
        <f t="shared" si="91"/>
        <v>10</v>
      </c>
      <c r="BK339">
        <v>46</v>
      </c>
      <c r="BL339" t="str">
        <f t="shared" si="92"/>
        <v>Strassmann</v>
      </c>
      <c r="BM339" t="str">
        <f t="shared" si="93"/>
        <v>Bruno</v>
      </c>
      <c r="BN339" t="str">
        <f t="shared" si="90"/>
        <v>Zermatt</v>
      </c>
    </row>
    <row r="340" spans="1:66" ht="18.600000000000001" customHeight="1" x14ac:dyDescent="0.3">
      <c r="A340" s="7">
        <v>1986</v>
      </c>
      <c r="B340" t="s">
        <v>1298</v>
      </c>
      <c r="C340" t="s">
        <v>1847</v>
      </c>
      <c r="D340" s="17" t="s">
        <v>429</v>
      </c>
      <c r="E340" s="17">
        <v>0</v>
      </c>
      <c r="F340" s="17">
        <v>0</v>
      </c>
      <c r="G340" s="17">
        <v>0</v>
      </c>
      <c r="H340" s="17">
        <v>0</v>
      </c>
      <c r="I340" s="17">
        <v>0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0</v>
      </c>
      <c r="R340" s="17">
        <v>0</v>
      </c>
      <c r="S340" s="17">
        <v>10</v>
      </c>
      <c r="T340" s="17">
        <v>0</v>
      </c>
      <c r="U340" s="17">
        <v>0</v>
      </c>
      <c r="V340" s="17">
        <v>0</v>
      </c>
      <c r="W340" s="17">
        <v>0</v>
      </c>
      <c r="X340" s="17">
        <v>0</v>
      </c>
      <c r="Y340" s="17">
        <v>0</v>
      </c>
      <c r="Z340" s="17">
        <v>0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  <c r="AJ340" s="17">
        <v>0</v>
      </c>
      <c r="AK340" s="17">
        <v>0</v>
      </c>
      <c r="AL340" s="17">
        <v>0</v>
      </c>
      <c r="AM340" s="17"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7">
        <v>0</v>
      </c>
      <c r="BA340" s="17">
        <v>0</v>
      </c>
      <c r="BB340">
        <f t="shared" si="82"/>
        <v>10</v>
      </c>
      <c r="BC340" s="25">
        <f t="shared" si="83"/>
        <v>10</v>
      </c>
      <c r="BD340" s="25">
        <f t="shared" si="84"/>
        <v>0</v>
      </c>
      <c r="BE340" s="25">
        <f t="shared" si="85"/>
        <v>0</v>
      </c>
      <c r="BF340" s="25">
        <f t="shared" si="86"/>
        <v>0</v>
      </c>
      <c r="BG340" s="25">
        <f t="shared" si="87"/>
        <v>0</v>
      </c>
      <c r="BH340" s="25">
        <f t="shared" si="88"/>
        <v>0</v>
      </c>
      <c r="BI340" s="26">
        <f t="shared" si="89"/>
        <v>0</v>
      </c>
      <c r="BJ340" s="34">
        <f t="shared" si="91"/>
        <v>10</v>
      </c>
      <c r="BK340">
        <v>46</v>
      </c>
      <c r="BL340" t="str">
        <f t="shared" si="92"/>
        <v>Trummer</v>
      </c>
      <c r="BM340" t="str">
        <f t="shared" si="93"/>
        <v>Stefan</v>
      </c>
      <c r="BN340" t="str">
        <f t="shared" si="90"/>
        <v>LV Thun</v>
      </c>
    </row>
    <row r="341" spans="1:66" ht="18.600000000000001" customHeight="1" x14ac:dyDescent="0.3">
      <c r="A341" s="7">
        <v>1992</v>
      </c>
      <c r="B341" t="s">
        <v>4487</v>
      </c>
      <c r="C341" t="s">
        <v>2583</v>
      </c>
      <c r="D341" s="17" t="s">
        <v>524</v>
      </c>
      <c r="E341" s="17">
        <v>0</v>
      </c>
      <c r="F341" s="17">
        <v>0</v>
      </c>
      <c r="G341" s="17">
        <v>0</v>
      </c>
      <c r="H341" s="17">
        <v>0</v>
      </c>
      <c r="I341" s="17">
        <v>0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0</v>
      </c>
      <c r="R341" s="17">
        <v>0</v>
      </c>
      <c r="S341" s="17">
        <v>0</v>
      </c>
      <c r="T341" s="17">
        <v>0</v>
      </c>
      <c r="U341" s="17">
        <v>0</v>
      </c>
      <c r="V341" s="17">
        <v>0</v>
      </c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  <c r="AJ341" s="17">
        <v>0</v>
      </c>
      <c r="AK341" s="17">
        <v>0</v>
      </c>
      <c r="AL341" s="17">
        <v>10</v>
      </c>
      <c r="AM341" s="17"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7">
        <v>0</v>
      </c>
      <c r="BA341" s="17">
        <v>0</v>
      </c>
      <c r="BB341">
        <f t="shared" si="82"/>
        <v>10</v>
      </c>
      <c r="BC341" s="25">
        <f t="shared" si="83"/>
        <v>10</v>
      </c>
      <c r="BD341" s="25">
        <f t="shared" si="84"/>
        <v>0</v>
      </c>
      <c r="BE341" s="25">
        <f t="shared" si="85"/>
        <v>0</v>
      </c>
      <c r="BF341" s="25">
        <f t="shared" si="86"/>
        <v>0</v>
      </c>
      <c r="BG341" s="25">
        <f t="shared" si="87"/>
        <v>0</v>
      </c>
      <c r="BH341" s="25">
        <f t="shared" si="88"/>
        <v>0</v>
      </c>
      <c r="BI341" s="26">
        <f t="shared" si="89"/>
        <v>0</v>
      </c>
      <c r="BJ341" s="34">
        <f t="shared" si="91"/>
        <v>10</v>
      </c>
      <c r="BK341">
        <v>46</v>
      </c>
      <c r="BL341" t="str">
        <f t="shared" si="92"/>
        <v>Venetz</v>
      </c>
      <c r="BM341" t="str">
        <f t="shared" si="93"/>
        <v>Sandro</v>
      </c>
      <c r="BN341" t="str">
        <f t="shared" si="90"/>
        <v>Zürich</v>
      </c>
    </row>
    <row r="342" spans="1:66" ht="18.600000000000001" customHeight="1" x14ac:dyDescent="0.3">
      <c r="A342" s="7">
        <v>1991</v>
      </c>
      <c r="B342" t="s">
        <v>1530</v>
      </c>
      <c r="C342" t="s">
        <v>42</v>
      </c>
      <c r="D342" s="17" t="s">
        <v>1531</v>
      </c>
      <c r="E342" s="17">
        <v>0</v>
      </c>
      <c r="F342" s="17">
        <v>0</v>
      </c>
      <c r="G342" s="17">
        <v>0</v>
      </c>
      <c r="H342" s="17">
        <v>0</v>
      </c>
      <c r="I342" s="17">
        <v>0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9</v>
      </c>
      <c r="P342" s="17">
        <v>0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  <c r="AJ342" s="17">
        <v>0</v>
      </c>
      <c r="AK342" s="17">
        <v>0</v>
      </c>
      <c r="AL342" s="17">
        <v>0</v>
      </c>
      <c r="AM342" s="17"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7">
        <v>0</v>
      </c>
      <c r="BA342" s="17">
        <v>0</v>
      </c>
      <c r="BB342">
        <f t="shared" si="82"/>
        <v>9</v>
      </c>
      <c r="BC342" s="25">
        <f t="shared" si="83"/>
        <v>9</v>
      </c>
      <c r="BD342" s="25">
        <f t="shared" si="84"/>
        <v>0</v>
      </c>
      <c r="BE342" s="25">
        <f t="shared" si="85"/>
        <v>0</v>
      </c>
      <c r="BF342" s="25">
        <f t="shared" si="86"/>
        <v>0</v>
      </c>
      <c r="BG342" s="25">
        <f t="shared" si="87"/>
        <v>0</v>
      </c>
      <c r="BH342" s="25">
        <f t="shared" si="88"/>
        <v>0</v>
      </c>
      <c r="BI342" s="26">
        <f t="shared" si="89"/>
        <v>0</v>
      </c>
      <c r="BJ342" s="34">
        <f t="shared" si="91"/>
        <v>9</v>
      </c>
      <c r="BK342">
        <v>47</v>
      </c>
      <c r="BL342" t="str">
        <f t="shared" si="92"/>
        <v>Abbet</v>
      </c>
      <c r="BM342" t="str">
        <f t="shared" si="93"/>
        <v>Valentin</v>
      </c>
      <c r="BN342" t="str">
        <f t="shared" si="90"/>
        <v>Chemin</v>
      </c>
    </row>
    <row r="343" spans="1:66" ht="18.600000000000001" customHeight="1" x14ac:dyDescent="0.3">
      <c r="A343" s="7">
        <v>1990</v>
      </c>
      <c r="B343" t="s">
        <v>2118</v>
      </c>
      <c r="C343" t="s">
        <v>1139</v>
      </c>
      <c r="D343" s="17" t="s">
        <v>2485</v>
      </c>
      <c r="E343" s="17">
        <v>0</v>
      </c>
      <c r="F343" s="17">
        <v>0</v>
      </c>
      <c r="G343" s="17">
        <v>0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0</v>
      </c>
      <c r="U343" s="17">
        <v>9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  <c r="AJ343" s="17">
        <v>0</v>
      </c>
      <c r="AK343" s="17">
        <v>0</v>
      </c>
      <c r="AL343" s="17">
        <v>0</v>
      </c>
      <c r="AM343" s="17"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0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7">
        <v>0</v>
      </c>
      <c r="BA343" s="17">
        <v>0</v>
      </c>
      <c r="BB343">
        <f t="shared" si="82"/>
        <v>9</v>
      </c>
      <c r="BC343" s="25">
        <f t="shared" si="83"/>
        <v>9</v>
      </c>
      <c r="BD343" s="25">
        <f t="shared" si="84"/>
        <v>0</v>
      </c>
      <c r="BE343" s="25">
        <f t="shared" si="85"/>
        <v>0</v>
      </c>
      <c r="BF343" s="25">
        <f t="shared" si="86"/>
        <v>0</v>
      </c>
      <c r="BG343" s="25">
        <f t="shared" si="87"/>
        <v>0</v>
      </c>
      <c r="BH343" s="25">
        <f t="shared" si="88"/>
        <v>0</v>
      </c>
      <c r="BI343" s="26">
        <f t="shared" si="89"/>
        <v>0</v>
      </c>
      <c r="BJ343" s="34">
        <f t="shared" si="91"/>
        <v>9</v>
      </c>
      <c r="BK343">
        <v>47</v>
      </c>
      <c r="BL343" t="str">
        <f t="shared" si="92"/>
        <v>Birrer</v>
      </c>
      <c r="BM343" t="str">
        <f t="shared" si="93"/>
        <v>Mathias</v>
      </c>
      <c r="BN343" t="str">
        <f t="shared" si="90"/>
        <v>OLV Baselland</v>
      </c>
    </row>
    <row r="344" spans="1:66" ht="18.600000000000001" customHeight="1" x14ac:dyDescent="0.3">
      <c r="A344" s="7">
        <v>1999</v>
      </c>
      <c r="B344" s="17" t="s">
        <v>4416</v>
      </c>
      <c r="C344" t="s">
        <v>4417</v>
      </c>
      <c r="D344" s="17" t="s">
        <v>4418</v>
      </c>
      <c r="E344" s="17">
        <v>0</v>
      </c>
      <c r="F344" s="17">
        <v>0</v>
      </c>
      <c r="G344" s="17">
        <v>0</v>
      </c>
      <c r="H344" s="17">
        <v>0</v>
      </c>
      <c r="I344" s="17">
        <v>0</v>
      </c>
      <c r="J344" s="17">
        <v>0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0</v>
      </c>
      <c r="R344" s="17">
        <v>0</v>
      </c>
      <c r="S344" s="17">
        <v>0</v>
      </c>
      <c r="T344" s="17">
        <v>0</v>
      </c>
      <c r="U344" s="17">
        <v>0</v>
      </c>
      <c r="V344" s="17">
        <v>0</v>
      </c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  <c r="AJ344" s="17">
        <v>0</v>
      </c>
      <c r="AK344" s="17">
        <v>0</v>
      </c>
      <c r="AL344" s="17">
        <v>0</v>
      </c>
      <c r="AM344" s="17">
        <v>0</v>
      </c>
      <c r="AN344" s="17">
        <v>9</v>
      </c>
      <c r="AO344" s="17">
        <v>0</v>
      </c>
      <c r="AP344" s="17">
        <v>0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7">
        <v>0</v>
      </c>
      <c r="BA344" s="17">
        <v>0</v>
      </c>
      <c r="BB344">
        <f t="shared" si="82"/>
        <v>9</v>
      </c>
      <c r="BC344" s="25">
        <f t="shared" si="83"/>
        <v>9</v>
      </c>
      <c r="BD344" s="25">
        <f t="shared" si="84"/>
        <v>0</v>
      </c>
      <c r="BE344" s="25">
        <f t="shared" si="85"/>
        <v>0</v>
      </c>
      <c r="BF344" s="25">
        <f t="shared" si="86"/>
        <v>0</v>
      </c>
      <c r="BG344" s="25">
        <f t="shared" si="87"/>
        <v>0</v>
      </c>
      <c r="BH344" s="25">
        <f t="shared" si="88"/>
        <v>0</v>
      </c>
      <c r="BI344" s="26">
        <f t="shared" si="89"/>
        <v>0</v>
      </c>
      <c r="BJ344" s="34">
        <f t="shared" si="91"/>
        <v>9</v>
      </c>
      <c r="BK344">
        <v>47</v>
      </c>
      <c r="BL344" t="str">
        <f t="shared" si="92"/>
        <v>Boitte</v>
      </c>
      <c r="BM344" t="str">
        <f t="shared" si="93"/>
        <v>Rapgaël</v>
      </c>
      <c r="BN344" t="str">
        <f t="shared" si="90"/>
        <v>Saint-Lambert</v>
      </c>
    </row>
    <row r="345" spans="1:66" ht="18.600000000000001" customHeight="1" x14ac:dyDescent="0.3">
      <c r="A345" s="7">
        <v>1993</v>
      </c>
      <c r="B345" s="17" t="s">
        <v>4922</v>
      </c>
      <c r="C345" t="s">
        <v>4923</v>
      </c>
      <c r="D345" s="17" t="s">
        <v>626</v>
      </c>
      <c r="E345" s="17">
        <v>0</v>
      </c>
      <c r="F345" s="17">
        <v>0</v>
      </c>
      <c r="G345" s="17">
        <v>0</v>
      </c>
      <c r="H345" s="17">
        <v>0</v>
      </c>
      <c r="I345" s="17">
        <v>0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0</v>
      </c>
      <c r="R345" s="17">
        <v>0</v>
      </c>
      <c r="S345" s="17">
        <v>0</v>
      </c>
      <c r="T345" s="17">
        <v>0</v>
      </c>
      <c r="U345" s="17">
        <v>0</v>
      </c>
      <c r="V345" s="17">
        <v>0</v>
      </c>
      <c r="W345" s="17">
        <v>0</v>
      </c>
      <c r="X345" s="17">
        <v>0</v>
      </c>
      <c r="Y345" s="17">
        <v>0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0</v>
      </c>
      <c r="AG345" s="17">
        <v>0</v>
      </c>
      <c r="AH345" s="17">
        <v>0</v>
      </c>
      <c r="AI345" s="17">
        <v>0</v>
      </c>
      <c r="AJ345" s="17">
        <v>0</v>
      </c>
      <c r="AK345" s="17">
        <v>0</v>
      </c>
      <c r="AL345" s="17">
        <v>0</v>
      </c>
      <c r="AM345" s="17"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9</v>
      </c>
      <c r="AX345" s="17">
        <v>0</v>
      </c>
      <c r="AY345" s="17">
        <v>0</v>
      </c>
      <c r="AZ345" s="17">
        <v>0</v>
      </c>
      <c r="BA345" s="17">
        <v>0</v>
      </c>
      <c r="BB345">
        <f t="shared" si="82"/>
        <v>9</v>
      </c>
      <c r="BC345" s="25">
        <f t="shared" si="83"/>
        <v>9</v>
      </c>
      <c r="BD345" s="25">
        <f t="shared" si="84"/>
        <v>0</v>
      </c>
      <c r="BE345" s="25">
        <f t="shared" si="85"/>
        <v>0</v>
      </c>
      <c r="BF345" s="25">
        <f t="shared" si="86"/>
        <v>0</v>
      </c>
      <c r="BG345" s="25">
        <f t="shared" si="87"/>
        <v>0</v>
      </c>
      <c r="BH345" s="25">
        <f t="shared" si="88"/>
        <v>0</v>
      </c>
      <c r="BI345" s="26">
        <f t="shared" si="89"/>
        <v>0</v>
      </c>
      <c r="BJ345" s="34">
        <f t="shared" si="91"/>
        <v>9</v>
      </c>
      <c r="BK345">
        <v>47</v>
      </c>
      <c r="BL345" t="str">
        <f t="shared" si="92"/>
        <v>Boudon</v>
      </c>
      <c r="BM345" t="str">
        <f t="shared" si="93"/>
        <v>Morgan</v>
      </c>
      <c r="BN345" t="str">
        <f t="shared" si="90"/>
        <v>Epalinges</v>
      </c>
    </row>
    <row r="346" spans="1:66" ht="18.600000000000001" customHeight="1" x14ac:dyDescent="0.3">
      <c r="A346" s="7">
        <v>2005</v>
      </c>
      <c r="B346" t="s">
        <v>3711</v>
      </c>
      <c r="C346" t="s">
        <v>3712</v>
      </c>
      <c r="D346" s="17" t="s">
        <v>3713</v>
      </c>
      <c r="E346" s="17">
        <v>0</v>
      </c>
      <c r="F346" s="17">
        <v>0</v>
      </c>
      <c r="G346" s="17">
        <v>0</v>
      </c>
      <c r="H346" s="17"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17">
        <v>0</v>
      </c>
      <c r="U346" s="17">
        <v>0</v>
      </c>
      <c r="V346" s="17">
        <v>0</v>
      </c>
      <c r="W346" s="17">
        <v>0</v>
      </c>
      <c r="X346" s="17">
        <v>0</v>
      </c>
      <c r="Y346" s="17">
        <v>0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9</v>
      </c>
      <c r="AH346" s="17">
        <v>0</v>
      </c>
      <c r="AI346" s="17">
        <v>0</v>
      </c>
      <c r="AJ346" s="17">
        <v>0</v>
      </c>
      <c r="AK346" s="17">
        <v>0</v>
      </c>
      <c r="AL346" s="17">
        <v>0</v>
      </c>
      <c r="AM346" s="17"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7">
        <v>0</v>
      </c>
      <c r="BA346" s="17">
        <v>0</v>
      </c>
      <c r="BB346">
        <f t="shared" si="82"/>
        <v>9</v>
      </c>
      <c r="BC346" s="25">
        <f t="shared" si="83"/>
        <v>9</v>
      </c>
      <c r="BD346" s="25">
        <f t="shared" si="84"/>
        <v>0</v>
      </c>
      <c r="BE346" s="25">
        <f t="shared" si="85"/>
        <v>0</v>
      </c>
      <c r="BF346" s="25">
        <f t="shared" si="86"/>
        <v>0</v>
      </c>
      <c r="BG346" s="25">
        <f t="shared" si="87"/>
        <v>0</v>
      </c>
      <c r="BH346" s="25">
        <f t="shared" si="88"/>
        <v>0</v>
      </c>
      <c r="BI346" s="26">
        <f t="shared" si="89"/>
        <v>0</v>
      </c>
      <c r="BJ346" s="34">
        <f t="shared" si="91"/>
        <v>9</v>
      </c>
      <c r="BK346">
        <v>47</v>
      </c>
      <c r="BL346" t="str">
        <f t="shared" si="92"/>
        <v>Calleja</v>
      </c>
      <c r="BM346" t="str">
        <f t="shared" si="93"/>
        <v>Esteban</v>
      </c>
      <c r="BN346" t="str">
        <f t="shared" si="90"/>
        <v>Boëge</v>
      </c>
    </row>
    <row r="347" spans="1:66" ht="18.600000000000001" customHeight="1" x14ac:dyDescent="0.3">
      <c r="A347" s="7">
        <v>1990</v>
      </c>
      <c r="B347" t="s">
        <v>488</v>
      </c>
      <c r="C347" t="s">
        <v>620</v>
      </c>
      <c r="D347" s="17" t="s">
        <v>754</v>
      </c>
      <c r="E347" s="17">
        <v>0</v>
      </c>
      <c r="F347" s="17">
        <v>0</v>
      </c>
      <c r="G347" s="17">
        <v>0</v>
      </c>
      <c r="H347" s="17">
        <v>0</v>
      </c>
      <c r="I347" s="17">
        <v>0</v>
      </c>
      <c r="J347" s="17">
        <v>0</v>
      </c>
      <c r="K347" s="17">
        <v>0</v>
      </c>
      <c r="L347" s="17">
        <v>0</v>
      </c>
      <c r="M347" s="17">
        <v>9</v>
      </c>
      <c r="N347" s="17">
        <v>0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  <c r="AJ347" s="17">
        <v>0</v>
      </c>
      <c r="AK347" s="17">
        <v>0</v>
      </c>
      <c r="AL347" s="17">
        <v>0</v>
      </c>
      <c r="AM347" s="17"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7">
        <v>0</v>
      </c>
      <c r="BA347" s="17">
        <v>0</v>
      </c>
      <c r="BB347">
        <f t="shared" si="82"/>
        <v>9</v>
      </c>
      <c r="BC347" s="25">
        <f t="shared" si="83"/>
        <v>9</v>
      </c>
      <c r="BD347" s="25">
        <f t="shared" si="84"/>
        <v>0</v>
      </c>
      <c r="BE347" s="25">
        <f t="shared" si="85"/>
        <v>0</v>
      </c>
      <c r="BF347" s="25">
        <f t="shared" si="86"/>
        <v>0</v>
      </c>
      <c r="BG347" s="25">
        <f t="shared" si="87"/>
        <v>0</v>
      </c>
      <c r="BH347" s="25">
        <f t="shared" si="88"/>
        <v>0</v>
      </c>
      <c r="BI347" s="26">
        <f t="shared" si="89"/>
        <v>0</v>
      </c>
      <c r="BJ347" s="34">
        <f t="shared" si="91"/>
        <v>9</v>
      </c>
      <c r="BK347">
        <v>47</v>
      </c>
      <c r="BL347" t="str">
        <f t="shared" si="92"/>
        <v>Crettenand</v>
      </c>
      <c r="BM347" t="str">
        <f t="shared" si="93"/>
        <v>Thomas</v>
      </c>
      <c r="BN347" t="str">
        <f t="shared" si="90"/>
        <v>Grône</v>
      </c>
    </row>
    <row r="348" spans="1:66" ht="18.600000000000001" customHeight="1" x14ac:dyDescent="0.3">
      <c r="A348" s="7">
        <v>1986</v>
      </c>
      <c r="B348" t="s">
        <v>1644</v>
      </c>
      <c r="C348" t="s">
        <v>104</v>
      </c>
      <c r="D348" s="17" t="s">
        <v>804</v>
      </c>
      <c r="E348" s="17">
        <v>0</v>
      </c>
      <c r="F348" s="17">
        <v>0</v>
      </c>
      <c r="G348" s="17">
        <v>0</v>
      </c>
      <c r="H348" s="17">
        <v>0</v>
      </c>
      <c r="I348" s="17">
        <v>0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9</v>
      </c>
      <c r="Q348" s="17">
        <v>0</v>
      </c>
      <c r="R348" s="17">
        <v>0</v>
      </c>
      <c r="S348" s="17">
        <v>0</v>
      </c>
      <c r="T348" s="17">
        <v>0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  <c r="AJ348" s="17">
        <v>0</v>
      </c>
      <c r="AK348" s="17">
        <v>0</v>
      </c>
      <c r="AL348" s="17">
        <v>0</v>
      </c>
      <c r="AM348" s="17">
        <v>0</v>
      </c>
      <c r="AN348" s="17">
        <v>0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7">
        <v>0</v>
      </c>
      <c r="BA348" s="17">
        <v>0</v>
      </c>
      <c r="BB348">
        <f t="shared" si="82"/>
        <v>9</v>
      </c>
      <c r="BC348" s="25">
        <f t="shared" si="83"/>
        <v>9</v>
      </c>
      <c r="BD348" s="25">
        <f t="shared" si="84"/>
        <v>0</v>
      </c>
      <c r="BE348" s="25">
        <f t="shared" si="85"/>
        <v>0</v>
      </c>
      <c r="BF348" s="25">
        <f t="shared" si="86"/>
        <v>0</v>
      </c>
      <c r="BG348" s="25">
        <f t="shared" si="87"/>
        <v>0</v>
      </c>
      <c r="BH348" s="25">
        <f t="shared" si="88"/>
        <v>0</v>
      </c>
      <c r="BI348" s="26">
        <f t="shared" si="89"/>
        <v>0</v>
      </c>
      <c r="BJ348" s="34">
        <f t="shared" si="91"/>
        <v>9</v>
      </c>
      <c r="BK348">
        <v>47</v>
      </c>
      <c r="BL348" t="str">
        <f t="shared" si="92"/>
        <v>Guex</v>
      </c>
      <c r="BM348" t="str">
        <f t="shared" si="93"/>
        <v>Antoine</v>
      </c>
      <c r="BN348" t="str">
        <f t="shared" si="90"/>
        <v>Vollèges</v>
      </c>
    </row>
    <row r="349" spans="1:66" ht="18.600000000000001" customHeight="1" x14ac:dyDescent="0.3">
      <c r="A349" s="7">
        <v>1992</v>
      </c>
      <c r="B349" s="17" t="s">
        <v>4602</v>
      </c>
      <c r="C349" t="s">
        <v>491</v>
      </c>
      <c r="D349" s="17" t="s">
        <v>498</v>
      </c>
      <c r="E349" s="17">
        <v>0</v>
      </c>
      <c r="F349" s="17">
        <v>0</v>
      </c>
      <c r="G349" s="17">
        <v>0</v>
      </c>
      <c r="H349" s="17">
        <v>0</v>
      </c>
      <c r="I349" s="17">
        <v>0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9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7">
        <v>0</v>
      </c>
      <c r="BA349" s="17">
        <v>0</v>
      </c>
      <c r="BB349">
        <f t="shared" si="82"/>
        <v>9</v>
      </c>
      <c r="BC349" s="25">
        <f t="shared" si="83"/>
        <v>9</v>
      </c>
      <c r="BD349" s="25">
        <f t="shared" si="84"/>
        <v>0</v>
      </c>
      <c r="BE349" s="25">
        <f t="shared" si="85"/>
        <v>0</v>
      </c>
      <c r="BF349" s="25">
        <f t="shared" si="86"/>
        <v>0</v>
      </c>
      <c r="BG349" s="25">
        <f t="shared" si="87"/>
        <v>0</v>
      </c>
      <c r="BH349" s="25">
        <f t="shared" si="88"/>
        <v>0</v>
      </c>
      <c r="BI349" s="26">
        <f t="shared" si="89"/>
        <v>0</v>
      </c>
      <c r="BJ349" s="34">
        <f t="shared" si="91"/>
        <v>9</v>
      </c>
      <c r="BK349">
        <v>47</v>
      </c>
      <c r="BL349" t="str">
        <f t="shared" si="92"/>
        <v>Gutierrez</v>
      </c>
      <c r="BM349" t="str">
        <f t="shared" si="93"/>
        <v>Kevin</v>
      </c>
      <c r="BN349" t="str">
        <f t="shared" si="90"/>
        <v>Martigny</v>
      </c>
    </row>
    <row r="350" spans="1:66" ht="18.600000000000001" customHeight="1" x14ac:dyDescent="0.3">
      <c r="A350" s="7">
        <v>1998</v>
      </c>
      <c r="B350" t="s">
        <v>624</v>
      </c>
      <c r="C350" t="s">
        <v>625</v>
      </c>
      <c r="D350" s="17" t="s">
        <v>626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9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  <c r="AJ350" s="17">
        <v>0</v>
      </c>
      <c r="AK350" s="17">
        <v>0</v>
      </c>
      <c r="AL350" s="17">
        <v>0</v>
      </c>
      <c r="AM350" s="17"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7">
        <v>0</v>
      </c>
      <c r="BA350" s="17">
        <v>0</v>
      </c>
      <c r="BB350">
        <f t="shared" si="82"/>
        <v>9</v>
      </c>
      <c r="BC350" s="25">
        <f t="shared" si="83"/>
        <v>9</v>
      </c>
      <c r="BD350" s="25">
        <f t="shared" si="84"/>
        <v>0</v>
      </c>
      <c r="BE350" s="25">
        <f t="shared" si="85"/>
        <v>0</v>
      </c>
      <c r="BF350" s="25">
        <f t="shared" si="86"/>
        <v>0</v>
      </c>
      <c r="BG350" s="25">
        <f t="shared" si="87"/>
        <v>0</v>
      </c>
      <c r="BH350" s="25">
        <f t="shared" si="88"/>
        <v>0</v>
      </c>
      <c r="BI350" s="26">
        <f t="shared" si="89"/>
        <v>0</v>
      </c>
      <c r="BJ350" s="34">
        <f t="shared" si="91"/>
        <v>9</v>
      </c>
      <c r="BK350">
        <v>47</v>
      </c>
      <c r="BL350" t="str">
        <f t="shared" si="92"/>
        <v>Laemmell</v>
      </c>
      <c r="BM350" t="str">
        <f t="shared" si="93"/>
        <v>Guillaume</v>
      </c>
      <c r="BN350" t="str">
        <f t="shared" si="90"/>
        <v>Epalinges</v>
      </c>
    </row>
    <row r="351" spans="1:66" ht="18.600000000000001" customHeight="1" x14ac:dyDescent="0.3">
      <c r="A351" s="7">
        <v>1992</v>
      </c>
      <c r="B351" t="s">
        <v>3219</v>
      </c>
      <c r="C351" t="s">
        <v>951</v>
      </c>
      <c r="D351" s="17" t="s">
        <v>3180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7">
        <v>0</v>
      </c>
      <c r="X351" s="17">
        <v>9</v>
      </c>
      <c r="Y351" s="17">
        <v>0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  <c r="AJ351" s="17">
        <v>0</v>
      </c>
      <c r="AK351" s="17">
        <v>0</v>
      </c>
      <c r="AL351" s="17">
        <v>0</v>
      </c>
      <c r="AM351" s="17"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7">
        <v>0</v>
      </c>
      <c r="BA351" s="17">
        <v>0</v>
      </c>
      <c r="BB351">
        <f t="shared" si="82"/>
        <v>9</v>
      </c>
      <c r="BC351" s="25">
        <f t="shared" si="83"/>
        <v>9</v>
      </c>
      <c r="BD351" s="25">
        <f t="shared" si="84"/>
        <v>0</v>
      </c>
      <c r="BE351" s="25">
        <f t="shared" si="85"/>
        <v>0</v>
      </c>
      <c r="BF351" s="25">
        <f t="shared" si="86"/>
        <v>0</v>
      </c>
      <c r="BG351" s="25">
        <f t="shared" si="87"/>
        <v>0</v>
      </c>
      <c r="BH351" s="25">
        <f t="shared" si="88"/>
        <v>0</v>
      </c>
      <c r="BI351" s="26">
        <f t="shared" si="89"/>
        <v>0</v>
      </c>
      <c r="BJ351" s="34">
        <f t="shared" si="91"/>
        <v>9</v>
      </c>
      <c r="BK351">
        <v>47</v>
      </c>
      <c r="BL351" t="str">
        <f t="shared" si="92"/>
        <v>Morand</v>
      </c>
      <c r="BM351" t="str">
        <f t="shared" si="93"/>
        <v>Anthony</v>
      </c>
      <c r="BN351" t="str">
        <f t="shared" si="90"/>
        <v>Meyrin</v>
      </c>
    </row>
    <row r="352" spans="1:66" ht="18.600000000000001" customHeight="1" x14ac:dyDescent="0.3">
      <c r="A352" s="7">
        <v>1991</v>
      </c>
      <c r="B352" t="s">
        <v>966</v>
      </c>
      <c r="C352" t="s">
        <v>967</v>
      </c>
      <c r="D352" s="17" t="s">
        <v>745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9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  <c r="AJ352" s="17">
        <v>0</v>
      </c>
      <c r="AK352" s="17">
        <v>0</v>
      </c>
      <c r="AL352" s="17">
        <v>0</v>
      </c>
      <c r="AM352" s="17"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7">
        <v>0</v>
      </c>
      <c r="BA352" s="17">
        <v>0</v>
      </c>
      <c r="BB352">
        <f t="shared" si="82"/>
        <v>9</v>
      </c>
      <c r="BC352" s="25">
        <f t="shared" si="83"/>
        <v>9</v>
      </c>
      <c r="BD352" s="25">
        <f t="shared" si="84"/>
        <v>0</v>
      </c>
      <c r="BE352" s="25">
        <f t="shared" si="85"/>
        <v>0</v>
      </c>
      <c r="BF352" s="25">
        <f t="shared" si="86"/>
        <v>0</v>
      </c>
      <c r="BG352" s="25">
        <f t="shared" si="87"/>
        <v>0</v>
      </c>
      <c r="BH352" s="25">
        <f t="shared" si="88"/>
        <v>0</v>
      </c>
      <c r="BI352" s="26">
        <f t="shared" si="89"/>
        <v>0</v>
      </c>
      <c r="BJ352" s="34">
        <f t="shared" si="91"/>
        <v>9</v>
      </c>
      <c r="BK352">
        <v>47</v>
      </c>
      <c r="BL352" t="str">
        <f t="shared" si="92"/>
        <v>Morisod</v>
      </c>
      <c r="BM352" t="str">
        <f t="shared" si="93"/>
        <v>Jean-Luc</v>
      </c>
      <c r="BN352" t="str">
        <f t="shared" si="90"/>
        <v>Troistorrents</v>
      </c>
    </row>
    <row r="353" spans="1:66" ht="18.600000000000001" customHeight="1" x14ac:dyDescent="0.3">
      <c r="A353" s="7">
        <v>2001</v>
      </c>
      <c r="B353" s="17" t="s">
        <v>3482</v>
      </c>
      <c r="C353" t="s">
        <v>54</v>
      </c>
      <c r="D353" s="17" t="s">
        <v>2380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9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  <c r="AJ353" s="17">
        <v>0</v>
      </c>
      <c r="AK353" s="17">
        <v>0</v>
      </c>
      <c r="AL353" s="17">
        <v>0</v>
      </c>
      <c r="AM353" s="17"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7">
        <v>0</v>
      </c>
      <c r="BA353" s="17">
        <v>0</v>
      </c>
      <c r="BB353">
        <f t="shared" si="82"/>
        <v>9</v>
      </c>
      <c r="BC353" s="25">
        <f t="shared" si="83"/>
        <v>9</v>
      </c>
      <c r="BD353" s="25">
        <f t="shared" si="84"/>
        <v>0</v>
      </c>
      <c r="BE353" s="25">
        <f t="shared" si="85"/>
        <v>0</v>
      </c>
      <c r="BF353" s="25">
        <f t="shared" si="86"/>
        <v>0</v>
      </c>
      <c r="BG353" s="25">
        <f t="shared" si="87"/>
        <v>0</v>
      </c>
      <c r="BH353" s="25">
        <f t="shared" si="88"/>
        <v>0</v>
      </c>
      <c r="BI353" s="26">
        <f t="shared" si="89"/>
        <v>0</v>
      </c>
      <c r="BJ353" s="34">
        <f t="shared" si="91"/>
        <v>9</v>
      </c>
      <c r="BK353">
        <v>47</v>
      </c>
      <c r="BL353" t="str">
        <f t="shared" si="92"/>
        <v>Pancheri</v>
      </c>
      <c r="BM353" t="str">
        <f t="shared" si="93"/>
        <v>Samuel</v>
      </c>
      <c r="BN353" t="str">
        <f t="shared" si="90"/>
        <v>Prangins</v>
      </c>
    </row>
    <row r="354" spans="1:66" ht="18.600000000000001" customHeight="1" x14ac:dyDescent="0.3">
      <c r="A354" s="7">
        <v>2002</v>
      </c>
      <c r="B354" s="17" t="s">
        <v>1533</v>
      </c>
      <c r="C354" t="s">
        <v>2270</v>
      </c>
      <c r="D354" s="17" t="s">
        <v>533</v>
      </c>
      <c r="E354" s="17">
        <v>0</v>
      </c>
      <c r="F354" s="17">
        <v>0</v>
      </c>
      <c r="G354" s="17">
        <v>0</v>
      </c>
      <c r="H354" s="17">
        <v>0</v>
      </c>
      <c r="I354" s="17">
        <v>0</v>
      </c>
      <c r="J354" s="17">
        <v>0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0</v>
      </c>
      <c r="T354" s="17">
        <v>0</v>
      </c>
      <c r="U354" s="17">
        <v>0</v>
      </c>
      <c r="V354" s="17">
        <v>0</v>
      </c>
      <c r="W354" s="17">
        <v>0</v>
      </c>
      <c r="X354" s="17">
        <v>0</v>
      </c>
      <c r="Y354" s="17">
        <v>0</v>
      </c>
      <c r="Z354" s="17">
        <v>0</v>
      </c>
      <c r="AA354" s="17">
        <v>0</v>
      </c>
      <c r="AB354" s="17">
        <v>0</v>
      </c>
      <c r="AC354" s="17">
        <v>0</v>
      </c>
      <c r="AD354" s="17">
        <v>0</v>
      </c>
      <c r="AE354" s="17">
        <v>0</v>
      </c>
      <c r="AF354" s="17">
        <v>0</v>
      </c>
      <c r="AG354" s="17">
        <v>0</v>
      </c>
      <c r="AH354" s="17">
        <v>0</v>
      </c>
      <c r="AI354" s="17">
        <v>0</v>
      </c>
      <c r="AJ354" s="17">
        <v>0</v>
      </c>
      <c r="AK354" s="17">
        <v>0</v>
      </c>
      <c r="AL354" s="17">
        <v>0</v>
      </c>
      <c r="AM354" s="17">
        <v>0</v>
      </c>
      <c r="AN354" s="17">
        <v>0</v>
      </c>
      <c r="AO354" s="17">
        <v>9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7">
        <v>0</v>
      </c>
      <c r="BA354" s="17">
        <v>0</v>
      </c>
      <c r="BB354">
        <f t="shared" si="82"/>
        <v>9</v>
      </c>
      <c r="BC354" s="25">
        <f t="shared" si="83"/>
        <v>9</v>
      </c>
      <c r="BD354" s="25">
        <f t="shared" si="84"/>
        <v>0</v>
      </c>
      <c r="BE354" s="25">
        <f t="shared" si="85"/>
        <v>0</v>
      </c>
      <c r="BF354" s="25">
        <f t="shared" si="86"/>
        <v>0</v>
      </c>
      <c r="BG354" s="25">
        <f t="shared" si="87"/>
        <v>0</v>
      </c>
      <c r="BH354" s="25">
        <f t="shared" si="88"/>
        <v>0</v>
      </c>
      <c r="BI354" s="26">
        <f t="shared" si="89"/>
        <v>0</v>
      </c>
      <c r="BJ354" s="34">
        <f t="shared" si="91"/>
        <v>9</v>
      </c>
      <c r="BK354">
        <v>47</v>
      </c>
      <c r="BL354" t="str">
        <f t="shared" si="92"/>
        <v>Pralong</v>
      </c>
      <c r="BM354" t="str">
        <f t="shared" si="93"/>
        <v>Bruno</v>
      </c>
      <c r="BN354" t="str">
        <f t="shared" si="90"/>
        <v>Sion</v>
      </c>
    </row>
    <row r="355" spans="1:66" ht="18.600000000000001" customHeight="1" x14ac:dyDescent="0.3">
      <c r="A355" s="7">
        <v>1997</v>
      </c>
      <c r="B355" t="s">
        <v>3340</v>
      </c>
      <c r="C355" t="s">
        <v>1656</v>
      </c>
      <c r="D355" s="17" t="s">
        <v>804</v>
      </c>
      <c r="E355" s="17">
        <v>0</v>
      </c>
      <c r="F355" s="17">
        <v>0</v>
      </c>
      <c r="G355" s="17">
        <v>0</v>
      </c>
      <c r="H355" s="17"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0</v>
      </c>
      <c r="U355" s="17">
        <v>0</v>
      </c>
      <c r="V355" s="17">
        <v>0</v>
      </c>
      <c r="W355" s="17">
        <v>0</v>
      </c>
      <c r="X355" s="17">
        <v>0</v>
      </c>
      <c r="Y355" s="17">
        <v>0</v>
      </c>
      <c r="Z355" s="17">
        <v>0</v>
      </c>
      <c r="AA355" s="17">
        <v>0</v>
      </c>
      <c r="AB355" s="17">
        <v>0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  <c r="AJ355" s="17">
        <v>0</v>
      </c>
      <c r="AK355" s="17">
        <v>0</v>
      </c>
      <c r="AL355" s="17">
        <v>0</v>
      </c>
      <c r="AM355" s="17"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9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7">
        <v>0</v>
      </c>
      <c r="BA355" s="17">
        <v>0</v>
      </c>
      <c r="BB355">
        <f t="shared" si="82"/>
        <v>9</v>
      </c>
      <c r="BC355" s="25">
        <f t="shared" si="83"/>
        <v>9</v>
      </c>
      <c r="BD355" s="25">
        <f t="shared" si="84"/>
        <v>0</v>
      </c>
      <c r="BE355" s="25">
        <f t="shared" si="85"/>
        <v>0</v>
      </c>
      <c r="BF355" s="25">
        <f t="shared" si="86"/>
        <v>0</v>
      </c>
      <c r="BG355" s="25">
        <f t="shared" si="87"/>
        <v>0</v>
      </c>
      <c r="BH355" s="25">
        <f t="shared" si="88"/>
        <v>0</v>
      </c>
      <c r="BI355" s="26">
        <f t="shared" si="89"/>
        <v>0</v>
      </c>
      <c r="BJ355" s="34">
        <f t="shared" si="91"/>
        <v>9</v>
      </c>
      <c r="BK355">
        <v>47</v>
      </c>
      <c r="BL355" t="str">
        <f t="shared" si="92"/>
        <v>Quarroz</v>
      </c>
      <c r="BM355" t="str">
        <f t="shared" si="93"/>
        <v>Aurélien</v>
      </c>
      <c r="BN355" t="str">
        <f t="shared" si="90"/>
        <v>Vollèges</v>
      </c>
    </row>
    <row r="356" spans="1:66" ht="18.600000000000001" customHeight="1" x14ac:dyDescent="0.3">
      <c r="A356" s="7">
        <v>1988</v>
      </c>
      <c r="B356" s="17" t="s">
        <v>4125</v>
      </c>
      <c r="C356" t="s">
        <v>491</v>
      </c>
      <c r="D356" s="17" t="s">
        <v>4126</v>
      </c>
      <c r="E356" s="17">
        <v>0</v>
      </c>
      <c r="F356" s="17">
        <v>0</v>
      </c>
      <c r="G356" s="17">
        <v>0</v>
      </c>
      <c r="H356" s="17">
        <v>0</v>
      </c>
      <c r="I356" s="17">
        <v>0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9</v>
      </c>
      <c r="AF356" s="17">
        <v>0</v>
      </c>
      <c r="AG356" s="17">
        <v>0</v>
      </c>
      <c r="AH356" s="17">
        <v>0</v>
      </c>
      <c r="AI356" s="17">
        <v>0</v>
      </c>
      <c r="AJ356" s="17">
        <v>0</v>
      </c>
      <c r="AK356" s="17">
        <v>0</v>
      </c>
      <c r="AL356" s="17">
        <v>0</v>
      </c>
      <c r="AM356" s="17"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7">
        <v>0</v>
      </c>
      <c r="BA356" s="17">
        <v>0</v>
      </c>
      <c r="BB356">
        <f t="shared" si="82"/>
        <v>9</v>
      </c>
      <c r="BC356" s="25">
        <f t="shared" si="83"/>
        <v>9</v>
      </c>
      <c r="BD356" s="25">
        <f t="shared" si="84"/>
        <v>0</v>
      </c>
      <c r="BE356" s="25">
        <f t="shared" si="85"/>
        <v>0</v>
      </c>
      <c r="BF356" s="25">
        <f t="shared" si="86"/>
        <v>0</v>
      </c>
      <c r="BG356" s="25">
        <f t="shared" si="87"/>
        <v>0</v>
      </c>
      <c r="BH356" s="25">
        <f t="shared" si="88"/>
        <v>0</v>
      </c>
      <c r="BI356" s="26">
        <f t="shared" si="89"/>
        <v>0</v>
      </c>
      <c r="BJ356" s="34">
        <f t="shared" si="91"/>
        <v>9</v>
      </c>
      <c r="BK356">
        <v>47</v>
      </c>
      <c r="BL356" t="str">
        <f t="shared" si="92"/>
        <v>Reinhard</v>
      </c>
      <c r="BM356" t="str">
        <f t="shared" si="93"/>
        <v>Kevin</v>
      </c>
      <c r="BN356" t="str">
        <f t="shared" si="90"/>
        <v>Ballwil</v>
      </c>
    </row>
    <row r="357" spans="1:66" ht="18.600000000000001" customHeight="1" x14ac:dyDescent="0.3">
      <c r="A357" s="7">
        <v>1994</v>
      </c>
      <c r="B357" s="17" t="s">
        <v>3010</v>
      </c>
      <c r="C357" t="s">
        <v>4686</v>
      </c>
      <c r="D357" s="17" t="s">
        <v>110</v>
      </c>
      <c r="E357" s="17">
        <v>0</v>
      </c>
      <c r="F357" s="17">
        <v>0</v>
      </c>
      <c r="G357" s="17">
        <v>0</v>
      </c>
      <c r="H357" s="17">
        <v>0</v>
      </c>
      <c r="I357" s="17">
        <v>0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0</v>
      </c>
      <c r="T357" s="17">
        <v>0</v>
      </c>
      <c r="U357" s="17">
        <v>0</v>
      </c>
      <c r="V357" s="17">
        <v>0</v>
      </c>
      <c r="W357" s="17">
        <v>0</v>
      </c>
      <c r="X357" s="17">
        <v>0</v>
      </c>
      <c r="Y357" s="17">
        <v>0</v>
      </c>
      <c r="Z357" s="17">
        <v>0</v>
      </c>
      <c r="AA357" s="17">
        <v>0</v>
      </c>
      <c r="AB357" s="17">
        <v>0</v>
      </c>
      <c r="AC357" s="17">
        <v>0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  <c r="AJ357" s="17">
        <v>0</v>
      </c>
      <c r="AK357" s="17">
        <v>0</v>
      </c>
      <c r="AL357" s="17">
        <v>0</v>
      </c>
      <c r="AM357" s="17">
        <v>0</v>
      </c>
      <c r="AN357" s="17">
        <v>0</v>
      </c>
      <c r="AO357" s="17">
        <v>0</v>
      </c>
      <c r="AP357" s="17">
        <v>0</v>
      </c>
      <c r="AQ357" s="17">
        <v>0</v>
      </c>
      <c r="AR357" s="17">
        <v>9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7">
        <v>0</v>
      </c>
      <c r="BA357" s="17">
        <v>0</v>
      </c>
      <c r="BB357">
        <f t="shared" si="82"/>
        <v>9</v>
      </c>
      <c r="BC357" s="25">
        <f t="shared" si="83"/>
        <v>9</v>
      </c>
      <c r="BD357" s="25">
        <f t="shared" si="84"/>
        <v>0</v>
      </c>
      <c r="BE357" s="25">
        <f t="shared" si="85"/>
        <v>0</v>
      </c>
      <c r="BF357" s="25">
        <f t="shared" si="86"/>
        <v>0</v>
      </c>
      <c r="BG357" s="25">
        <f t="shared" si="87"/>
        <v>0</v>
      </c>
      <c r="BH357" s="25">
        <f t="shared" si="88"/>
        <v>0</v>
      </c>
      <c r="BI357" s="26">
        <f t="shared" si="89"/>
        <v>0</v>
      </c>
      <c r="BJ357" s="34">
        <f t="shared" si="91"/>
        <v>9</v>
      </c>
      <c r="BK357">
        <v>47</v>
      </c>
      <c r="BL357" t="str">
        <f t="shared" si="92"/>
        <v>Roulin</v>
      </c>
      <c r="BM357" t="str">
        <f t="shared" si="93"/>
        <v>Tanguy</v>
      </c>
      <c r="BN357" t="str">
        <f t="shared" si="90"/>
        <v>Lausanne</v>
      </c>
    </row>
    <row r="358" spans="1:66" ht="18.600000000000001" customHeight="1" x14ac:dyDescent="0.3">
      <c r="A358" s="7">
        <v>1994</v>
      </c>
      <c r="B358" s="17" t="s">
        <v>2205</v>
      </c>
      <c r="C358" t="s">
        <v>109</v>
      </c>
      <c r="D358" s="17" t="s">
        <v>5025</v>
      </c>
      <c r="E358" s="17">
        <v>0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  <c r="AJ358" s="17">
        <v>0</v>
      </c>
      <c r="AK358" s="17">
        <v>0</v>
      </c>
      <c r="AL358" s="17">
        <v>0</v>
      </c>
      <c r="AM358" s="17"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9</v>
      </c>
      <c r="AZ358" s="17">
        <v>0</v>
      </c>
      <c r="BA358" s="17">
        <v>0</v>
      </c>
      <c r="BB358">
        <f t="shared" si="82"/>
        <v>9</v>
      </c>
      <c r="BC358" s="25">
        <f t="shared" si="83"/>
        <v>9</v>
      </c>
      <c r="BD358" s="25">
        <f t="shared" si="84"/>
        <v>0</v>
      </c>
      <c r="BE358" s="25">
        <f t="shared" si="85"/>
        <v>0</v>
      </c>
      <c r="BF358" s="25">
        <f t="shared" si="86"/>
        <v>0</v>
      </c>
      <c r="BG358" s="25">
        <f t="shared" si="87"/>
        <v>0</v>
      </c>
      <c r="BH358" s="25">
        <f t="shared" si="88"/>
        <v>0</v>
      </c>
      <c r="BI358" s="26">
        <f t="shared" si="89"/>
        <v>0</v>
      </c>
      <c r="BJ358" s="34">
        <f t="shared" si="91"/>
        <v>9</v>
      </c>
      <c r="BK358">
        <v>47</v>
      </c>
      <c r="BL358" t="str">
        <f t="shared" si="92"/>
        <v>Schaller</v>
      </c>
      <c r="BM358" t="str">
        <f t="shared" si="93"/>
        <v>Marc</v>
      </c>
      <c r="BN358" t="str">
        <f t="shared" si="90"/>
        <v>CA Marly</v>
      </c>
    </row>
    <row r="359" spans="1:66" ht="18.600000000000001" customHeight="1" x14ac:dyDescent="0.3">
      <c r="A359" s="7">
        <v>1990</v>
      </c>
      <c r="B359" s="17" t="s">
        <v>4514</v>
      </c>
      <c r="C359" t="s">
        <v>671</v>
      </c>
      <c r="D359" s="17" t="s">
        <v>1521</v>
      </c>
      <c r="E359" s="17">
        <v>0</v>
      </c>
      <c r="F359" s="17">
        <v>0</v>
      </c>
      <c r="G359" s="17">
        <v>0</v>
      </c>
      <c r="H359" s="17">
        <v>0</v>
      </c>
      <c r="I359" s="17">
        <v>0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0</v>
      </c>
      <c r="T359" s="17">
        <v>0</v>
      </c>
      <c r="U359" s="17">
        <v>0</v>
      </c>
      <c r="V359" s="17">
        <v>0</v>
      </c>
      <c r="W359" s="17">
        <v>0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  <c r="AJ359" s="17">
        <v>0</v>
      </c>
      <c r="AK359" s="17">
        <v>0</v>
      </c>
      <c r="AL359" s="17">
        <v>0</v>
      </c>
      <c r="AM359" s="17">
        <v>0</v>
      </c>
      <c r="AN359" s="17">
        <v>0</v>
      </c>
      <c r="AO359" s="17">
        <v>0</v>
      </c>
      <c r="AP359" s="17">
        <v>9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7">
        <v>0</v>
      </c>
      <c r="BA359" s="17">
        <v>0</v>
      </c>
      <c r="BB359">
        <f t="shared" si="82"/>
        <v>9</v>
      </c>
      <c r="BC359" s="25">
        <f t="shared" si="83"/>
        <v>9</v>
      </c>
      <c r="BD359" s="25">
        <f t="shared" si="84"/>
        <v>0</v>
      </c>
      <c r="BE359" s="25">
        <f t="shared" si="85"/>
        <v>0</v>
      </c>
      <c r="BF359" s="25">
        <f t="shared" si="86"/>
        <v>0</v>
      </c>
      <c r="BG359" s="25">
        <f t="shared" si="87"/>
        <v>0</v>
      </c>
      <c r="BH359" s="25">
        <f t="shared" si="88"/>
        <v>0</v>
      </c>
      <c r="BI359" s="26">
        <f t="shared" si="89"/>
        <v>0</v>
      </c>
      <c r="BJ359" s="34">
        <f t="shared" si="91"/>
        <v>9</v>
      </c>
      <c r="BK359">
        <v>47</v>
      </c>
      <c r="BL359" t="str">
        <f t="shared" si="92"/>
        <v>Siddall</v>
      </c>
      <c r="BM359" t="str">
        <f t="shared" si="93"/>
        <v>John</v>
      </c>
      <c r="BN359" t="str">
        <f t="shared" si="90"/>
        <v>Ayer</v>
      </c>
    </row>
    <row r="360" spans="1:66" ht="18.600000000000001" customHeight="1" x14ac:dyDescent="0.3">
      <c r="A360" s="7">
        <v>1992</v>
      </c>
      <c r="B360" t="s">
        <v>2157</v>
      </c>
      <c r="C360" t="s">
        <v>491</v>
      </c>
      <c r="D360" s="17" t="s">
        <v>740</v>
      </c>
      <c r="E360" s="17">
        <v>0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9</v>
      </c>
      <c r="T360" s="17">
        <v>0</v>
      </c>
      <c r="U360" s="17">
        <v>0</v>
      </c>
      <c r="V360" s="17">
        <v>0</v>
      </c>
      <c r="W360" s="17">
        <v>0</v>
      </c>
      <c r="X360" s="17">
        <v>0</v>
      </c>
      <c r="Y360" s="17">
        <v>0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  <c r="AJ360" s="17">
        <v>0</v>
      </c>
      <c r="AK360" s="17">
        <v>0</v>
      </c>
      <c r="AL360" s="17">
        <v>0</v>
      </c>
      <c r="AM360" s="17">
        <v>0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  <c r="AS360" s="17">
        <v>0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7">
        <v>0</v>
      </c>
      <c r="BA360" s="17">
        <v>0</v>
      </c>
      <c r="BB360">
        <f t="shared" si="82"/>
        <v>9</v>
      </c>
      <c r="BC360" s="25">
        <f t="shared" si="83"/>
        <v>9</v>
      </c>
      <c r="BD360" s="25">
        <f t="shared" si="84"/>
        <v>0</v>
      </c>
      <c r="BE360" s="25">
        <f t="shared" si="85"/>
        <v>0</v>
      </c>
      <c r="BF360" s="25">
        <f t="shared" si="86"/>
        <v>0</v>
      </c>
      <c r="BG360" s="25">
        <f t="shared" si="87"/>
        <v>0</v>
      </c>
      <c r="BH360" s="25">
        <f t="shared" si="88"/>
        <v>0</v>
      </c>
      <c r="BI360" s="26">
        <f t="shared" si="89"/>
        <v>0</v>
      </c>
      <c r="BJ360" s="34">
        <f t="shared" si="91"/>
        <v>9</v>
      </c>
      <c r="BK360">
        <v>47</v>
      </c>
      <c r="BL360" t="str">
        <f t="shared" si="92"/>
        <v>Vermeulen</v>
      </c>
      <c r="BM360" t="str">
        <f t="shared" si="93"/>
        <v>Kevin</v>
      </c>
      <c r="BN360" t="str">
        <f t="shared" si="90"/>
        <v>Mollens</v>
      </c>
    </row>
    <row r="361" spans="1:66" ht="18.600000000000001" customHeight="1" x14ac:dyDescent="0.3">
      <c r="A361" s="7">
        <v>1989</v>
      </c>
      <c r="B361" s="17" t="s">
        <v>4980</v>
      </c>
      <c r="C361" t="s">
        <v>108</v>
      </c>
      <c r="D361" s="17" t="s">
        <v>4278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7">
        <v>0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  <c r="AJ361" s="17">
        <v>0</v>
      </c>
      <c r="AK361" s="17">
        <v>0</v>
      </c>
      <c r="AL361" s="17">
        <v>0</v>
      </c>
      <c r="AM361" s="17">
        <v>0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9</v>
      </c>
      <c r="AY361" s="17">
        <v>0</v>
      </c>
      <c r="AZ361" s="17">
        <v>0</v>
      </c>
      <c r="BA361" s="17">
        <v>0</v>
      </c>
      <c r="BB361">
        <f t="shared" si="82"/>
        <v>9</v>
      </c>
      <c r="BC361" s="25">
        <f t="shared" si="83"/>
        <v>9</v>
      </c>
      <c r="BD361" s="25">
        <f t="shared" si="84"/>
        <v>0</v>
      </c>
      <c r="BE361" s="25">
        <f t="shared" si="85"/>
        <v>0</v>
      </c>
      <c r="BF361" s="25">
        <f t="shared" si="86"/>
        <v>0</v>
      </c>
      <c r="BG361" s="25">
        <f t="shared" si="87"/>
        <v>0</v>
      </c>
      <c r="BH361" s="25">
        <f t="shared" si="88"/>
        <v>0</v>
      </c>
      <c r="BI361" s="26">
        <f t="shared" si="89"/>
        <v>0</v>
      </c>
      <c r="BJ361" s="34">
        <f t="shared" si="91"/>
        <v>9</v>
      </c>
      <c r="BK361">
        <v>47</v>
      </c>
      <c r="BL361" t="str">
        <f t="shared" si="92"/>
        <v>Wernli</v>
      </c>
      <c r="BM361" t="str">
        <f t="shared" si="93"/>
        <v>Daniel</v>
      </c>
      <c r="BN361" t="str">
        <f t="shared" si="90"/>
        <v>Lenzburg</v>
      </c>
    </row>
    <row r="362" spans="1:66" ht="18.600000000000001" customHeight="1" x14ac:dyDescent="0.3">
      <c r="A362" s="7">
        <v>1994</v>
      </c>
      <c r="B362" s="17" t="s">
        <v>3576</v>
      </c>
      <c r="C362" t="s">
        <v>76</v>
      </c>
      <c r="D362" s="17"/>
      <c r="E362" s="17">
        <v>0</v>
      </c>
      <c r="F362" s="17">
        <v>0</v>
      </c>
      <c r="G362" s="17">
        <v>0</v>
      </c>
      <c r="H362" s="17"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0</v>
      </c>
      <c r="U362" s="17">
        <v>0</v>
      </c>
      <c r="V362" s="17">
        <v>0</v>
      </c>
      <c r="W362" s="17">
        <v>0</v>
      </c>
      <c r="X362" s="17">
        <v>0</v>
      </c>
      <c r="Y362" s="17">
        <v>0</v>
      </c>
      <c r="Z362" s="17">
        <v>0</v>
      </c>
      <c r="AA362" s="17">
        <v>0</v>
      </c>
      <c r="AB362" s="17">
        <v>9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  <c r="AJ362" s="17">
        <v>0</v>
      </c>
      <c r="AK362" s="17">
        <v>0</v>
      </c>
      <c r="AL362" s="17">
        <v>0</v>
      </c>
      <c r="AM362" s="17">
        <v>0</v>
      </c>
      <c r="AN362" s="17">
        <v>0</v>
      </c>
      <c r="AO362" s="17">
        <v>0</v>
      </c>
      <c r="AP362" s="17">
        <v>0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7">
        <v>0</v>
      </c>
      <c r="BA362" s="17">
        <v>0</v>
      </c>
      <c r="BB362">
        <f t="shared" si="82"/>
        <v>9</v>
      </c>
      <c r="BC362" s="25">
        <f t="shared" si="83"/>
        <v>9</v>
      </c>
      <c r="BD362" s="25">
        <f t="shared" si="84"/>
        <v>0</v>
      </c>
      <c r="BE362" s="25">
        <f t="shared" si="85"/>
        <v>0</v>
      </c>
      <c r="BF362" s="25">
        <f t="shared" si="86"/>
        <v>0</v>
      </c>
      <c r="BG362" s="25">
        <f t="shared" si="87"/>
        <v>0</v>
      </c>
      <c r="BH362" s="25">
        <f t="shared" si="88"/>
        <v>0</v>
      </c>
      <c r="BI362" s="26">
        <f t="shared" si="89"/>
        <v>0</v>
      </c>
      <c r="BJ362" s="34">
        <f t="shared" si="91"/>
        <v>9</v>
      </c>
      <c r="BK362">
        <v>47</v>
      </c>
      <c r="BL362" t="str">
        <f t="shared" si="92"/>
        <v>Zengaffinen</v>
      </c>
      <c r="BM362" t="str">
        <f t="shared" si="93"/>
        <v>Cédric</v>
      </c>
    </row>
    <row r="363" spans="1:66" ht="18.600000000000001" customHeight="1" x14ac:dyDescent="0.3">
      <c r="A363" s="7">
        <v>1992</v>
      </c>
      <c r="B363" t="s">
        <v>638</v>
      </c>
      <c r="C363" t="s">
        <v>607</v>
      </c>
      <c r="D363" s="17" t="s">
        <v>533</v>
      </c>
      <c r="E363" s="17">
        <v>0</v>
      </c>
      <c r="F363" s="17">
        <v>0</v>
      </c>
      <c r="G363" s="17">
        <v>0</v>
      </c>
      <c r="H363" s="17">
        <v>0</v>
      </c>
      <c r="I363" s="17">
        <v>0</v>
      </c>
      <c r="J363" s="17">
        <v>2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7">
        <v>0</v>
      </c>
      <c r="X363" s="17">
        <v>7</v>
      </c>
      <c r="Y363" s="17">
        <v>0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  <c r="AJ363" s="17">
        <v>0</v>
      </c>
      <c r="AK363" s="17">
        <v>0</v>
      </c>
      <c r="AL363" s="17">
        <v>0</v>
      </c>
      <c r="AM363" s="17"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7">
        <v>0</v>
      </c>
      <c r="BA363" s="17">
        <v>0</v>
      </c>
      <c r="BB363">
        <f t="shared" si="82"/>
        <v>9</v>
      </c>
      <c r="BC363" s="25">
        <f t="shared" si="83"/>
        <v>7</v>
      </c>
      <c r="BD363" s="25">
        <f t="shared" si="84"/>
        <v>2</v>
      </c>
      <c r="BE363" s="25">
        <f t="shared" si="85"/>
        <v>0</v>
      </c>
      <c r="BF363" s="25">
        <f t="shared" si="86"/>
        <v>0</v>
      </c>
      <c r="BG363" s="25">
        <f t="shared" si="87"/>
        <v>0</v>
      </c>
      <c r="BH363" s="25">
        <f t="shared" si="88"/>
        <v>0</v>
      </c>
      <c r="BI363" s="26">
        <f t="shared" si="89"/>
        <v>0</v>
      </c>
      <c r="BJ363" s="34">
        <f t="shared" si="91"/>
        <v>9</v>
      </c>
      <c r="BK363">
        <v>47</v>
      </c>
      <c r="BL363" t="str">
        <f t="shared" si="92"/>
        <v>Zenklusen</v>
      </c>
      <c r="BM363" t="str">
        <f t="shared" si="93"/>
        <v>Jérôme</v>
      </c>
      <c r="BN363" t="str">
        <f t="shared" ref="BN363:BN385" si="94">D363</f>
        <v>Sion</v>
      </c>
    </row>
    <row r="364" spans="1:66" ht="18.600000000000001" customHeight="1" x14ac:dyDescent="0.3">
      <c r="A364" s="7">
        <v>1989</v>
      </c>
      <c r="B364" s="17" t="s">
        <v>4981</v>
      </c>
      <c r="C364" t="s">
        <v>107</v>
      </c>
      <c r="D364" s="17" t="s">
        <v>3197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</v>
      </c>
      <c r="T364" s="17">
        <v>0</v>
      </c>
      <c r="U364" s="17">
        <v>0</v>
      </c>
      <c r="V364" s="17">
        <v>0</v>
      </c>
      <c r="W364" s="17">
        <v>0</v>
      </c>
      <c r="X364" s="17">
        <v>0</v>
      </c>
      <c r="Y364" s="17">
        <v>0</v>
      </c>
      <c r="Z364" s="17">
        <v>0</v>
      </c>
      <c r="AA364" s="17">
        <v>0</v>
      </c>
      <c r="AB364" s="17">
        <v>0</v>
      </c>
      <c r="AC364" s="17">
        <v>0</v>
      </c>
      <c r="AD364" s="17">
        <v>0</v>
      </c>
      <c r="AE364" s="17">
        <v>0</v>
      </c>
      <c r="AF364" s="17">
        <v>0</v>
      </c>
      <c r="AG364" s="17">
        <v>0</v>
      </c>
      <c r="AH364" s="17">
        <v>0</v>
      </c>
      <c r="AI364" s="17">
        <v>0</v>
      </c>
      <c r="AJ364" s="17">
        <v>0</v>
      </c>
      <c r="AK364" s="17">
        <v>0</v>
      </c>
      <c r="AL364" s="17">
        <v>0</v>
      </c>
      <c r="AM364" s="17">
        <v>0</v>
      </c>
      <c r="AN364" s="17">
        <v>0</v>
      </c>
      <c r="AO364" s="17">
        <v>0</v>
      </c>
      <c r="AP364" s="17">
        <v>0</v>
      </c>
      <c r="AQ364" s="17">
        <v>0</v>
      </c>
      <c r="AR364" s="17">
        <v>0</v>
      </c>
      <c r="AS364" s="17">
        <v>0</v>
      </c>
      <c r="AT364" s="17">
        <v>0</v>
      </c>
      <c r="AU364" s="17">
        <v>0</v>
      </c>
      <c r="AV364" s="17">
        <v>0</v>
      </c>
      <c r="AW364" s="17">
        <v>0</v>
      </c>
      <c r="AX364" s="17">
        <v>8</v>
      </c>
      <c r="AY364" s="17">
        <v>0</v>
      </c>
      <c r="AZ364" s="17">
        <v>0</v>
      </c>
      <c r="BA364" s="17">
        <v>0</v>
      </c>
      <c r="BB364">
        <f t="shared" si="82"/>
        <v>8</v>
      </c>
      <c r="BC364" s="25">
        <f t="shared" si="83"/>
        <v>8</v>
      </c>
      <c r="BD364" s="25">
        <f t="shared" si="84"/>
        <v>0</v>
      </c>
      <c r="BE364" s="25">
        <f t="shared" si="85"/>
        <v>0</v>
      </c>
      <c r="BF364" s="25">
        <f t="shared" si="86"/>
        <v>0</v>
      </c>
      <c r="BG364" s="25">
        <f t="shared" si="87"/>
        <v>0</v>
      </c>
      <c r="BH364" s="25">
        <f t="shared" si="88"/>
        <v>0</v>
      </c>
      <c r="BI364" s="26">
        <f t="shared" si="89"/>
        <v>0</v>
      </c>
      <c r="BJ364" s="34">
        <f t="shared" si="91"/>
        <v>8</v>
      </c>
      <c r="BK364">
        <v>48</v>
      </c>
      <c r="BL364" t="str">
        <f t="shared" si="92"/>
        <v>Arnaudon</v>
      </c>
      <c r="BM364" t="str">
        <f t="shared" si="93"/>
        <v>Alexis</v>
      </c>
      <c r="BN364" t="str">
        <f t="shared" si="94"/>
        <v>Le Mont-sur-Lausanne</v>
      </c>
    </row>
    <row r="365" spans="1:66" ht="18.600000000000001" customHeight="1" x14ac:dyDescent="0.3">
      <c r="A365" s="7">
        <v>1986</v>
      </c>
      <c r="B365" s="17" t="s">
        <v>3495</v>
      </c>
      <c r="C365" t="s">
        <v>3496</v>
      </c>
      <c r="D365" s="17" t="s">
        <v>2501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0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7">
        <v>0</v>
      </c>
      <c r="Z365" s="17">
        <v>0</v>
      </c>
      <c r="AA365" s="17">
        <v>8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  <c r="AJ365" s="17">
        <v>0</v>
      </c>
      <c r="AK365" s="17">
        <v>0</v>
      </c>
      <c r="AL365" s="17">
        <v>0</v>
      </c>
      <c r="AM365" s="17"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7">
        <v>0</v>
      </c>
      <c r="BA365" s="17">
        <v>0</v>
      </c>
      <c r="BB365">
        <f t="shared" si="82"/>
        <v>8</v>
      </c>
      <c r="BC365" s="25">
        <f t="shared" si="83"/>
        <v>8</v>
      </c>
      <c r="BD365" s="25">
        <f t="shared" si="84"/>
        <v>0</v>
      </c>
      <c r="BE365" s="25">
        <f t="shared" si="85"/>
        <v>0</v>
      </c>
      <c r="BF365" s="25">
        <f t="shared" si="86"/>
        <v>0</v>
      </c>
      <c r="BG365" s="25">
        <f t="shared" si="87"/>
        <v>0</v>
      </c>
      <c r="BH365" s="25">
        <f t="shared" si="88"/>
        <v>0</v>
      </c>
      <c r="BI365" s="26">
        <f t="shared" si="89"/>
        <v>0</v>
      </c>
      <c r="BJ365" s="34">
        <f t="shared" si="91"/>
        <v>8</v>
      </c>
      <c r="BK365">
        <v>48</v>
      </c>
      <c r="BL365" t="str">
        <f t="shared" si="92"/>
        <v>Arni</v>
      </c>
      <c r="BM365" t="str">
        <f t="shared" si="93"/>
        <v>Chritoph</v>
      </c>
      <c r="BN365" t="str">
        <f t="shared" si="94"/>
        <v>Muri b. Bern</v>
      </c>
    </row>
    <row r="366" spans="1:66" ht="18.600000000000001" customHeight="1" x14ac:dyDescent="0.3">
      <c r="A366" s="7">
        <v>1992</v>
      </c>
      <c r="B366" s="17" t="s">
        <v>391</v>
      </c>
      <c r="C366" t="s">
        <v>174</v>
      </c>
      <c r="D366" s="17" t="s">
        <v>2805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17">
        <v>0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0</v>
      </c>
      <c r="AG366" s="17">
        <v>0</v>
      </c>
      <c r="AH366" s="17">
        <v>0</v>
      </c>
      <c r="AI366" s="17">
        <v>0</v>
      </c>
      <c r="AJ366" s="17">
        <v>0</v>
      </c>
      <c r="AK366" s="17">
        <v>0</v>
      </c>
      <c r="AL366" s="17">
        <v>0</v>
      </c>
      <c r="AM366" s="17">
        <v>0</v>
      </c>
      <c r="AN366" s="17">
        <v>8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7">
        <v>0</v>
      </c>
      <c r="BA366" s="17">
        <v>0</v>
      </c>
      <c r="BB366">
        <f t="shared" si="82"/>
        <v>8</v>
      </c>
      <c r="BC366" s="25">
        <f t="shared" si="83"/>
        <v>8</v>
      </c>
      <c r="BD366" s="25">
        <f t="shared" si="84"/>
        <v>0</v>
      </c>
      <c r="BE366" s="25">
        <f t="shared" si="85"/>
        <v>0</v>
      </c>
      <c r="BF366" s="25">
        <f t="shared" si="86"/>
        <v>0</v>
      </c>
      <c r="BG366" s="25">
        <f t="shared" si="87"/>
        <v>0</v>
      </c>
      <c r="BH366" s="25">
        <f t="shared" si="88"/>
        <v>0</v>
      </c>
      <c r="BI366" s="26">
        <f t="shared" si="89"/>
        <v>0</v>
      </c>
      <c r="BJ366" s="34">
        <f t="shared" si="91"/>
        <v>8</v>
      </c>
      <c r="BK366">
        <v>48</v>
      </c>
      <c r="BL366" t="str">
        <f t="shared" ref="BL366:BL397" si="95">B366</f>
        <v>Baer</v>
      </c>
      <c r="BM366" t="str">
        <f t="shared" ref="BM366:BM397" si="96">C366</f>
        <v>Jonas</v>
      </c>
      <c r="BN366" t="str">
        <f t="shared" si="94"/>
        <v>Menzingen</v>
      </c>
    </row>
    <row r="367" spans="1:66" ht="18.600000000000001" customHeight="1" x14ac:dyDescent="0.3">
      <c r="A367" s="7">
        <v>2001</v>
      </c>
      <c r="B367" s="17" t="s">
        <v>4596</v>
      </c>
      <c r="C367" t="s">
        <v>31</v>
      </c>
      <c r="D367" s="17" t="s">
        <v>4597</v>
      </c>
      <c r="E367" s="17">
        <v>0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  <c r="AJ367" s="17">
        <v>0</v>
      </c>
      <c r="AK367" s="17">
        <v>0</v>
      </c>
      <c r="AL367" s="17">
        <v>0</v>
      </c>
      <c r="AM367" s="17">
        <v>0</v>
      </c>
      <c r="AN367" s="17">
        <v>0</v>
      </c>
      <c r="AO367" s="17">
        <v>0</v>
      </c>
      <c r="AP367" s="17">
        <v>0</v>
      </c>
      <c r="AQ367" s="17">
        <v>8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7">
        <v>0</v>
      </c>
      <c r="BA367" s="17">
        <v>0</v>
      </c>
      <c r="BB367">
        <f t="shared" si="82"/>
        <v>8</v>
      </c>
      <c r="BC367" s="25">
        <f t="shared" si="83"/>
        <v>8</v>
      </c>
      <c r="BD367" s="25">
        <f t="shared" si="84"/>
        <v>0</v>
      </c>
      <c r="BE367" s="25">
        <f t="shared" si="85"/>
        <v>0</v>
      </c>
      <c r="BF367" s="25">
        <f t="shared" si="86"/>
        <v>0</v>
      </c>
      <c r="BG367" s="25">
        <f t="shared" si="87"/>
        <v>0</v>
      </c>
      <c r="BH367" s="25">
        <f t="shared" si="88"/>
        <v>0</v>
      </c>
      <c r="BI367" s="26">
        <f t="shared" si="89"/>
        <v>0</v>
      </c>
      <c r="BJ367" s="34">
        <f t="shared" si="91"/>
        <v>8</v>
      </c>
      <c r="BK367">
        <v>48</v>
      </c>
      <c r="BL367" t="str">
        <f t="shared" si="95"/>
        <v>Bénet</v>
      </c>
      <c r="BM367" t="str">
        <f t="shared" si="96"/>
        <v>Julien</v>
      </c>
      <c r="BN367" t="str">
        <f t="shared" si="94"/>
        <v>St-Gingolph</v>
      </c>
    </row>
    <row r="368" spans="1:66" ht="18.600000000000001" customHeight="1" x14ac:dyDescent="0.3">
      <c r="A368" s="7">
        <v>1997</v>
      </c>
      <c r="B368" t="s">
        <v>1934</v>
      </c>
      <c r="C368" t="s">
        <v>132</v>
      </c>
      <c r="D368" s="17" t="s">
        <v>406</v>
      </c>
      <c r="E368" s="17">
        <v>0</v>
      </c>
      <c r="F368" s="17">
        <v>0</v>
      </c>
      <c r="G368" s="17">
        <v>0</v>
      </c>
      <c r="H368" s="17">
        <v>0</v>
      </c>
      <c r="I368" s="17">
        <v>0</v>
      </c>
      <c r="J368" s="17">
        <v>0</v>
      </c>
      <c r="K368" s="17">
        <v>0</v>
      </c>
      <c r="L368" s="17">
        <v>0</v>
      </c>
      <c r="M368" s="17">
        <v>0</v>
      </c>
      <c r="N368" s="17">
        <v>0</v>
      </c>
      <c r="O368" s="17">
        <v>0</v>
      </c>
      <c r="P368" s="17">
        <v>0</v>
      </c>
      <c r="Q368" s="17">
        <v>0</v>
      </c>
      <c r="R368" s="17">
        <v>8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  <c r="AJ368" s="17">
        <v>0</v>
      </c>
      <c r="AK368" s="17">
        <v>0</v>
      </c>
      <c r="AL368" s="17">
        <v>0</v>
      </c>
      <c r="AM368" s="17"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7">
        <v>0</v>
      </c>
      <c r="BA368" s="17">
        <v>0</v>
      </c>
      <c r="BB368">
        <f t="shared" si="82"/>
        <v>8</v>
      </c>
      <c r="BC368" s="25">
        <f t="shared" si="83"/>
        <v>8</v>
      </c>
      <c r="BD368" s="25">
        <f t="shared" si="84"/>
        <v>0</v>
      </c>
      <c r="BE368" s="25">
        <f t="shared" si="85"/>
        <v>0</v>
      </c>
      <c r="BF368" s="25">
        <f t="shared" si="86"/>
        <v>0</v>
      </c>
      <c r="BG368" s="25">
        <f t="shared" si="87"/>
        <v>0</v>
      </c>
      <c r="BH368" s="25">
        <f t="shared" si="88"/>
        <v>0</v>
      </c>
      <c r="BI368" s="26">
        <f t="shared" si="89"/>
        <v>0</v>
      </c>
      <c r="BJ368" s="34">
        <f t="shared" si="91"/>
        <v>8</v>
      </c>
      <c r="BK368">
        <v>48</v>
      </c>
      <c r="BL368" t="str">
        <f t="shared" si="95"/>
        <v>Cavaleri</v>
      </c>
      <c r="BM368" t="str">
        <f t="shared" si="96"/>
        <v>Louis</v>
      </c>
      <c r="BN368" t="str">
        <f t="shared" si="94"/>
        <v>Lutry</v>
      </c>
    </row>
    <row r="369" spans="1:66" ht="18.600000000000001" customHeight="1" x14ac:dyDescent="0.3">
      <c r="A369" s="7">
        <v>2001</v>
      </c>
      <c r="B369" t="s">
        <v>1490</v>
      </c>
      <c r="C369" t="s">
        <v>2996</v>
      </c>
      <c r="D369" s="17" t="s">
        <v>450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0</v>
      </c>
      <c r="U369" s="17">
        <v>0</v>
      </c>
      <c r="V369" s="17">
        <v>0</v>
      </c>
      <c r="W369" s="17">
        <v>8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  <c r="AJ369" s="17">
        <v>0</v>
      </c>
      <c r="AK369" s="17">
        <v>0</v>
      </c>
      <c r="AL369" s="17">
        <v>0</v>
      </c>
      <c r="AM369" s="17"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7">
        <v>0</v>
      </c>
      <c r="BA369" s="17">
        <v>0</v>
      </c>
      <c r="BB369">
        <f t="shared" si="82"/>
        <v>8</v>
      </c>
      <c r="BC369" s="25">
        <f t="shared" si="83"/>
        <v>8</v>
      </c>
      <c r="BD369" s="25">
        <f t="shared" si="84"/>
        <v>0</v>
      </c>
      <c r="BE369" s="25">
        <f t="shared" si="85"/>
        <v>0</v>
      </c>
      <c r="BF369" s="25">
        <f t="shared" si="86"/>
        <v>0</v>
      </c>
      <c r="BG369" s="25">
        <f t="shared" si="87"/>
        <v>0</v>
      </c>
      <c r="BH369" s="25">
        <f t="shared" si="88"/>
        <v>0</v>
      </c>
      <c r="BI369" s="26">
        <f t="shared" si="89"/>
        <v>0</v>
      </c>
      <c r="BJ369" s="34">
        <f t="shared" si="91"/>
        <v>8</v>
      </c>
      <c r="BK369">
        <v>48</v>
      </c>
      <c r="BL369" t="str">
        <f t="shared" si="95"/>
        <v>Darbellay</v>
      </c>
      <c r="BM369" t="str">
        <f t="shared" si="96"/>
        <v>Tom</v>
      </c>
      <c r="BN369" t="str">
        <f t="shared" si="94"/>
        <v>Ayent</v>
      </c>
    </row>
    <row r="370" spans="1:66" ht="18.600000000000001" customHeight="1" x14ac:dyDescent="0.3">
      <c r="A370" s="7">
        <v>1986</v>
      </c>
      <c r="B370" t="s">
        <v>2486</v>
      </c>
      <c r="C370" t="s">
        <v>657</v>
      </c>
      <c r="D370" s="17" t="s">
        <v>2487</v>
      </c>
      <c r="E370" s="17">
        <v>0</v>
      </c>
      <c r="F370" s="17">
        <v>0</v>
      </c>
      <c r="G370" s="17">
        <v>0</v>
      </c>
      <c r="H370" s="17">
        <v>0</v>
      </c>
      <c r="I370" s="17">
        <v>0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0</v>
      </c>
      <c r="U370" s="17">
        <v>8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  <c r="AJ370" s="17">
        <v>0</v>
      </c>
      <c r="AK370" s="17">
        <v>0</v>
      </c>
      <c r="AL370" s="17">
        <v>0</v>
      </c>
      <c r="AM370" s="17"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7">
        <v>0</v>
      </c>
      <c r="BA370" s="17">
        <v>0</v>
      </c>
      <c r="BB370">
        <f t="shared" si="82"/>
        <v>8</v>
      </c>
      <c r="BC370" s="25">
        <f t="shared" si="83"/>
        <v>8</v>
      </c>
      <c r="BD370" s="25">
        <f t="shared" si="84"/>
        <v>0</v>
      </c>
      <c r="BE370" s="25">
        <f t="shared" si="85"/>
        <v>0</v>
      </c>
      <c r="BF370" s="25">
        <f t="shared" si="86"/>
        <v>0</v>
      </c>
      <c r="BG370" s="25">
        <f t="shared" si="87"/>
        <v>0</v>
      </c>
      <c r="BH370" s="25">
        <f t="shared" si="88"/>
        <v>0</v>
      </c>
      <c r="BI370" s="26">
        <f t="shared" si="89"/>
        <v>0</v>
      </c>
      <c r="BJ370" s="34">
        <f t="shared" si="91"/>
        <v>8</v>
      </c>
      <c r="BK370">
        <v>48</v>
      </c>
      <c r="BL370" t="str">
        <f t="shared" si="95"/>
        <v>Eichenmann</v>
      </c>
      <c r="BM370" t="str">
        <f t="shared" si="96"/>
        <v>Andreas</v>
      </c>
      <c r="BN370" t="str">
        <f t="shared" si="94"/>
        <v>Luzern</v>
      </c>
    </row>
    <row r="371" spans="1:66" ht="18.600000000000001" customHeight="1" x14ac:dyDescent="0.3">
      <c r="A371" s="7">
        <v>1990</v>
      </c>
      <c r="B371" s="17" t="s">
        <v>2585</v>
      </c>
      <c r="C371" t="s">
        <v>4229</v>
      </c>
      <c r="D371" s="17" t="s">
        <v>4230</v>
      </c>
      <c r="E371" s="17">
        <v>0</v>
      </c>
      <c r="F371" s="17">
        <v>0</v>
      </c>
      <c r="G371" s="17">
        <v>0</v>
      </c>
      <c r="H371" s="17">
        <v>0</v>
      </c>
      <c r="I371" s="17">
        <v>0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8</v>
      </c>
      <c r="AE371" s="17">
        <v>0</v>
      </c>
      <c r="AF371" s="17">
        <v>0</v>
      </c>
      <c r="AG371" s="17">
        <v>0</v>
      </c>
      <c r="AH371" s="17">
        <v>0</v>
      </c>
      <c r="AI371" s="17">
        <v>0</v>
      </c>
      <c r="AJ371" s="17">
        <v>0</v>
      </c>
      <c r="AK371" s="17">
        <v>0</v>
      </c>
      <c r="AL371" s="17">
        <v>0</v>
      </c>
      <c r="AM371" s="17"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7">
        <v>0</v>
      </c>
      <c r="BA371" s="17">
        <v>0</v>
      </c>
      <c r="BB371">
        <f t="shared" si="82"/>
        <v>8</v>
      </c>
      <c r="BC371" s="25">
        <f t="shared" si="83"/>
        <v>8</v>
      </c>
      <c r="BD371" s="25">
        <f t="shared" si="84"/>
        <v>0</v>
      </c>
      <c r="BE371" s="25">
        <f t="shared" si="85"/>
        <v>0</v>
      </c>
      <c r="BF371" s="25">
        <f t="shared" si="86"/>
        <v>0</v>
      </c>
      <c r="BG371" s="25">
        <f t="shared" si="87"/>
        <v>0</v>
      </c>
      <c r="BH371" s="25">
        <f t="shared" si="88"/>
        <v>0</v>
      </c>
      <c r="BI371" s="26">
        <f t="shared" si="89"/>
        <v>0</v>
      </c>
      <c r="BJ371" s="34">
        <f t="shared" si="91"/>
        <v>8</v>
      </c>
      <c r="BK371">
        <v>48</v>
      </c>
      <c r="BL371" t="str">
        <f t="shared" si="95"/>
        <v>Gut</v>
      </c>
      <c r="BM371" t="str">
        <f t="shared" si="96"/>
        <v>Ramon</v>
      </c>
      <c r="BN371" t="str">
        <f t="shared" si="94"/>
        <v>Abinnigen</v>
      </c>
    </row>
    <row r="372" spans="1:66" ht="18.600000000000001" customHeight="1" x14ac:dyDescent="0.3">
      <c r="A372" s="7">
        <v>1998</v>
      </c>
      <c r="B372" s="17" t="s">
        <v>4516</v>
      </c>
      <c r="C372" t="s">
        <v>1414</v>
      </c>
      <c r="D372" s="17" t="s">
        <v>4517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17">
        <v>0</v>
      </c>
      <c r="U372" s="17">
        <v>0</v>
      </c>
      <c r="V372" s="17">
        <v>0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  <c r="AJ372" s="17">
        <v>0</v>
      </c>
      <c r="AK372" s="17">
        <v>0</v>
      </c>
      <c r="AL372" s="17">
        <v>0</v>
      </c>
      <c r="AM372" s="17">
        <v>0</v>
      </c>
      <c r="AN372" s="17">
        <v>0</v>
      </c>
      <c r="AO372" s="17">
        <v>0</v>
      </c>
      <c r="AP372" s="17">
        <v>8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7">
        <v>0</v>
      </c>
      <c r="BA372" s="17">
        <v>0</v>
      </c>
      <c r="BB372">
        <f t="shared" si="82"/>
        <v>8</v>
      </c>
      <c r="BC372" s="25">
        <f t="shared" si="83"/>
        <v>8</v>
      </c>
      <c r="BD372" s="25">
        <f t="shared" si="84"/>
        <v>0</v>
      </c>
      <c r="BE372" s="25">
        <f t="shared" si="85"/>
        <v>0</v>
      </c>
      <c r="BF372" s="25">
        <f t="shared" si="86"/>
        <v>0</v>
      </c>
      <c r="BG372" s="25">
        <f t="shared" si="87"/>
        <v>0</v>
      </c>
      <c r="BH372" s="25">
        <f t="shared" si="88"/>
        <v>0</v>
      </c>
      <c r="BI372" s="26">
        <f t="shared" si="89"/>
        <v>0</v>
      </c>
      <c r="BJ372" s="34">
        <f t="shared" si="91"/>
        <v>8</v>
      </c>
      <c r="BK372">
        <v>48</v>
      </c>
      <c r="BL372" t="str">
        <f t="shared" si="95"/>
        <v>Joray</v>
      </c>
      <c r="BM372" t="str">
        <f t="shared" si="96"/>
        <v>Thibault</v>
      </c>
      <c r="BN372" t="str">
        <f t="shared" si="94"/>
        <v>Vermes</v>
      </c>
    </row>
    <row r="373" spans="1:66" ht="18.600000000000001" customHeight="1" x14ac:dyDescent="0.3">
      <c r="A373" s="7">
        <v>1997</v>
      </c>
      <c r="B373" s="17" t="s">
        <v>149</v>
      </c>
      <c r="C373" t="s">
        <v>3556</v>
      </c>
      <c r="D373" s="17" t="s">
        <v>3557</v>
      </c>
      <c r="E373" s="17">
        <v>0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8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7">
        <v>0</v>
      </c>
      <c r="BA373" s="17">
        <v>0</v>
      </c>
      <c r="BB373">
        <f t="shared" si="82"/>
        <v>8</v>
      </c>
      <c r="BC373" s="25">
        <f t="shared" si="83"/>
        <v>8</v>
      </c>
      <c r="BD373" s="25">
        <f t="shared" si="84"/>
        <v>0</v>
      </c>
      <c r="BE373" s="25">
        <f t="shared" si="85"/>
        <v>0</v>
      </c>
      <c r="BF373" s="25">
        <f t="shared" si="86"/>
        <v>0</v>
      </c>
      <c r="BG373" s="25">
        <f t="shared" si="87"/>
        <v>0</v>
      </c>
      <c r="BH373" s="25">
        <f t="shared" si="88"/>
        <v>0</v>
      </c>
      <c r="BI373" s="26">
        <f t="shared" si="89"/>
        <v>0</v>
      </c>
      <c r="BJ373" s="34">
        <f t="shared" si="91"/>
        <v>8</v>
      </c>
      <c r="BK373">
        <v>48</v>
      </c>
      <c r="BL373" t="str">
        <f t="shared" si="95"/>
        <v>Jordan</v>
      </c>
      <c r="BM373" t="str">
        <f t="shared" si="96"/>
        <v>Linus</v>
      </c>
      <c r="BN373" t="str">
        <f t="shared" si="94"/>
        <v>Roggwil</v>
      </c>
    </row>
    <row r="374" spans="1:66" ht="18.600000000000001" customHeight="1" x14ac:dyDescent="0.3">
      <c r="A374" s="7">
        <v>2000</v>
      </c>
      <c r="B374" s="17" t="s">
        <v>4460</v>
      </c>
      <c r="C374" t="s">
        <v>4461</v>
      </c>
      <c r="D374" s="17" t="s">
        <v>464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7">
        <v>0</v>
      </c>
      <c r="X374" s="17">
        <v>0</v>
      </c>
      <c r="Y374" s="17">
        <v>0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  <c r="AJ374" s="17">
        <v>0</v>
      </c>
      <c r="AK374" s="17">
        <v>0</v>
      </c>
      <c r="AL374" s="17">
        <v>0</v>
      </c>
      <c r="AM374" s="17">
        <v>0</v>
      </c>
      <c r="AN374" s="17">
        <v>0</v>
      </c>
      <c r="AO374" s="17">
        <v>8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7">
        <v>0</v>
      </c>
      <c r="BA374" s="17">
        <v>0</v>
      </c>
      <c r="BB374">
        <f t="shared" si="82"/>
        <v>8</v>
      </c>
      <c r="BC374" s="25">
        <f t="shared" si="83"/>
        <v>8</v>
      </c>
      <c r="BD374" s="25">
        <f t="shared" si="84"/>
        <v>0</v>
      </c>
      <c r="BE374" s="25">
        <f t="shared" si="85"/>
        <v>0</v>
      </c>
      <c r="BF374" s="25">
        <f t="shared" si="86"/>
        <v>0</v>
      </c>
      <c r="BG374" s="25">
        <f t="shared" si="87"/>
        <v>0</v>
      </c>
      <c r="BH374" s="25">
        <f t="shared" si="88"/>
        <v>0</v>
      </c>
      <c r="BI374" s="26">
        <f t="shared" si="89"/>
        <v>0</v>
      </c>
      <c r="BJ374" s="34">
        <f t="shared" si="91"/>
        <v>8</v>
      </c>
      <c r="BK374">
        <v>48</v>
      </c>
      <c r="BL374" t="str">
        <f t="shared" si="95"/>
        <v>Kader Amadou</v>
      </c>
      <c r="BM374" t="str">
        <f t="shared" si="96"/>
        <v>Abdoul</v>
      </c>
      <c r="BN374" t="str">
        <f t="shared" si="94"/>
        <v>Vétroz</v>
      </c>
    </row>
    <row r="375" spans="1:66" ht="18.600000000000001" customHeight="1" x14ac:dyDescent="0.3">
      <c r="A375" s="7">
        <v>1988</v>
      </c>
      <c r="B375" s="17" t="s">
        <v>4800</v>
      </c>
      <c r="C375" t="s">
        <v>127</v>
      </c>
      <c r="D375" s="17" t="s">
        <v>1216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0</v>
      </c>
      <c r="U375" s="17">
        <v>0</v>
      </c>
      <c r="V375" s="17">
        <v>0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  <c r="AJ375" s="17">
        <v>0</v>
      </c>
      <c r="AK375" s="17">
        <v>0</v>
      </c>
      <c r="AL375" s="17">
        <v>0</v>
      </c>
      <c r="AM375" s="17"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  <c r="AS375" s="17">
        <v>0</v>
      </c>
      <c r="AT375" s="17">
        <v>0</v>
      </c>
      <c r="AU375" s="17">
        <v>0</v>
      </c>
      <c r="AV375" s="17">
        <v>8</v>
      </c>
      <c r="AW375" s="17">
        <v>0</v>
      </c>
      <c r="AX375" s="17">
        <v>0</v>
      </c>
      <c r="AY375" s="17">
        <v>0</v>
      </c>
      <c r="AZ375" s="17">
        <v>0</v>
      </c>
      <c r="BA375" s="17">
        <v>0</v>
      </c>
      <c r="BB375">
        <f t="shared" si="82"/>
        <v>8</v>
      </c>
      <c r="BC375" s="25">
        <f t="shared" si="83"/>
        <v>8</v>
      </c>
      <c r="BD375" s="25">
        <f t="shared" si="84"/>
        <v>0</v>
      </c>
      <c r="BE375" s="25">
        <f t="shared" si="85"/>
        <v>0</v>
      </c>
      <c r="BF375" s="25">
        <f t="shared" si="86"/>
        <v>0</v>
      </c>
      <c r="BG375" s="25">
        <f t="shared" si="87"/>
        <v>0</v>
      </c>
      <c r="BH375" s="25">
        <f t="shared" si="88"/>
        <v>0</v>
      </c>
      <c r="BI375" s="26">
        <f t="shared" si="89"/>
        <v>0</v>
      </c>
      <c r="BJ375" s="34">
        <f t="shared" si="91"/>
        <v>8</v>
      </c>
      <c r="BK375">
        <v>48</v>
      </c>
      <c r="BL375" t="str">
        <f t="shared" si="95"/>
        <v>Larpin</v>
      </c>
      <c r="BM375" t="str">
        <f t="shared" si="96"/>
        <v>Luc</v>
      </c>
      <c r="BN375" t="str">
        <f t="shared" si="94"/>
        <v>Bellevue</v>
      </c>
    </row>
    <row r="376" spans="1:66" ht="18.600000000000001" customHeight="1" x14ac:dyDescent="0.3">
      <c r="A376" s="7">
        <v>1993</v>
      </c>
      <c r="B376" t="s">
        <v>3227</v>
      </c>
      <c r="C376" t="s">
        <v>625</v>
      </c>
      <c r="D376" s="17" t="s">
        <v>3228</v>
      </c>
      <c r="E376" s="17">
        <v>0</v>
      </c>
      <c r="F376" s="17">
        <v>0</v>
      </c>
      <c r="G376" s="17">
        <v>0</v>
      </c>
      <c r="H376" s="17">
        <v>0</v>
      </c>
      <c r="I376" s="17">
        <v>0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0</v>
      </c>
      <c r="R376" s="17">
        <v>0</v>
      </c>
      <c r="S376" s="17">
        <v>0</v>
      </c>
      <c r="T376" s="17">
        <v>0</v>
      </c>
      <c r="U376" s="17">
        <v>0</v>
      </c>
      <c r="V376" s="17">
        <v>0</v>
      </c>
      <c r="W376" s="17">
        <v>0</v>
      </c>
      <c r="X376" s="17">
        <v>8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  <c r="AJ376" s="17">
        <v>0</v>
      </c>
      <c r="AK376" s="17">
        <v>0</v>
      </c>
      <c r="AL376" s="17">
        <v>0</v>
      </c>
      <c r="AM376" s="17"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7">
        <v>0</v>
      </c>
      <c r="BA376" s="17">
        <v>0</v>
      </c>
      <c r="BB376">
        <f t="shared" si="82"/>
        <v>8</v>
      </c>
      <c r="BC376" s="25">
        <f t="shared" si="83"/>
        <v>8</v>
      </c>
      <c r="BD376" s="25">
        <f t="shared" si="84"/>
        <v>0</v>
      </c>
      <c r="BE376" s="25">
        <f t="shared" si="85"/>
        <v>0</v>
      </c>
      <c r="BF376" s="25">
        <f t="shared" si="86"/>
        <v>0</v>
      </c>
      <c r="BG376" s="25">
        <f t="shared" si="87"/>
        <v>0</v>
      </c>
      <c r="BH376" s="25">
        <f t="shared" si="88"/>
        <v>0</v>
      </c>
      <c r="BI376" s="26">
        <f t="shared" si="89"/>
        <v>0</v>
      </c>
      <c r="BJ376" s="34">
        <f t="shared" si="91"/>
        <v>8</v>
      </c>
      <c r="BK376">
        <v>48</v>
      </c>
      <c r="BL376" t="str">
        <f t="shared" si="95"/>
        <v>Monney</v>
      </c>
      <c r="BM376" t="str">
        <f t="shared" si="96"/>
        <v>Guillaume</v>
      </c>
      <c r="BN376" t="str">
        <f t="shared" si="94"/>
        <v>Ependes</v>
      </c>
    </row>
    <row r="377" spans="1:66" ht="18.600000000000001" customHeight="1" x14ac:dyDescent="0.3">
      <c r="A377" s="7">
        <v>1991</v>
      </c>
      <c r="B377" t="s">
        <v>167</v>
      </c>
      <c r="C377" t="s">
        <v>1834</v>
      </c>
      <c r="D377" s="17" t="s">
        <v>5313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17">
        <v>0</v>
      </c>
      <c r="U377" s="17">
        <v>0</v>
      </c>
      <c r="V377" s="17">
        <v>0</v>
      </c>
      <c r="W377" s="17">
        <v>0</v>
      </c>
      <c r="X377" s="17">
        <v>0</v>
      </c>
      <c r="Y377" s="17">
        <v>0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  <c r="AJ377" s="17">
        <v>0</v>
      </c>
      <c r="AK377" s="17">
        <v>0</v>
      </c>
      <c r="AL377" s="17">
        <v>0</v>
      </c>
      <c r="AM377" s="17">
        <v>8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17">
        <v>0</v>
      </c>
      <c r="BA377" s="17">
        <v>0</v>
      </c>
      <c r="BB377">
        <f t="shared" si="82"/>
        <v>8</v>
      </c>
      <c r="BC377" s="25">
        <f t="shared" si="83"/>
        <v>8</v>
      </c>
      <c r="BD377" s="25">
        <f t="shared" si="84"/>
        <v>0</v>
      </c>
      <c r="BE377" s="25">
        <f t="shared" si="85"/>
        <v>0</v>
      </c>
      <c r="BF377" s="25">
        <f t="shared" si="86"/>
        <v>0</v>
      </c>
      <c r="BG377" s="25">
        <f t="shared" si="87"/>
        <v>0</v>
      </c>
      <c r="BH377" s="25">
        <f t="shared" si="88"/>
        <v>0</v>
      </c>
      <c r="BI377" s="26">
        <f t="shared" si="89"/>
        <v>0</v>
      </c>
      <c r="BJ377" s="34">
        <f t="shared" si="91"/>
        <v>8</v>
      </c>
      <c r="BK377">
        <v>48</v>
      </c>
      <c r="BL377" t="str">
        <f t="shared" si="95"/>
        <v>Schmid</v>
      </c>
      <c r="BM377" t="str">
        <f t="shared" si="96"/>
        <v>Fabio</v>
      </c>
      <c r="BN377" t="str">
        <f t="shared" si="94"/>
        <v>Zuürich</v>
      </c>
    </row>
    <row r="378" spans="1:66" ht="18.600000000000001" customHeight="1" x14ac:dyDescent="0.3">
      <c r="A378" s="7">
        <v>2000</v>
      </c>
      <c r="B378" t="s">
        <v>1645</v>
      </c>
      <c r="C378" t="s">
        <v>1588</v>
      </c>
      <c r="D378" s="17" t="s">
        <v>1589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8</v>
      </c>
      <c r="Q378" s="17">
        <v>0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  <c r="W378" s="17">
        <v>0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  <c r="AJ378" s="17">
        <v>0</v>
      </c>
      <c r="AK378" s="17">
        <v>0</v>
      </c>
      <c r="AL378" s="17">
        <v>0</v>
      </c>
      <c r="AM378" s="17">
        <v>0</v>
      </c>
      <c r="AN378" s="17">
        <v>0</v>
      </c>
      <c r="AO378" s="17">
        <v>0</v>
      </c>
      <c r="AP378" s="17">
        <v>0</v>
      </c>
      <c r="AQ378" s="17">
        <v>0</v>
      </c>
      <c r="AR378" s="17">
        <v>0</v>
      </c>
      <c r="AS378" s="17">
        <v>0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17">
        <v>0</v>
      </c>
      <c r="BA378" s="17">
        <v>0</v>
      </c>
      <c r="BB378">
        <f t="shared" si="82"/>
        <v>8</v>
      </c>
      <c r="BC378" s="25">
        <f t="shared" si="83"/>
        <v>8</v>
      </c>
      <c r="BD378" s="25">
        <f t="shared" si="84"/>
        <v>0</v>
      </c>
      <c r="BE378" s="25">
        <f t="shared" si="85"/>
        <v>0</v>
      </c>
      <c r="BF378" s="25">
        <f t="shared" si="86"/>
        <v>0</v>
      </c>
      <c r="BG378" s="25">
        <f t="shared" si="87"/>
        <v>0</v>
      </c>
      <c r="BH378" s="25">
        <f t="shared" si="88"/>
        <v>0</v>
      </c>
      <c r="BI378" s="26">
        <f t="shared" si="89"/>
        <v>0</v>
      </c>
      <c r="BJ378" s="34">
        <f t="shared" si="91"/>
        <v>8</v>
      </c>
      <c r="BK378">
        <v>48</v>
      </c>
      <c r="BL378" t="str">
        <f t="shared" si="95"/>
        <v>Terrettaz</v>
      </c>
      <c r="BM378" t="str">
        <f t="shared" si="96"/>
        <v>Joachim</v>
      </c>
      <c r="BN378" t="str">
        <f t="shared" si="94"/>
        <v>Levron</v>
      </c>
    </row>
    <row r="379" spans="1:66" ht="18.600000000000001" customHeight="1" x14ac:dyDescent="0.3">
      <c r="A379" s="7">
        <v>2003</v>
      </c>
      <c r="B379" s="17" t="s">
        <v>5108</v>
      </c>
      <c r="C379" t="s">
        <v>134</v>
      </c>
      <c r="D379" s="17" t="s">
        <v>442</v>
      </c>
      <c r="E379" s="17">
        <v>0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  <c r="AJ379" s="17">
        <v>0</v>
      </c>
      <c r="AK379" s="17">
        <v>0</v>
      </c>
      <c r="AL379" s="17">
        <v>0</v>
      </c>
      <c r="AM379" s="17"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7">
        <v>8</v>
      </c>
      <c r="BA379" s="17">
        <v>0</v>
      </c>
      <c r="BB379">
        <f t="shared" ref="BB379:BB442" si="97">SUM(H379:BA379)</f>
        <v>8</v>
      </c>
      <c r="BC379" s="25">
        <f t="shared" ref="BC379:BC442" si="98">IF(BB379=0,0,LARGE(H379:BA379,1))</f>
        <v>8</v>
      </c>
      <c r="BD379" s="25">
        <f t="shared" ref="BD379:BD442" si="99">IF(BB379=0,0,LARGE(H379:BA379,2))</f>
        <v>0</v>
      </c>
      <c r="BE379" s="25">
        <f t="shared" ref="BE379:BE442" si="100">IF(BB379=0,0,LARGE(H379:BA379,3))</f>
        <v>0</v>
      </c>
      <c r="BF379" s="25">
        <f t="shared" ref="BF379:BF442" si="101">IF(BB379=0,0,LARGE(H379:BA379,4))</f>
        <v>0</v>
      </c>
      <c r="BG379" s="25">
        <f t="shared" ref="BG379:BG442" si="102">IF(BB379=0,0,LARGE(H379:BA379,5))</f>
        <v>0</v>
      </c>
      <c r="BH379" s="25">
        <f t="shared" ref="BH379:BH442" si="103">IF(BB379=0,0,LARGE(H379:BA379,6))</f>
        <v>0</v>
      </c>
      <c r="BI379" s="26">
        <f t="shared" ref="BI379:BI442" si="104">IF(BB379=0,0,LARGE(H379:BA379,7))</f>
        <v>0</v>
      </c>
      <c r="BJ379" s="34">
        <f t="shared" si="91"/>
        <v>8</v>
      </c>
      <c r="BK379">
        <v>48</v>
      </c>
      <c r="BL379" t="str">
        <f t="shared" si="95"/>
        <v>Varone</v>
      </c>
      <c r="BM379" t="str">
        <f t="shared" si="96"/>
        <v>Baptiste</v>
      </c>
      <c r="BN379" t="str">
        <f t="shared" si="94"/>
        <v>Savièse</v>
      </c>
    </row>
    <row r="380" spans="1:66" ht="18.600000000000001" customHeight="1" x14ac:dyDescent="0.3">
      <c r="A380" s="7">
        <v>1994</v>
      </c>
      <c r="B380" t="s">
        <v>1601</v>
      </c>
      <c r="C380" t="s">
        <v>3281</v>
      </c>
      <c r="D380" s="17" t="s">
        <v>35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  <c r="AJ380" s="17">
        <v>0</v>
      </c>
      <c r="AK380" s="17">
        <v>0</v>
      </c>
      <c r="AL380" s="17">
        <v>0</v>
      </c>
      <c r="AM380" s="17"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8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7">
        <v>0</v>
      </c>
      <c r="BA380" s="17">
        <v>0</v>
      </c>
      <c r="BB380">
        <f t="shared" si="97"/>
        <v>8</v>
      </c>
      <c r="BC380" s="25">
        <f t="shared" si="98"/>
        <v>8</v>
      </c>
      <c r="BD380" s="25">
        <f t="shared" si="99"/>
        <v>0</v>
      </c>
      <c r="BE380" s="25">
        <f t="shared" si="100"/>
        <v>0</v>
      </c>
      <c r="BF380" s="25">
        <f t="shared" si="101"/>
        <v>0</v>
      </c>
      <c r="BG380" s="25">
        <f t="shared" si="102"/>
        <v>0</v>
      </c>
      <c r="BH380" s="25">
        <f t="shared" si="103"/>
        <v>0</v>
      </c>
      <c r="BI380" s="26">
        <f t="shared" si="104"/>
        <v>0</v>
      </c>
      <c r="BJ380" s="34">
        <f t="shared" si="91"/>
        <v>8</v>
      </c>
      <c r="BK380">
        <v>48</v>
      </c>
      <c r="BL380" t="str">
        <f t="shared" si="95"/>
        <v>Vaudan</v>
      </c>
      <c r="BM380" t="str">
        <f t="shared" si="96"/>
        <v>Fabien</v>
      </c>
      <c r="BN380" t="str">
        <f t="shared" si="94"/>
        <v>Le Châble</v>
      </c>
    </row>
    <row r="381" spans="1:66" ht="18.600000000000001" customHeight="1" x14ac:dyDescent="0.3">
      <c r="A381" s="7">
        <v>1995</v>
      </c>
      <c r="B381" t="s">
        <v>1532</v>
      </c>
      <c r="C381" t="s">
        <v>613</v>
      </c>
      <c r="D381" s="17" t="s">
        <v>692</v>
      </c>
      <c r="E381" s="17">
        <v>0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0</v>
      </c>
      <c r="L381" s="17">
        <v>0</v>
      </c>
      <c r="M381" s="17">
        <v>0</v>
      </c>
      <c r="N381" s="17">
        <v>0</v>
      </c>
      <c r="O381" s="17">
        <v>8</v>
      </c>
      <c r="P381" s="17">
        <v>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0</v>
      </c>
      <c r="AI381" s="17">
        <v>0</v>
      </c>
      <c r="AJ381" s="17">
        <v>0</v>
      </c>
      <c r="AK381" s="17">
        <v>0</v>
      </c>
      <c r="AL381" s="17">
        <v>0</v>
      </c>
      <c r="AM381" s="17"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7">
        <v>0</v>
      </c>
      <c r="BA381" s="17">
        <v>0</v>
      </c>
      <c r="BB381">
        <f t="shared" si="97"/>
        <v>8</v>
      </c>
      <c r="BC381" s="25">
        <f t="shared" si="98"/>
        <v>8</v>
      </c>
      <c r="BD381" s="25">
        <f t="shared" si="99"/>
        <v>0</v>
      </c>
      <c r="BE381" s="25">
        <f t="shared" si="100"/>
        <v>0</v>
      </c>
      <c r="BF381" s="25">
        <f t="shared" si="101"/>
        <v>0</v>
      </c>
      <c r="BG381" s="25">
        <f t="shared" si="102"/>
        <v>0</v>
      </c>
      <c r="BH381" s="25">
        <f t="shared" si="103"/>
        <v>0</v>
      </c>
      <c r="BI381" s="26">
        <f t="shared" si="104"/>
        <v>0</v>
      </c>
      <c r="BJ381" s="34">
        <f t="shared" si="91"/>
        <v>8</v>
      </c>
      <c r="BK381">
        <v>48</v>
      </c>
      <c r="BL381" t="str">
        <f t="shared" si="95"/>
        <v>Vernet</v>
      </c>
      <c r="BM381" t="str">
        <f t="shared" si="96"/>
        <v>Tim</v>
      </c>
      <c r="BN381" t="str">
        <f t="shared" si="94"/>
        <v>Thônex</v>
      </c>
    </row>
    <row r="382" spans="1:66" ht="18.600000000000001" customHeight="1" x14ac:dyDescent="0.3">
      <c r="A382" s="7">
        <v>1994</v>
      </c>
      <c r="B382" t="s">
        <v>3719</v>
      </c>
      <c r="C382" t="s">
        <v>3281</v>
      </c>
      <c r="D382" s="17" t="s">
        <v>3882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8</v>
      </c>
      <c r="AH382" s="17">
        <v>0</v>
      </c>
      <c r="AI382" s="17">
        <v>0</v>
      </c>
      <c r="AJ382" s="17">
        <v>0</v>
      </c>
      <c r="AK382" s="17">
        <v>0</v>
      </c>
      <c r="AL382" s="17">
        <v>0</v>
      </c>
      <c r="AM382" s="17"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7">
        <v>0</v>
      </c>
      <c r="BA382" s="17">
        <v>0</v>
      </c>
      <c r="BB382">
        <f t="shared" si="97"/>
        <v>8</v>
      </c>
      <c r="BC382" s="25">
        <f t="shared" si="98"/>
        <v>8</v>
      </c>
      <c r="BD382" s="25">
        <f t="shared" si="99"/>
        <v>0</v>
      </c>
      <c r="BE382" s="25">
        <f t="shared" si="100"/>
        <v>0</v>
      </c>
      <c r="BF382" s="25">
        <f t="shared" si="101"/>
        <v>0</v>
      </c>
      <c r="BG382" s="25">
        <f t="shared" si="102"/>
        <v>0</v>
      </c>
      <c r="BH382" s="25">
        <f t="shared" si="103"/>
        <v>0</v>
      </c>
      <c r="BI382" s="26">
        <f t="shared" si="104"/>
        <v>0</v>
      </c>
      <c r="BJ382" s="34">
        <f t="shared" si="91"/>
        <v>8</v>
      </c>
      <c r="BK382">
        <v>48</v>
      </c>
      <c r="BL382" t="str">
        <f t="shared" si="95"/>
        <v>Von Bergen</v>
      </c>
      <c r="BM382" t="str">
        <f t="shared" si="96"/>
        <v>Fabien</v>
      </c>
      <c r="BN382" t="str">
        <f t="shared" si="94"/>
        <v>Wetzikon</v>
      </c>
    </row>
    <row r="383" spans="1:66" ht="18.600000000000001" customHeight="1" x14ac:dyDescent="0.3">
      <c r="A383" s="7">
        <v>1999</v>
      </c>
      <c r="B383" t="s">
        <v>5243</v>
      </c>
      <c r="C383" t="s">
        <v>4911</v>
      </c>
      <c r="D383" s="17" t="s">
        <v>469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0</v>
      </c>
      <c r="U383" s="17">
        <v>0</v>
      </c>
      <c r="V383" s="17">
        <v>0</v>
      </c>
      <c r="W383" s="17">
        <v>0</v>
      </c>
      <c r="X383" s="17">
        <v>0</v>
      </c>
      <c r="Y383" s="17">
        <v>0</v>
      </c>
      <c r="Z383" s="17">
        <v>0</v>
      </c>
      <c r="AA383" s="17">
        <v>0</v>
      </c>
      <c r="AB383" s="17">
        <v>0</v>
      </c>
      <c r="AC383" s="17">
        <v>0</v>
      </c>
      <c r="AD383" s="17">
        <v>0</v>
      </c>
      <c r="AE383" s="17">
        <v>0</v>
      </c>
      <c r="AF383" s="17">
        <v>0</v>
      </c>
      <c r="AG383" s="17">
        <v>0</v>
      </c>
      <c r="AH383" s="17">
        <v>0</v>
      </c>
      <c r="AI383" s="17">
        <v>0</v>
      </c>
      <c r="AJ383" s="17">
        <v>0</v>
      </c>
      <c r="AK383" s="17">
        <v>0</v>
      </c>
      <c r="AL383" s="17">
        <v>8</v>
      </c>
      <c r="AM383" s="17"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7">
        <v>0</v>
      </c>
      <c r="BA383" s="17">
        <v>0</v>
      </c>
      <c r="BB383">
        <f t="shared" si="97"/>
        <v>8</v>
      </c>
      <c r="BC383" s="25">
        <f t="shared" si="98"/>
        <v>8</v>
      </c>
      <c r="BD383" s="25">
        <f t="shared" si="99"/>
        <v>0</v>
      </c>
      <c r="BE383" s="25">
        <f t="shared" si="100"/>
        <v>0</v>
      </c>
      <c r="BF383" s="25">
        <f t="shared" si="101"/>
        <v>0</v>
      </c>
      <c r="BG383" s="25">
        <f t="shared" si="102"/>
        <v>0</v>
      </c>
      <c r="BH383" s="25">
        <f t="shared" si="103"/>
        <v>0</v>
      </c>
      <c r="BI383" s="26">
        <f t="shared" si="104"/>
        <v>0</v>
      </c>
      <c r="BJ383" s="34">
        <f t="shared" si="91"/>
        <v>8</v>
      </c>
      <c r="BK383">
        <v>48</v>
      </c>
      <c r="BL383" t="str">
        <f t="shared" si="95"/>
        <v>Warm</v>
      </c>
      <c r="BM383" t="str">
        <f t="shared" si="96"/>
        <v>Ian</v>
      </c>
      <c r="BN383" t="str">
        <f t="shared" si="94"/>
        <v>Arbaz</v>
      </c>
    </row>
    <row r="384" spans="1:66" ht="18.600000000000001" customHeight="1" x14ac:dyDescent="0.3">
      <c r="A384" s="7">
        <v>1988</v>
      </c>
      <c r="B384" t="s">
        <v>2171</v>
      </c>
      <c r="C384" t="s">
        <v>5314</v>
      </c>
      <c r="D384" s="17" t="s">
        <v>5294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17">
        <v>0</v>
      </c>
      <c r="U384" s="17">
        <v>0</v>
      </c>
      <c r="V384" s="17">
        <v>0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  <c r="AJ384" s="17">
        <v>0</v>
      </c>
      <c r="AK384" s="17">
        <v>0</v>
      </c>
      <c r="AL384" s="17">
        <v>0</v>
      </c>
      <c r="AM384" s="17">
        <v>7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7">
        <v>0</v>
      </c>
      <c r="BA384" s="17">
        <v>0</v>
      </c>
      <c r="BB384">
        <f t="shared" si="97"/>
        <v>7</v>
      </c>
      <c r="BC384" s="25">
        <f t="shared" si="98"/>
        <v>7</v>
      </c>
      <c r="BD384" s="25">
        <f t="shared" si="99"/>
        <v>0</v>
      </c>
      <c r="BE384" s="25">
        <f t="shared" si="100"/>
        <v>0</v>
      </c>
      <c r="BF384" s="25">
        <f t="shared" si="101"/>
        <v>0</v>
      </c>
      <c r="BG384" s="25">
        <f t="shared" si="102"/>
        <v>0</v>
      </c>
      <c r="BH384" s="25">
        <f t="shared" si="103"/>
        <v>0</v>
      </c>
      <c r="BI384" s="26">
        <f t="shared" si="104"/>
        <v>0</v>
      </c>
      <c r="BJ384" s="34">
        <f t="shared" si="91"/>
        <v>7</v>
      </c>
      <c r="BK384">
        <v>49</v>
      </c>
      <c r="BL384" t="str">
        <f t="shared" si="95"/>
        <v>Anthamatten</v>
      </c>
      <c r="BM384" t="str">
        <f t="shared" si="96"/>
        <v>Claudio</v>
      </c>
      <c r="BN384" t="str">
        <f t="shared" si="94"/>
        <v>Saas Almagell</v>
      </c>
    </row>
    <row r="385" spans="1:66" ht="18.600000000000001" customHeight="1" x14ac:dyDescent="0.3">
      <c r="A385" s="7">
        <v>1986</v>
      </c>
      <c r="B385" t="s">
        <v>2633</v>
      </c>
      <c r="C385" t="s">
        <v>108</v>
      </c>
      <c r="D385" s="17" t="s">
        <v>2727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0</v>
      </c>
      <c r="T385" s="17">
        <v>7</v>
      </c>
      <c r="U385" s="17">
        <v>0</v>
      </c>
      <c r="V385" s="17">
        <v>0</v>
      </c>
      <c r="W385" s="17">
        <v>0</v>
      </c>
      <c r="X385" s="17">
        <v>0</v>
      </c>
      <c r="Y385" s="17">
        <v>0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  <c r="AJ385" s="17">
        <v>0</v>
      </c>
      <c r="AK385" s="17">
        <v>0</v>
      </c>
      <c r="AL385" s="17">
        <v>0</v>
      </c>
      <c r="AM385" s="17"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7">
        <v>0</v>
      </c>
      <c r="BA385" s="17">
        <v>0</v>
      </c>
      <c r="BB385">
        <f t="shared" si="97"/>
        <v>7</v>
      </c>
      <c r="BC385" s="25">
        <f t="shared" si="98"/>
        <v>7</v>
      </c>
      <c r="BD385" s="25">
        <f t="shared" si="99"/>
        <v>0</v>
      </c>
      <c r="BE385" s="25">
        <f t="shared" si="100"/>
        <v>0</v>
      </c>
      <c r="BF385" s="25">
        <f t="shared" si="101"/>
        <v>0</v>
      </c>
      <c r="BG385" s="25">
        <f t="shared" si="102"/>
        <v>0</v>
      </c>
      <c r="BH385" s="25">
        <f t="shared" si="103"/>
        <v>0</v>
      </c>
      <c r="BI385" s="26">
        <f t="shared" si="104"/>
        <v>0</v>
      </c>
      <c r="BJ385" s="34">
        <f t="shared" si="91"/>
        <v>7</v>
      </c>
      <c r="BK385">
        <v>49</v>
      </c>
      <c r="BL385" t="str">
        <f t="shared" si="95"/>
        <v>Baumgartner</v>
      </c>
      <c r="BM385" t="str">
        <f t="shared" si="96"/>
        <v>Daniel</v>
      </c>
      <c r="BN385" t="str">
        <f t="shared" si="94"/>
        <v>Binningen</v>
      </c>
    </row>
    <row r="386" spans="1:66" ht="18.600000000000001" customHeight="1" x14ac:dyDescent="0.3">
      <c r="A386" s="7">
        <v>1997</v>
      </c>
      <c r="B386" s="17" t="s">
        <v>2082</v>
      </c>
      <c r="C386" t="s">
        <v>1157</v>
      </c>
      <c r="D386" s="17"/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  <c r="AJ386" s="17">
        <v>0</v>
      </c>
      <c r="AK386" s="17">
        <v>7</v>
      </c>
      <c r="AL386" s="17">
        <v>0</v>
      </c>
      <c r="AM386" s="17"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7">
        <v>0</v>
      </c>
      <c r="BA386" s="17">
        <v>0</v>
      </c>
      <c r="BB386">
        <f t="shared" si="97"/>
        <v>7</v>
      </c>
      <c r="BC386" s="25">
        <f t="shared" si="98"/>
        <v>7</v>
      </c>
      <c r="BD386" s="25">
        <f t="shared" si="99"/>
        <v>0</v>
      </c>
      <c r="BE386" s="25">
        <f t="shared" si="100"/>
        <v>0</v>
      </c>
      <c r="BF386" s="25">
        <f t="shared" si="101"/>
        <v>0</v>
      </c>
      <c r="BG386" s="25">
        <f t="shared" si="102"/>
        <v>0</v>
      </c>
      <c r="BH386" s="25">
        <f t="shared" si="103"/>
        <v>0</v>
      </c>
      <c r="BI386" s="26">
        <f t="shared" si="104"/>
        <v>0</v>
      </c>
      <c r="BJ386" s="34">
        <f t="shared" si="91"/>
        <v>7</v>
      </c>
      <c r="BK386">
        <v>49</v>
      </c>
      <c r="BL386" t="str">
        <f t="shared" si="95"/>
        <v>Biedermann</v>
      </c>
      <c r="BM386" t="str">
        <f t="shared" si="96"/>
        <v>Etienne</v>
      </c>
    </row>
    <row r="387" spans="1:66" ht="18.600000000000001" customHeight="1" x14ac:dyDescent="0.3">
      <c r="A387" s="7">
        <v>1987</v>
      </c>
      <c r="B387" s="17" t="s">
        <v>3298</v>
      </c>
      <c r="C387" t="s">
        <v>625</v>
      </c>
      <c r="D387" s="17" t="s">
        <v>1063</v>
      </c>
      <c r="E387" s="17">
        <v>0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17">
        <v>0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  <c r="AJ387" s="17">
        <v>0</v>
      </c>
      <c r="AK387" s="17">
        <v>0</v>
      </c>
      <c r="AL387" s="17">
        <v>0</v>
      </c>
      <c r="AM387" s="17"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7</v>
      </c>
      <c r="AX387" s="17">
        <v>0</v>
      </c>
      <c r="AY387" s="17">
        <v>0</v>
      </c>
      <c r="AZ387" s="17">
        <v>0</v>
      </c>
      <c r="BA387" s="17">
        <v>0</v>
      </c>
      <c r="BB387">
        <f t="shared" si="97"/>
        <v>7</v>
      </c>
      <c r="BC387" s="25">
        <f t="shared" si="98"/>
        <v>7</v>
      </c>
      <c r="BD387" s="25">
        <f t="shared" si="99"/>
        <v>0</v>
      </c>
      <c r="BE387" s="25">
        <f t="shared" si="100"/>
        <v>0</v>
      </c>
      <c r="BF387" s="25">
        <f t="shared" si="101"/>
        <v>0</v>
      </c>
      <c r="BG387" s="25">
        <f t="shared" si="102"/>
        <v>0</v>
      </c>
      <c r="BH387" s="25">
        <f t="shared" si="103"/>
        <v>0</v>
      </c>
      <c r="BI387" s="26">
        <f t="shared" si="104"/>
        <v>0</v>
      </c>
      <c r="BJ387" s="34">
        <f t="shared" si="91"/>
        <v>7</v>
      </c>
      <c r="BK387">
        <v>49</v>
      </c>
      <c r="BL387" t="str">
        <f t="shared" si="95"/>
        <v>Biselx</v>
      </c>
      <c r="BM387" t="str">
        <f t="shared" si="96"/>
        <v>Guillaume</v>
      </c>
      <c r="BN387" t="str">
        <f t="shared" ref="BN387:BN406" si="105">D387</f>
        <v>Vernayaz</v>
      </c>
    </row>
    <row r="388" spans="1:66" ht="18.600000000000001" customHeight="1" x14ac:dyDescent="0.3">
      <c r="A388" s="7">
        <v>1997</v>
      </c>
      <c r="B388" t="s">
        <v>2477</v>
      </c>
      <c r="C388" t="s">
        <v>42</v>
      </c>
      <c r="D388" s="17" t="s">
        <v>2478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0</v>
      </c>
      <c r="T388" s="17">
        <v>0</v>
      </c>
      <c r="U388" s="17">
        <v>7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  <c r="AJ388" s="17">
        <v>0</v>
      </c>
      <c r="AK388" s="17">
        <v>0</v>
      </c>
      <c r="AL388" s="17">
        <v>0</v>
      </c>
      <c r="AM388" s="17"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7">
        <v>0</v>
      </c>
      <c r="BA388" s="17">
        <v>0</v>
      </c>
      <c r="BB388">
        <f t="shared" si="97"/>
        <v>7</v>
      </c>
      <c r="BC388" s="25">
        <f t="shared" si="98"/>
        <v>7</v>
      </c>
      <c r="BD388" s="25">
        <f t="shared" si="99"/>
        <v>0</v>
      </c>
      <c r="BE388" s="25">
        <f t="shared" si="100"/>
        <v>0</v>
      </c>
      <c r="BF388" s="25">
        <f t="shared" si="101"/>
        <v>0</v>
      </c>
      <c r="BG388" s="25">
        <f t="shared" si="102"/>
        <v>0</v>
      </c>
      <c r="BH388" s="25">
        <f t="shared" si="103"/>
        <v>0</v>
      </c>
      <c r="BI388" s="26">
        <f t="shared" si="104"/>
        <v>0</v>
      </c>
      <c r="BJ388" s="34">
        <f t="shared" si="91"/>
        <v>7</v>
      </c>
      <c r="BK388">
        <v>49</v>
      </c>
      <c r="BL388" t="str">
        <f t="shared" si="95"/>
        <v>Caillet</v>
      </c>
      <c r="BM388" t="str">
        <f t="shared" si="96"/>
        <v>Valentin</v>
      </c>
      <c r="BN388" t="str">
        <f t="shared" si="105"/>
        <v>Vivier du Lac</v>
      </c>
    </row>
    <row r="389" spans="1:66" ht="18.600000000000001" customHeight="1" x14ac:dyDescent="0.3">
      <c r="A389" s="7">
        <v>1999</v>
      </c>
      <c r="B389" t="s">
        <v>4117</v>
      </c>
      <c r="C389" t="s">
        <v>4118</v>
      </c>
      <c r="D389" s="17" t="s">
        <v>1329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0</v>
      </c>
      <c r="U389" s="17">
        <v>0</v>
      </c>
      <c r="V389" s="17">
        <v>0</v>
      </c>
      <c r="W389" s="17">
        <v>0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7</v>
      </c>
      <c r="AF389" s="17">
        <v>0</v>
      </c>
      <c r="AG389" s="17">
        <v>0</v>
      </c>
      <c r="AH389" s="17">
        <v>0</v>
      </c>
      <c r="AI389" s="17">
        <v>0</v>
      </c>
      <c r="AJ389" s="17">
        <v>0</v>
      </c>
      <c r="AK389" s="17">
        <v>0</v>
      </c>
      <c r="AL389" s="17">
        <v>0</v>
      </c>
      <c r="AM389" s="17"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7">
        <v>0</v>
      </c>
      <c r="BA389" s="17">
        <v>0</v>
      </c>
      <c r="BB389">
        <f t="shared" si="97"/>
        <v>7</v>
      </c>
      <c r="BC389" s="25">
        <f t="shared" si="98"/>
        <v>7</v>
      </c>
      <c r="BD389" s="25">
        <f t="shared" si="99"/>
        <v>0</v>
      </c>
      <c r="BE389" s="25">
        <f t="shared" si="100"/>
        <v>0</v>
      </c>
      <c r="BF389" s="25">
        <f t="shared" si="101"/>
        <v>0</v>
      </c>
      <c r="BG389" s="25">
        <f t="shared" si="102"/>
        <v>0</v>
      </c>
      <c r="BH389" s="25">
        <f t="shared" si="103"/>
        <v>0</v>
      </c>
      <c r="BI389" s="26">
        <f t="shared" si="104"/>
        <v>0</v>
      </c>
      <c r="BJ389" s="34">
        <f t="shared" si="91"/>
        <v>7</v>
      </c>
      <c r="BK389">
        <v>49</v>
      </c>
      <c r="BL389" t="str">
        <f t="shared" si="95"/>
        <v>Cintas</v>
      </c>
      <c r="BM389" t="str">
        <f t="shared" si="96"/>
        <v>Albin</v>
      </c>
      <c r="BN389" t="str">
        <f t="shared" si="105"/>
        <v>Vex</v>
      </c>
    </row>
    <row r="390" spans="1:66" ht="18.600000000000001" customHeight="1" x14ac:dyDescent="0.3">
      <c r="A390" s="7">
        <v>1991</v>
      </c>
      <c r="B390" t="s">
        <v>3720</v>
      </c>
      <c r="C390" t="s">
        <v>892</v>
      </c>
      <c r="D390" s="17" t="s">
        <v>1372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17">
        <v>0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7</v>
      </c>
      <c r="AH390" s="17">
        <v>0</v>
      </c>
      <c r="AI390" s="17">
        <v>0</v>
      </c>
      <c r="AJ390" s="17">
        <v>0</v>
      </c>
      <c r="AK390" s="17">
        <v>0</v>
      </c>
      <c r="AL390" s="17">
        <v>0</v>
      </c>
      <c r="AM390" s="17"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7">
        <v>0</v>
      </c>
      <c r="BA390" s="17">
        <v>0</v>
      </c>
      <c r="BB390">
        <f t="shared" si="97"/>
        <v>7</v>
      </c>
      <c r="BC390" s="25">
        <f t="shared" si="98"/>
        <v>7</v>
      </c>
      <c r="BD390" s="25">
        <f t="shared" si="99"/>
        <v>0</v>
      </c>
      <c r="BE390" s="25">
        <f t="shared" si="100"/>
        <v>0</v>
      </c>
      <c r="BF390" s="25">
        <f t="shared" si="101"/>
        <v>0</v>
      </c>
      <c r="BG390" s="25">
        <f t="shared" si="102"/>
        <v>0</v>
      </c>
      <c r="BH390" s="25">
        <f t="shared" si="103"/>
        <v>0</v>
      </c>
      <c r="BI390" s="26">
        <f t="shared" si="104"/>
        <v>0</v>
      </c>
      <c r="BJ390" s="34">
        <f t="shared" ref="BJ390:BJ453" si="106">SUM(BC390:BI390)</f>
        <v>7</v>
      </c>
      <c r="BK390">
        <v>49</v>
      </c>
      <c r="BL390" t="str">
        <f t="shared" si="95"/>
        <v>Dornier</v>
      </c>
      <c r="BM390" t="str">
        <f t="shared" si="96"/>
        <v>Clément</v>
      </c>
      <c r="BN390" t="str">
        <f t="shared" si="105"/>
        <v>La Tour-de-Peilz</v>
      </c>
    </row>
    <row r="391" spans="1:66" ht="18.600000000000001" customHeight="1" x14ac:dyDescent="0.3">
      <c r="A391" s="7">
        <v>1993</v>
      </c>
      <c r="B391" s="17" t="s">
        <v>4982</v>
      </c>
      <c r="C391" t="s">
        <v>441</v>
      </c>
      <c r="D391" s="17" t="s">
        <v>4069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  <c r="AJ391" s="17">
        <v>0</v>
      </c>
      <c r="AK391" s="17">
        <v>0</v>
      </c>
      <c r="AL391" s="17">
        <v>0</v>
      </c>
      <c r="AM391" s="17"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7</v>
      </c>
      <c r="AY391" s="17">
        <v>0</v>
      </c>
      <c r="AZ391" s="17">
        <v>0</v>
      </c>
      <c r="BA391" s="17">
        <v>0</v>
      </c>
      <c r="BB391">
        <f t="shared" si="97"/>
        <v>7</v>
      </c>
      <c r="BC391" s="25">
        <f t="shared" si="98"/>
        <v>7</v>
      </c>
      <c r="BD391" s="25">
        <f t="shared" si="99"/>
        <v>0</v>
      </c>
      <c r="BE391" s="25">
        <f t="shared" si="100"/>
        <v>0</v>
      </c>
      <c r="BF391" s="25">
        <f t="shared" si="101"/>
        <v>0</v>
      </c>
      <c r="BG391" s="25">
        <f t="shared" si="102"/>
        <v>0</v>
      </c>
      <c r="BH391" s="25">
        <f t="shared" si="103"/>
        <v>0</v>
      </c>
      <c r="BI391" s="26">
        <f t="shared" si="104"/>
        <v>0</v>
      </c>
      <c r="BJ391" s="34">
        <f t="shared" si="106"/>
        <v>7</v>
      </c>
      <c r="BK391">
        <v>49</v>
      </c>
      <c r="BL391" t="str">
        <f t="shared" si="95"/>
        <v>Guevara</v>
      </c>
      <c r="BM391" t="str">
        <f t="shared" si="96"/>
        <v>Gabriel</v>
      </c>
      <c r="BN391" t="str">
        <f t="shared" si="105"/>
        <v>Echallens</v>
      </c>
    </row>
    <row r="392" spans="1:66" ht="18.600000000000001" customHeight="1" x14ac:dyDescent="0.3">
      <c r="A392" s="7">
        <v>1988</v>
      </c>
      <c r="B392" t="s">
        <v>2533</v>
      </c>
      <c r="C392" t="s">
        <v>1857</v>
      </c>
      <c r="D392" s="17" t="s">
        <v>2432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0</v>
      </c>
      <c r="W392" s="17">
        <v>0</v>
      </c>
      <c r="X392" s="17">
        <v>0</v>
      </c>
      <c r="Y392" s="17">
        <v>0</v>
      </c>
      <c r="Z392" s="17">
        <v>0</v>
      </c>
      <c r="AA392" s="17">
        <v>0</v>
      </c>
      <c r="AB392" s="17">
        <v>0</v>
      </c>
      <c r="AC392" s="17">
        <v>0</v>
      </c>
      <c r="AD392" s="17">
        <v>0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  <c r="AJ392" s="17">
        <v>0</v>
      </c>
      <c r="AK392" s="17">
        <v>0</v>
      </c>
      <c r="AL392" s="17">
        <v>7</v>
      </c>
      <c r="AM392" s="17"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  <c r="AS392" s="17">
        <v>0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7">
        <v>0</v>
      </c>
      <c r="BA392" s="17">
        <v>0</v>
      </c>
      <c r="BB392">
        <f t="shared" si="97"/>
        <v>7</v>
      </c>
      <c r="BC392" s="25">
        <f t="shared" si="98"/>
        <v>7</v>
      </c>
      <c r="BD392" s="25">
        <f t="shared" si="99"/>
        <v>0</v>
      </c>
      <c r="BE392" s="25">
        <f t="shared" si="100"/>
        <v>0</v>
      </c>
      <c r="BF392" s="25">
        <f t="shared" si="101"/>
        <v>0</v>
      </c>
      <c r="BG392" s="25">
        <f t="shared" si="102"/>
        <v>0</v>
      </c>
      <c r="BH392" s="25">
        <f t="shared" si="103"/>
        <v>0</v>
      </c>
      <c r="BI392" s="26">
        <f t="shared" si="104"/>
        <v>0</v>
      </c>
      <c r="BJ392" s="34">
        <f t="shared" si="106"/>
        <v>7</v>
      </c>
      <c r="BK392">
        <v>49</v>
      </c>
      <c r="BL392" t="str">
        <f t="shared" si="95"/>
        <v>Henning</v>
      </c>
      <c r="BM392" t="str">
        <f t="shared" si="96"/>
        <v>Sebastian</v>
      </c>
      <c r="BN392" t="str">
        <f t="shared" si="105"/>
        <v>Baden</v>
      </c>
    </row>
    <row r="393" spans="1:66" ht="18.600000000000001" customHeight="1" x14ac:dyDescent="0.3">
      <c r="A393" s="7">
        <v>1993</v>
      </c>
      <c r="B393" s="17" t="s">
        <v>4231</v>
      </c>
      <c r="C393" t="s">
        <v>706</v>
      </c>
      <c r="D393" s="17" t="s">
        <v>69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0</v>
      </c>
      <c r="U393" s="17">
        <v>0</v>
      </c>
      <c r="V393" s="17">
        <v>0</v>
      </c>
      <c r="W393" s="17">
        <v>0</v>
      </c>
      <c r="X393" s="17">
        <v>0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7</v>
      </c>
      <c r="AE393" s="17">
        <v>0</v>
      </c>
      <c r="AF393" s="17">
        <v>0</v>
      </c>
      <c r="AG393" s="17">
        <v>0</v>
      </c>
      <c r="AH393" s="17">
        <v>0</v>
      </c>
      <c r="AI393" s="17">
        <v>0</v>
      </c>
      <c r="AJ393" s="17">
        <v>0</v>
      </c>
      <c r="AK393" s="17">
        <v>0</v>
      </c>
      <c r="AL393" s="17">
        <v>0</v>
      </c>
      <c r="AM393" s="17">
        <v>0</v>
      </c>
      <c r="AN393" s="17">
        <v>0</v>
      </c>
      <c r="AO393" s="17">
        <v>0</v>
      </c>
      <c r="AP393" s="17">
        <v>0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17">
        <v>0</v>
      </c>
      <c r="BA393" s="17">
        <v>0</v>
      </c>
      <c r="BB393">
        <f t="shared" si="97"/>
        <v>7</v>
      </c>
      <c r="BC393" s="25">
        <f t="shared" si="98"/>
        <v>7</v>
      </c>
      <c r="BD393" s="25">
        <f t="shared" si="99"/>
        <v>0</v>
      </c>
      <c r="BE393" s="25">
        <f t="shared" si="100"/>
        <v>0</v>
      </c>
      <c r="BF393" s="25">
        <f t="shared" si="101"/>
        <v>0</v>
      </c>
      <c r="BG393" s="25">
        <f t="shared" si="102"/>
        <v>0</v>
      </c>
      <c r="BH393" s="25">
        <f t="shared" si="103"/>
        <v>0</v>
      </c>
      <c r="BI393" s="26">
        <f t="shared" si="104"/>
        <v>0</v>
      </c>
      <c r="BJ393" s="34">
        <f t="shared" si="106"/>
        <v>7</v>
      </c>
      <c r="BK393">
        <v>49</v>
      </c>
      <c r="BL393" t="str">
        <f t="shared" si="95"/>
        <v>Houghton</v>
      </c>
      <c r="BM393" t="str">
        <f t="shared" si="96"/>
        <v>Jack</v>
      </c>
      <c r="BN393" t="str">
        <f t="shared" si="105"/>
        <v>Genève</v>
      </c>
    </row>
    <row r="394" spans="1:66" ht="18.600000000000001" customHeight="1" x14ac:dyDescent="0.3">
      <c r="A394" s="7">
        <v>1996</v>
      </c>
      <c r="B394" t="s">
        <v>968</v>
      </c>
      <c r="C394" t="s">
        <v>103</v>
      </c>
      <c r="D394" s="17" t="s">
        <v>452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7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  <c r="AJ394" s="17">
        <v>0</v>
      </c>
      <c r="AK394" s="17">
        <v>0</v>
      </c>
      <c r="AL394" s="17">
        <v>0</v>
      </c>
      <c r="AM394" s="17"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7">
        <v>0</v>
      </c>
      <c r="BA394" s="17">
        <v>0</v>
      </c>
      <c r="BB394">
        <f t="shared" si="97"/>
        <v>7</v>
      </c>
      <c r="BC394" s="25">
        <f t="shared" si="98"/>
        <v>7</v>
      </c>
      <c r="BD394" s="25">
        <f t="shared" si="99"/>
        <v>0</v>
      </c>
      <c r="BE394" s="25">
        <f t="shared" si="100"/>
        <v>0</v>
      </c>
      <c r="BF394" s="25">
        <f t="shared" si="101"/>
        <v>0</v>
      </c>
      <c r="BG394" s="25">
        <f t="shared" si="102"/>
        <v>0</v>
      </c>
      <c r="BH394" s="25">
        <f t="shared" si="103"/>
        <v>0</v>
      </c>
      <c r="BI394" s="26">
        <f t="shared" si="104"/>
        <v>0</v>
      </c>
      <c r="BJ394" s="34">
        <f t="shared" si="106"/>
        <v>7</v>
      </c>
      <c r="BK394">
        <v>49</v>
      </c>
      <c r="BL394" t="str">
        <f t="shared" si="95"/>
        <v>Huguenin</v>
      </c>
      <c r="BM394" t="str">
        <f t="shared" si="96"/>
        <v>Bastien</v>
      </c>
      <c r="BN394" t="str">
        <f t="shared" si="105"/>
        <v>Riddes</v>
      </c>
    </row>
    <row r="395" spans="1:66" ht="18.600000000000001" customHeight="1" x14ac:dyDescent="0.3">
      <c r="A395" s="7">
        <v>1998</v>
      </c>
      <c r="B395" t="s">
        <v>151</v>
      </c>
      <c r="C395" t="s">
        <v>132</v>
      </c>
      <c r="D395" s="17" t="s">
        <v>603</v>
      </c>
      <c r="E395" s="17">
        <v>1</v>
      </c>
      <c r="F395" s="17">
        <v>0</v>
      </c>
      <c r="G395" s="17">
        <v>0</v>
      </c>
      <c r="H395" s="17">
        <v>0</v>
      </c>
      <c r="I395" s="17">
        <v>0</v>
      </c>
      <c r="J395" s="17">
        <v>7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  <c r="AJ395" s="17">
        <v>0</v>
      </c>
      <c r="AK395" s="17">
        <v>0</v>
      </c>
      <c r="AL395" s="17">
        <v>0</v>
      </c>
      <c r="AM395" s="17"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7">
        <v>0</v>
      </c>
      <c r="BA395" s="17">
        <v>0</v>
      </c>
      <c r="BB395">
        <f t="shared" si="97"/>
        <v>7</v>
      </c>
      <c r="BC395" s="25">
        <f t="shared" si="98"/>
        <v>7</v>
      </c>
      <c r="BD395" s="25">
        <f t="shared" si="99"/>
        <v>0</v>
      </c>
      <c r="BE395" s="25">
        <f t="shared" si="100"/>
        <v>0</v>
      </c>
      <c r="BF395" s="25">
        <f t="shared" si="101"/>
        <v>0</v>
      </c>
      <c r="BG395" s="25">
        <f t="shared" si="102"/>
        <v>0</v>
      </c>
      <c r="BH395" s="25">
        <f t="shared" si="103"/>
        <v>0</v>
      </c>
      <c r="BI395" s="26">
        <f t="shared" si="104"/>
        <v>0</v>
      </c>
      <c r="BJ395" s="34">
        <f t="shared" si="106"/>
        <v>7</v>
      </c>
      <c r="BK395">
        <v>49</v>
      </c>
      <c r="BL395" t="str">
        <f t="shared" si="95"/>
        <v>Lapèze</v>
      </c>
      <c r="BM395" t="str">
        <f t="shared" si="96"/>
        <v>Louis</v>
      </c>
      <c r="BN395" t="str">
        <f t="shared" si="105"/>
        <v>Chardonne</v>
      </c>
    </row>
    <row r="396" spans="1:66" ht="18.600000000000001" customHeight="1" x14ac:dyDescent="0.3">
      <c r="A396" s="7">
        <v>1987</v>
      </c>
      <c r="B396" t="s">
        <v>1646</v>
      </c>
      <c r="C396" t="s">
        <v>55</v>
      </c>
      <c r="D396" s="17" t="s">
        <v>80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7</v>
      </c>
      <c r="Q396" s="17">
        <v>0</v>
      </c>
      <c r="R396" s="17">
        <v>0</v>
      </c>
      <c r="S396" s="17">
        <v>0</v>
      </c>
      <c r="T396" s="17">
        <v>0</v>
      </c>
      <c r="U396" s="17">
        <v>0</v>
      </c>
      <c r="V396" s="17">
        <v>0</v>
      </c>
      <c r="W396" s="17">
        <v>0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  <c r="AJ396" s="17">
        <v>0</v>
      </c>
      <c r="AK396" s="17">
        <v>0</v>
      </c>
      <c r="AL396" s="17">
        <v>0</v>
      </c>
      <c r="AM396" s="17"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7">
        <v>0</v>
      </c>
      <c r="BA396" s="17">
        <v>0</v>
      </c>
      <c r="BB396">
        <f t="shared" si="97"/>
        <v>7</v>
      </c>
      <c r="BC396" s="25">
        <f t="shared" si="98"/>
        <v>7</v>
      </c>
      <c r="BD396" s="25">
        <f t="shared" si="99"/>
        <v>0</v>
      </c>
      <c r="BE396" s="25">
        <f t="shared" si="100"/>
        <v>0</v>
      </c>
      <c r="BF396" s="25">
        <f t="shared" si="101"/>
        <v>0</v>
      </c>
      <c r="BG396" s="25">
        <f t="shared" si="102"/>
        <v>0</v>
      </c>
      <c r="BH396" s="25">
        <f t="shared" si="103"/>
        <v>0</v>
      </c>
      <c r="BI396" s="26">
        <f t="shared" si="104"/>
        <v>0</v>
      </c>
      <c r="BJ396" s="34">
        <f t="shared" si="106"/>
        <v>7</v>
      </c>
      <c r="BK396">
        <v>49</v>
      </c>
      <c r="BL396" t="str">
        <f t="shared" si="95"/>
        <v>Lopez</v>
      </c>
      <c r="BM396" t="str">
        <f t="shared" si="96"/>
        <v>Hugo</v>
      </c>
      <c r="BN396" t="str">
        <f t="shared" si="105"/>
        <v>Vionnaz</v>
      </c>
    </row>
    <row r="397" spans="1:66" ht="18.600000000000001" customHeight="1" x14ac:dyDescent="0.3">
      <c r="A397" s="7">
        <v>1998</v>
      </c>
      <c r="B397" s="17" t="s">
        <v>33</v>
      </c>
      <c r="C397" t="s">
        <v>1656</v>
      </c>
      <c r="D397" s="17" t="s">
        <v>756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0</v>
      </c>
      <c r="U397" s="17">
        <v>0</v>
      </c>
      <c r="V397" s="17">
        <v>0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7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0</v>
      </c>
      <c r="AJ397" s="17">
        <v>0</v>
      </c>
      <c r="AK397" s="17">
        <v>0</v>
      </c>
      <c r="AL397" s="17">
        <v>0</v>
      </c>
      <c r="AM397" s="17"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7">
        <v>0</v>
      </c>
      <c r="BA397" s="17">
        <v>0</v>
      </c>
      <c r="BB397">
        <f t="shared" si="97"/>
        <v>7</v>
      </c>
      <c r="BC397" s="25">
        <f t="shared" si="98"/>
        <v>7</v>
      </c>
      <c r="BD397" s="25">
        <f t="shared" si="99"/>
        <v>0</v>
      </c>
      <c r="BE397" s="25">
        <f t="shared" si="100"/>
        <v>0</v>
      </c>
      <c r="BF397" s="25">
        <f t="shared" si="101"/>
        <v>0</v>
      </c>
      <c r="BG397" s="25">
        <f t="shared" si="102"/>
        <v>0</v>
      </c>
      <c r="BH397" s="25">
        <f t="shared" si="103"/>
        <v>0</v>
      </c>
      <c r="BI397" s="26">
        <f t="shared" si="104"/>
        <v>0</v>
      </c>
      <c r="BJ397" s="34">
        <f t="shared" si="106"/>
        <v>7</v>
      </c>
      <c r="BK397">
        <v>49</v>
      </c>
      <c r="BL397" t="str">
        <f t="shared" si="95"/>
        <v>Mariéthoz</v>
      </c>
      <c r="BM397" t="str">
        <f t="shared" si="96"/>
        <v>Aurélien</v>
      </c>
      <c r="BN397" t="str">
        <f t="shared" si="105"/>
        <v>Basse-Nendaz</v>
      </c>
    </row>
    <row r="398" spans="1:66" ht="18.600000000000001" customHeight="1" x14ac:dyDescent="0.3">
      <c r="A398" s="7">
        <v>1986</v>
      </c>
      <c r="B398" t="s">
        <v>817</v>
      </c>
      <c r="C398" t="s">
        <v>623</v>
      </c>
      <c r="D398" s="17" t="s">
        <v>756</v>
      </c>
      <c r="E398" s="17">
        <v>0</v>
      </c>
      <c r="F398" s="17">
        <v>0</v>
      </c>
      <c r="G398" s="17">
        <v>0</v>
      </c>
      <c r="H398" s="17">
        <v>0</v>
      </c>
      <c r="I398" s="17">
        <v>7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17">
        <v>0</v>
      </c>
      <c r="U398" s="17">
        <v>0</v>
      </c>
      <c r="V398" s="17">
        <v>0</v>
      </c>
      <c r="W398" s="17">
        <v>0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0</v>
      </c>
      <c r="AG398" s="17">
        <v>0</v>
      </c>
      <c r="AH398" s="17">
        <v>0</v>
      </c>
      <c r="AI398" s="17">
        <v>0</v>
      </c>
      <c r="AJ398" s="17">
        <v>0</v>
      </c>
      <c r="AK398" s="17">
        <v>0</v>
      </c>
      <c r="AL398" s="17">
        <v>0</v>
      </c>
      <c r="AM398" s="17"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17">
        <v>0</v>
      </c>
      <c r="BA398" s="17">
        <v>0</v>
      </c>
      <c r="BB398">
        <f t="shared" si="97"/>
        <v>7</v>
      </c>
      <c r="BC398" s="25">
        <f t="shared" si="98"/>
        <v>7</v>
      </c>
      <c r="BD398" s="25">
        <f t="shared" si="99"/>
        <v>0</v>
      </c>
      <c r="BE398" s="25">
        <f t="shared" si="100"/>
        <v>0</v>
      </c>
      <c r="BF398" s="25">
        <f t="shared" si="101"/>
        <v>0</v>
      </c>
      <c r="BG398" s="25">
        <f t="shared" si="102"/>
        <v>0</v>
      </c>
      <c r="BH398" s="25">
        <f t="shared" si="103"/>
        <v>0</v>
      </c>
      <c r="BI398" s="26">
        <f t="shared" si="104"/>
        <v>0</v>
      </c>
      <c r="BJ398" s="34">
        <f t="shared" si="106"/>
        <v>7</v>
      </c>
      <c r="BK398">
        <v>49</v>
      </c>
      <c r="BL398" t="str">
        <f t="shared" ref="BL398:BL429" si="107">B398</f>
        <v>Oberson</v>
      </c>
      <c r="BM398" t="str">
        <f t="shared" ref="BM398:BM429" si="108">C398</f>
        <v>Romain</v>
      </c>
      <c r="BN398" t="str">
        <f t="shared" si="105"/>
        <v>Basse-Nendaz</v>
      </c>
    </row>
    <row r="399" spans="1:66" ht="18.600000000000001" customHeight="1" x14ac:dyDescent="0.3">
      <c r="A399" s="7">
        <v>1999</v>
      </c>
      <c r="B399" s="17" t="s">
        <v>1258</v>
      </c>
      <c r="C399" t="s">
        <v>180</v>
      </c>
      <c r="D399" s="17" t="s">
        <v>988</v>
      </c>
      <c r="E399" s="17">
        <v>0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  <c r="AJ399" s="17">
        <v>0</v>
      </c>
      <c r="AK399" s="17">
        <v>0</v>
      </c>
      <c r="AL399" s="17">
        <v>0</v>
      </c>
      <c r="AM399" s="17">
        <v>0</v>
      </c>
      <c r="AN399" s="17">
        <v>0</v>
      </c>
      <c r="AO399" s="17">
        <v>0</v>
      </c>
      <c r="AP399" s="17">
        <v>0</v>
      </c>
      <c r="AQ399" s="17">
        <v>0</v>
      </c>
      <c r="AR399" s="17">
        <v>0</v>
      </c>
      <c r="AS399" s="17">
        <v>0</v>
      </c>
      <c r="AT399" s="17">
        <v>0</v>
      </c>
      <c r="AU399" s="17">
        <v>0</v>
      </c>
      <c r="AV399" s="17">
        <v>7</v>
      </c>
      <c r="AW399" s="17">
        <v>0</v>
      </c>
      <c r="AX399" s="17">
        <v>0</v>
      </c>
      <c r="AY399" s="17">
        <v>0</v>
      </c>
      <c r="AZ399" s="17">
        <v>0</v>
      </c>
      <c r="BA399" s="17">
        <v>0</v>
      </c>
      <c r="BB399">
        <f t="shared" si="97"/>
        <v>7</v>
      </c>
      <c r="BC399" s="25">
        <f t="shared" si="98"/>
        <v>7</v>
      </c>
      <c r="BD399" s="25">
        <f t="shared" si="99"/>
        <v>0</v>
      </c>
      <c r="BE399" s="25">
        <f t="shared" si="100"/>
        <v>0</v>
      </c>
      <c r="BF399" s="25">
        <f t="shared" si="101"/>
        <v>0</v>
      </c>
      <c r="BG399" s="25">
        <f t="shared" si="102"/>
        <v>0</v>
      </c>
      <c r="BH399" s="25">
        <f t="shared" si="103"/>
        <v>0</v>
      </c>
      <c r="BI399" s="26">
        <f t="shared" si="104"/>
        <v>0</v>
      </c>
      <c r="BJ399" s="34">
        <f t="shared" si="106"/>
        <v>7</v>
      </c>
      <c r="BK399">
        <v>49</v>
      </c>
      <c r="BL399" t="str">
        <f t="shared" si="107"/>
        <v>Rappaz</v>
      </c>
      <c r="BM399" t="str">
        <f t="shared" si="108"/>
        <v>Arthur</v>
      </c>
      <c r="BN399" t="str">
        <f t="shared" si="105"/>
        <v>St-Maurice</v>
      </c>
    </row>
    <row r="400" spans="1:66" ht="18.600000000000001" customHeight="1" x14ac:dyDescent="0.3">
      <c r="A400" s="7">
        <v>1987</v>
      </c>
      <c r="B400" s="17" t="s">
        <v>4603</v>
      </c>
      <c r="C400" t="s">
        <v>517</v>
      </c>
      <c r="D400" s="17" t="s">
        <v>4575</v>
      </c>
      <c r="E400" s="17">
        <v>0</v>
      </c>
      <c r="F400" s="17">
        <v>0</v>
      </c>
      <c r="G400" s="17">
        <v>0</v>
      </c>
      <c r="H400" s="17">
        <v>0</v>
      </c>
      <c r="I400" s="17">
        <v>0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17">
        <v>0</v>
      </c>
      <c r="U400" s="17">
        <v>0</v>
      </c>
      <c r="V400" s="17">
        <v>0</v>
      </c>
      <c r="W400" s="17">
        <v>0</v>
      </c>
      <c r="X400" s="17">
        <v>0</v>
      </c>
      <c r="Y400" s="17">
        <v>0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  <c r="AJ400" s="17">
        <v>0</v>
      </c>
      <c r="AK400" s="17">
        <v>0</v>
      </c>
      <c r="AL400" s="17">
        <v>0</v>
      </c>
      <c r="AM400" s="17">
        <v>0</v>
      </c>
      <c r="AN400" s="17">
        <v>0</v>
      </c>
      <c r="AO400" s="17">
        <v>0</v>
      </c>
      <c r="AP400" s="17">
        <v>0</v>
      </c>
      <c r="AQ400" s="17">
        <v>7</v>
      </c>
      <c r="AR400" s="17">
        <v>0</v>
      </c>
      <c r="AS400" s="17">
        <v>0</v>
      </c>
      <c r="AT400" s="17">
        <v>0</v>
      </c>
      <c r="AU400" s="17">
        <v>0</v>
      </c>
      <c r="AV400" s="17">
        <v>0</v>
      </c>
      <c r="AW400" s="17">
        <v>0</v>
      </c>
      <c r="AX400" s="17">
        <v>0</v>
      </c>
      <c r="AY400" s="17">
        <v>0</v>
      </c>
      <c r="AZ400" s="17">
        <v>0</v>
      </c>
      <c r="BA400" s="17">
        <v>0</v>
      </c>
      <c r="BB400">
        <f t="shared" si="97"/>
        <v>7</v>
      </c>
      <c r="BC400" s="25">
        <f t="shared" si="98"/>
        <v>7</v>
      </c>
      <c r="BD400" s="25">
        <f t="shared" si="99"/>
        <v>0</v>
      </c>
      <c r="BE400" s="25">
        <f t="shared" si="100"/>
        <v>0</v>
      </c>
      <c r="BF400" s="25">
        <f t="shared" si="101"/>
        <v>0</v>
      </c>
      <c r="BG400" s="25">
        <f t="shared" si="102"/>
        <v>0</v>
      </c>
      <c r="BH400" s="25">
        <f t="shared" si="103"/>
        <v>0</v>
      </c>
      <c r="BI400" s="26">
        <f t="shared" si="104"/>
        <v>0</v>
      </c>
      <c r="BJ400" s="34">
        <f t="shared" si="106"/>
        <v>7</v>
      </c>
      <c r="BK400">
        <v>49</v>
      </c>
      <c r="BL400" t="str">
        <f t="shared" si="107"/>
        <v>Rivera</v>
      </c>
      <c r="BM400" t="str">
        <f t="shared" si="108"/>
        <v>David</v>
      </c>
      <c r="BN400" t="str">
        <f t="shared" si="105"/>
        <v>Nyon</v>
      </c>
    </row>
    <row r="401" spans="1:66" ht="18.600000000000001" customHeight="1" x14ac:dyDescent="0.3">
      <c r="A401" s="7">
        <v>1998</v>
      </c>
      <c r="B401" s="17" t="s">
        <v>1270</v>
      </c>
      <c r="C401" t="s">
        <v>620</v>
      </c>
      <c r="D401" s="17" t="s">
        <v>545</v>
      </c>
      <c r="E401" s="17">
        <v>0</v>
      </c>
      <c r="F401" s="17">
        <v>0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17">
        <v>0</v>
      </c>
      <c r="U401" s="17">
        <v>0</v>
      </c>
      <c r="V401" s="17">
        <v>0</v>
      </c>
      <c r="W401" s="17">
        <v>0</v>
      </c>
      <c r="X401" s="17">
        <v>0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0</v>
      </c>
      <c r="AG401" s="17">
        <v>0</v>
      </c>
      <c r="AH401" s="17">
        <v>0</v>
      </c>
      <c r="AI401" s="17">
        <v>0</v>
      </c>
      <c r="AJ401" s="17">
        <v>0</v>
      </c>
      <c r="AK401" s="17">
        <v>0</v>
      </c>
      <c r="AL401" s="17">
        <v>0</v>
      </c>
      <c r="AM401" s="17">
        <v>0</v>
      </c>
      <c r="AN401" s="17">
        <v>0</v>
      </c>
      <c r="AO401" s="17">
        <v>0</v>
      </c>
      <c r="AP401" s="17">
        <v>0</v>
      </c>
      <c r="AQ401" s="17">
        <v>0</v>
      </c>
      <c r="AR401" s="17">
        <v>0</v>
      </c>
      <c r="AS401" s="17">
        <v>0</v>
      </c>
      <c r="AT401" s="17">
        <v>0</v>
      </c>
      <c r="AU401" s="17">
        <v>0</v>
      </c>
      <c r="AV401" s="17">
        <v>0</v>
      </c>
      <c r="AW401" s="17">
        <v>0</v>
      </c>
      <c r="AX401" s="17">
        <v>0</v>
      </c>
      <c r="AY401" s="17">
        <v>0</v>
      </c>
      <c r="AZ401" s="17">
        <v>0</v>
      </c>
      <c r="BA401" s="17">
        <v>7</v>
      </c>
      <c r="BB401">
        <f t="shared" si="97"/>
        <v>7</v>
      </c>
      <c r="BC401" s="25">
        <f t="shared" si="98"/>
        <v>7</v>
      </c>
      <c r="BD401" s="25">
        <f t="shared" si="99"/>
        <v>0</v>
      </c>
      <c r="BE401" s="25">
        <f t="shared" si="100"/>
        <v>0</v>
      </c>
      <c r="BF401" s="25">
        <f t="shared" si="101"/>
        <v>0</v>
      </c>
      <c r="BG401" s="25">
        <f t="shared" si="102"/>
        <v>0</v>
      </c>
      <c r="BH401" s="25">
        <f t="shared" si="103"/>
        <v>0</v>
      </c>
      <c r="BI401" s="26">
        <f t="shared" si="104"/>
        <v>0</v>
      </c>
      <c r="BJ401" s="34">
        <f t="shared" si="106"/>
        <v>7</v>
      </c>
      <c r="BK401">
        <v>49</v>
      </c>
      <c r="BL401" t="str">
        <f t="shared" si="107"/>
        <v>Robyr</v>
      </c>
      <c r="BM401" t="str">
        <f t="shared" si="108"/>
        <v>Thomas</v>
      </c>
      <c r="BN401" t="str">
        <f t="shared" si="105"/>
        <v>Sierre</v>
      </c>
    </row>
    <row r="402" spans="1:66" ht="18.600000000000001" customHeight="1" x14ac:dyDescent="0.3">
      <c r="A402" s="7">
        <v>2003</v>
      </c>
      <c r="B402" s="17" t="s">
        <v>1885</v>
      </c>
      <c r="C402" t="s">
        <v>441</v>
      </c>
      <c r="D402" s="17" t="s">
        <v>1841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0</v>
      </c>
      <c r="V402" s="17">
        <v>0</v>
      </c>
      <c r="W402" s="17">
        <v>0</v>
      </c>
      <c r="X402" s="17">
        <v>0</v>
      </c>
      <c r="Y402" s="17">
        <v>0</v>
      </c>
      <c r="Z402" s="17">
        <v>0</v>
      </c>
      <c r="AA402" s="17">
        <v>7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0</v>
      </c>
      <c r="AI402" s="17">
        <v>0</v>
      </c>
      <c r="AJ402" s="17">
        <v>0</v>
      </c>
      <c r="AK402" s="17">
        <v>0</v>
      </c>
      <c r="AL402" s="17">
        <v>0</v>
      </c>
      <c r="AM402" s="17">
        <v>0</v>
      </c>
      <c r="AN402" s="17">
        <v>0</v>
      </c>
      <c r="AO402" s="17">
        <v>0</v>
      </c>
      <c r="AP402" s="17">
        <v>0</v>
      </c>
      <c r="AQ402" s="17">
        <v>0</v>
      </c>
      <c r="AR402" s="17">
        <v>0</v>
      </c>
      <c r="AS402" s="17">
        <v>0</v>
      </c>
      <c r="AT402" s="17">
        <v>0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17">
        <v>0</v>
      </c>
      <c r="BA402" s="17">
        <v>0</v>
      </c>
      <c r="BB402">
        <f t="shared" si="97"/>
        <v>7</v>
      </c>
      <c r="BC402" s="25">
        <f t="shared" si="98"/>
        <v>7</v>
      </c>
      <c r="BD402" s="25">
        <f t="shared" si="99"/>
        <v>0</v>
      </c>
      <c r="BE402" s="25">
        <f t="shared" si="100"/>
        <v>0</v>
      </c>
      <c r="BF402" s="25">
        <f t="shared" si="101"/>
        <v>0</v>
      </c>
      <c r="BG402" s="25">
        <f t="shared" si="102"/>
        <v>0</v>
      </c>
      <c r="BH402" s="25">
        <f t="shared" si="103"/>
        <v>0</v>
      </c>
      <c r="BI402" s="26">
        <f t="shared" si="104"/>
        <v>0</v>
      </c>
      <c r="BJ402" s="34">
        <f t="shared" si="106"/>
        <v>7</v>
      </c>
      <c r="BK402">
        <v>49</v>
      </c>
      <c r="BL402" t="str">
        <f t="shared" si="107"/>
        <v>Schnyder</v>
      </c>
      <c r="BM402" t="str">
        <f t="shared" si="108"/>
        <v>Gabriel</v>
      </c>
      <c r="BN402" t="str">
        <f t="shared" si="105"/>
        <v>Raron</v>
      </c>
    </row>
    <row r="403" spans="1:66" ht="18.600000000000001" customHeight="1" x14ac:dyDescent="0.3">
      <c r="A403" s="7">
        <v>1987</v>
      </c>
      <c r="B403" s="17" t="s">
        <v>4419</v>
      </c>
      <c r="C403" t="s">
        <v>1834</v>
      </c>
      <c r="D403" s="17" t="s">
        <v>3865</v>
      </c>
      <c r="E403" s="17">
        <v>0</v>
      </c>
      <c r="F403" s="17">
        <v>0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17">
        <v>0</v>
      </c>
      <c r="U403" s="17">
        <v>0</v>
      </c>
      <c r="V403" s="17">
        <v>0</v>
      </c>
      <c r="W403" s="17">
        <v>0</v>
      </c>
      <c r="X403" s="17">
        <v>0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  <c r="AJ403" s="17">
        <v>0</v>
      </c>
      <c r="AK403" s="17">
        <v>0</v>
      </c>
      <c r="AL403" s="17">
        <v>0</v>
      </c>
      <c r="AM403" s="17">
        <v>0</v>
      </c>
      <c r="AN403" s="17">
        <v>7</v>
      </c>
      <c r="AO403" s="17">
        <v>0</v>
      </c>
      <c r="AP403" s="17">
        <v>0</v>
      </c>
      <c r="AQ403" s="17">
        <v>0</v>
      </c>
      <c r="AR403" s="17">
        <v>0</v>
      </c>
      <c r="AS403" s="17">
        <v>0</v>
      </c>
      <c r="AT403" s="17">
        <v>0</v>
      </c>
      <c r="AU403" s="17">
        <v>0</v>
      </c>
      <c r="AV403" s="17">
        <v>0</v>
      </c>
      <c r="AW403" s="17">
        <v>0</v>
      </c>
      <c r="AX403" s="17">
        <v>0</v>
      </c>
      <c r="AY403" s="17">
        <v>0</v>
      </c>
      <c r="AZ403" s="17">
        <v>0</v>
      </c>
      <c r="BA403" s="17">
        <v>0</v>
      </c>
      <c r="BB403">
        <f t="shared" si="97"/>
        <v>7</v>
      </c>
      <c r="BC403" s="25">
        <f t="shared" si="98"/>
        <v>7</v>
      </c>
      <c r="BD403" s="25">
        <f t="shared" si="99"/>
        <v>0</v>
      </c>
      <c r="BE403" s="25">
        <f t="shared" si="100"/>
        <v>0</v>
      </c>
      <c r="BF403" s="25">
        <f t="shared" si="101"/>
        <v>0</v>
      </c>
      <c r="BG403" s="25">
        <f t="shared" si="102"/>
        <v>0</v>
      </c>
      <c r="BH403" s="25">
        <f t="shared" si="103"/>
        <v>0</v>
      </c>
      <c r="BI403" s="26">
        <f t="shared" si="104"/>
        <v>0</v>
      </c>
      <c r="BJ403" s="34">
        <f t="shared" si="106"/>
        <v>7</v>
      </c>
      <c r="BK403">
        <v>49</v>
      </c>
      <c r="BL403" t="str">
        <f t="shared" si="107"/>
        <v>Silva</v>
      </c>
      <c r="BM403" t="str">
        <f t="shared" si="108"/>
        <v>Fabio</v>
      </c>
      <c r="BN403" t="str">
        <f t="shared" si="105"/>
        <v>Saas-Fee</v>
      </c>
    </row>
    <row r="404" spans="1:66" ht="18.600000000000001" customHeight="1" x14ac:dyDescent="0.3">
      <c r="A404" s="7">
        <v>1996</v>
      </c>
      <c r="B404" t="s">
        <v>2997</v>
      </c>
      <c r="C404" t="s">
        <v>31</v>
      </c>
      <c r="D404" s="17" t="s">
        <v>2998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17">
        <v>0</v>
      </c>
      <c r="U404" s="17">
        <v>0</v>
      </c>
      <c r="V404" s="17">
        <v>0</v>
      </c>
      <c r="W404" s="17">
        <v>7</v>
      </c>
      <c r="X404" s="17">
        <v>0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  <c r="AJ404" s="17">
        <v>0</v>
      </c>
      <c r="AK404" s="17">
        <v>0</v>
      </c>
      <c r="AL404" s="17">
        <v>0</v>
      </c>
      <c r="AM404" s="17">
        <v>0</v>
      </c>
      <c r="AN404" s="17">
        <v>0</v>
      </c>
      <c r="AO404" s="17">
        <v>0</v>
      </c>
      <c r="AP404" s="17">
        <v>0</v>
      </c>
      <c r="AQ404" s="17">
        <v>0</v>
      </c>
      <c r="AR404" s="17">
        <v>0</v>
      </c>
      <c r="AS404" s="17">
        <v>0</v>
      </c>
      <c r="AT404" s="17">
        <v>0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17">
        <v>0</v>
      </c>
      <c r="BA404" s="17">
        <v>0</v>
      </c>
      <c r="BB404">
        <f t="shared" si="97"/>
        <v>7</v>
      </c>
      <c r="BC404" s="25">
        <f t="shared" si="98"/>
        <v>7</v>
      </c>
      <c r="BD404" s="25">
        <f t="shared" si="99"/>
        <v>0</v>
      </c>
      <c r="BE404" s="25">
        <f t="shared" si="100"/>
        <v>0</v>
      </c>
      <c r="BF404" s="25">
        <f t="shared" si="101"/>
        <v>0</v>
      </c>
      <c r="BG404" s="25">
        <f t="shared" si="102"/>
        <v>0</v>
      </c>
      <c r="BH404" s="25">
        <f t="shared" si="103"/>
        <v>0</v>
      </c>
      <c r="BI404" s="26">
        <f t="shared" si="104"/>
        <v>0</v>
      </c>
      <c r="BJ404" s="34">
        <f t="shared" si="106"/>
        <v>7</v>
      </c>
      <c r="BK404">
        <v>49</v>
      </c>
      <c r="BL404" t="str">
        <f t="shared" si="107"/>
        <v>Veyrat</v>
      </c>
      <c r="BM404" t="str">
        <f t="shared" si="108"/>
        <v>Julien</v>
      </c>
      <c r="BN404" t="str">
        <f t="shared" si="105"/>
        <v>Saint-Julien</v>
      </c>
    </row>
    <row r="405" spans="1:66" ht="18.600000000000001" customHeight="1" x14ac:dyDescent="0.3">
      <c r="A405" s="7">
        <v>1994</v>
      </c>
      <c r="B405" t="s">
        <v>848</v>
      </c>
      <c r="C405" t="s">
        <v>1280</v>
      </c>
      <c r="D405" s="17" t="s">
        <v>798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7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7">
        <v>0</v>
      </c>
      <c r="X405" s="17">
        <v>0</v>
      </c>
      <c r="Y405" s="17">
        <v>0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  <c r="AJ405" s="17">
        <v>0</v>
      </c>
      <c r="AK405" s="17">
        <v>0</v>
      </c>
      <c r="AL405" s="17">
        <v>0</v>
      </c>
      <c r="AM405" s="17">
        <v>0</v>
      </c>
      <c r="AN405" s="17">
        <v>0</v>
      </c>
      <c r="AO405" s="17">
        <v>0</v>
      </c>
      <c r="AP405" s="17">
        <v>0</v>
      </c>
      <c r="AQ405" s="17">
        <v>0</v>
      </c>
      <c r="AR405" s="17">
        <v>0</v>
      </c>
      <c r="AS405" s="17">
        <v>0</v>
      </c>
      <c r="AT405" s="17">
        <v>0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17">
        <v>0</v>
      </c>
      <c r="BA405" s="17">
        <v>0</v>
      </c>
      <c r="BB405">
        <f t="shared" si="97"/>
        <v>7</v>
      </c>
      <c r="BC405" s="25">
        <f t="shared" si="98"/>
        <v>7</v>
      </c>
      <c r="BD405" s="25">
        <f t="shared" si="99"/>
        <v>0</v>
      </c>
      <c r="BE405" s="25">
        <f t="shared" si="100"/>
        <v>0</v>
      </c>
      <c r="BF405" s="25">
        <f t="shared" si="101"/>
        <v>0</v>
      </c>
      <c r="BG405" s="25">
        <f t="shared" si="102"/>
        <v>0</v>
      </c>
      <c r="BH405" s="25">
        <f t="shared" si="103"/>
        <v>0</v>
      </c>
      <c r="BI405" s="26">
        <f t="shared" si="104"/>
        <v>0</v>
      </c>
      <c r="BJ405" s="34">
        <f t="shared" si="106"/>
        <v>7</v>
      </c>
      <c r="BK405">
        <v>49</v>
      </c>
      <c r="BL405" t="str">
        <f t="shared" si="107"/>
        <v>Zufferey</v>
      </c>
      <c r="BM405" t="str">
        <f t="shared" si="108"/>
        <v>Killian</v>
      </c>
      <c r="BN405" t="str">
        <f t="shared" si="105"/>
        <v>Chippis</v>
      </c>
    </row>
    <row r="406" spans="1:66" ht="18.600000000000001" customHeight="1" x14ac:dyDescent="0.3">
      <c r="A406" s="7">
        <v>1988</v>
      </c>
      <c r="B406" s="17" t="s">
        <v>4924</v>
      </c>
      <c r="C406" t="s">
        <v>1162</v>
      </c>
      <c r="D406" s="17" t="s">
        <v>3195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0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0</v>
      </c>
      <c r="AI406" s="17">
        <v>0</v>
      </c>
      <c r="AJ406" s="17">
        <v>0</v>
      </c>
      <c r="AK406" s="17">
        <v>0</v>
      </c>
      <c r="AL406" s="17">
        <v>0</v>
      </c>
      <c r="AM406" s="17">
        <v>0</v>
      </c>
      <c r="AN406" s="17">
        <v>0</v>
      </c>
      <c r="AO406" s="17">
        <v>0</v>
      </c>
      <c r="AP406" s="17">
        <v>0</v>
      </c>
      <c r="AQ406" s="17">
        <v>0</v>
      </c>
      <c r="AR406" s="17">
        <v>0</v>
      </c>
      <c r="AS406" s="17">
        <v>0</v>
      </c>
      <c r="AT406" s="17">
        <v>0</v>
      </c>
      <c r="AU406" s="17">
        <v>0</v>
      </c>
      <c r="AV406" s="17">
        <v>0</v>
      </c>
      <c r="AW406" s="17">
        <v>6</v>
      </c>
      <c r="AX406" s="17">
        <v>0</v>
      </c>
      <c r="AY406" s="17">
        <v>0</v>
      </c>
      <c r="AZ406" s="17">
        <v>0</v>
      </c>
      <c r="BA406" s="17">
        <v>0</v>
      </c>
      <c r="BB406">
        <f t="shared" si="97"/>
        <v>6</v>
      </c>
      <c r="BC406" s="25">
        <f t="shared" si="98"/>
        <v>6</v>
      </c>
      <c r="BD406" s="25">
        <f t="shared" si="99"/>
        <v>0</v>
      </c>
      <c r="BE406" s="25">
        <f t="shared" si="100"/>
        <v>0</v>
      </c>
      <c r="BF406" s="25">
        <f t="shared" si="101"/>
        <v>0</v>
      </c>
      <c r="BG406" s="25">
        <f t="shared" si="102"/>
        <v>0</v>
      </c>
      <c r="BH406" s="25">
        <f t="shared" si="103"/>
        <v>0</v>
      </c>
      <c r="BI406" s="26">
        <f t="shared" si="104"/>
        <v>0</v>
      </c>
      <c r="BJ406" s="34">
        <f t="shared" si="106"/>
        <v>6</v>
      </c>
      <c r="BK406">
        <v>50</v>
      </c>
      <c r="BL406" t="str">
        <f t="shared" si="107"/>
        <v>Bataillard</v>
      </c>
      <c r="BM406" t="str">
        <f t="shared" si="108"/>
        <v>Didier</v>
      </c>
      <c r="BN406" t="str">
        <f t="shared" si="105"/>
        <v>Pampigny</v>
      </c>
    </row>
    <row r="407" spans="1:66" ht="18.600000000000001" customHeight="1" x14ac:dyDescent="0.3">
      <c r="A407" s="7">
        <v>1987</v>
      </c>
      <c r="B407" s="17" t="s">
        <v>4297</v>
      </c>
      <c r="C407" t="s">
        <v>4298</v>
      </c>
      <c r="D407" s="17"/>
      <c r="E407" s="17">
        <v>0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  <c r="AJ407" s="17">
        <v>0</v>
      </c>
      <c r="AK407" s="17">
        <v>6</v>
      </c>
      <c r="AL407" s="17">
        <v>0</v>
      </c>
      <c r="AM407" s="17">
        <v>0</v>
      </c>
      <c r="AN407" s="17">
        <v>0</v>
      </c>
      <c r="AO407" s="17">
        <v>0</v>
      </c>
      <c r="AP407" s="17">
        <v>0</v>
      </c>
      <c r="AQ407" s="17">
        <v>0</v>
      </c>
      <c r="AR407" s="17">
        <v>0</v>
      </c>
      <c r="AS407" s="17">
        <v>0</v>
      </c>
      <c r="AT407" s="17">
        <v>0</v>
      </c>
      <c r="AU407" s="17">
        <v>0</v>
      </c>
      <c r="AV407" s="17">
        <v>0</v>
      </c>
      <c r="AW407" s="17">
        <v>0</v>
      </c>
      <c r="AX407" s="17">
        <v>0</v>
      </c>
      <c r="AY407" s="17">
        <v>0</v>
      </c>
      <c r="AZ407" s="17">
        <v>0</v>
      </c>
      <c r="BA407" s="17">
        <v>0</v>
      </c>
      <c r="BB407">
        <f t="shared" si="97"/>
        <v>6</v>
      </c>
      <c r="BC407" s="25">
        <f t="shared" si="98"/>
        <v>6</v>
      </c>
      <c r="BD407" s="25">
        <f t="shared" si="99"/>
        <v>0</v>
      </c>
      <c r="BE407" s="25">
        <f t="shared" si="100"/>
        <v>0</v>
      </c>
      <c r="BF407" s="25">
        <f t="shared" si="101"/>
        <v>0</v>
      </c>
      <c r="BG407" s="25">
        <f t="shared" si="102"/>
        <v>0</v>
      </c>
      <c r="BH407" s="25">
        <f t="shared" si="103"/>
        <v>0</v>
      </c>
      <c r="BI407" s="26">
        <f t="shared" si="104"/>
        <v>0</v>
      </c>
      <c r="BJ407" s="34">
        <f t="shared" si="106"/>
        <v>6</v>
      </c>
      <c r="BK407">
        <v>50</v>
      </c>
      <c r="BL407" t="str">
        <f t="shared" si="107"/>
        <v>Comby</v>
      </c>
      <c r="BM407" t="str">
        <f t="shared" si="108"/>
        <v>Jean-Gratien</v>
      </c>
    </row>
    <row r="408" spans="1:66" ht="18.600000000000001" customHeight="1" x14ac:dyDescent="0.3">
      <c r="A408" s="7">
        <v>1992</v>
      </c>
      <c r="B408" s="17" t="s">
        <v>440</v>
      </c>
      <c r="C408" t="s">
        <v>845</v>
      </c>
      <c r="D408" s="17" t="s">
        <v>5148</v>
      </c>
      <c r="E408" s="17">
        <v>0</v>
      </c>
      <c r="F408" s="17">
        <v>0</v>
      </c>
      <c r="G408" s="17">
        <v>0</v>
      </c>
      <c r="H408" s="17">
        <v>0</v>
      </c>
      <c r="I408" s="17">
        <v>0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0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0</v>
      </c>
      <c r="X408" s="17">
        <v>0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  <c r="AJ408" s="17">
        <v>0</v>
      </c>
      <c r="AK408" s="17">
        <v>0</v>
      </c>
      <c r="AL408" s="17">
        <v>0</v>
      </c>
      <c r="AM408" s="17">
        <v>0</v>
      </c>
      <c r="AN408" s="17">
        <v>0</v>
      </c>
      <c r="AO408" s="17">
        <v>0</v>
      </c>
      <c r="AP408" s="17">
        <v>0</v>
      </c>
      <c r="AQ408" s="17">
        <v>0</v>
      </c>
      <c r="AR408" s="17">
        <v>0</v>
      </c>
      <c r="AS408" s="17">
        <v>0</v>
      </c>
      <c r="AT408" s="17">
        <v>0</v>
      </c>
      <c r="AU408" s="17">
        <v>0</v>
      </c>
      <c r="AV408" s="17">
        <v>0</v>
      </c>
      <c r="AW408" s="17">
        <v>0</v>
      </c>
      <c r="AX408" s="17">
        <v>0</v>
      </c>
      <c r="AY408" s="17">
        <v>0</v>
      </c>
      <c r="AZ408" s="17">
        <v>0</v>
      </c>
      <c r="BA408" s="17">
        <v>6</v>
      </c>
      <c r="BB408">
        <f t="shared" si="97"/>
        <v>6</v>
      </c>
      <c r="BC408" s="25">
        <f t="shared" si="98"/>
        <v>6</v>
      </c>
      <c r="BD408" s="25">
        <f t="shared" si="99"/>
        <v>0</v>
      </c>
      <c r="BE408" s="25">
        <f t="shared" si="100"/>
        <v>0</v>
      </c>
      <c r="BF408" s="25">
        <f t="shared" si="101"/>
        <v>0</v>
      </c>
      <c r="BG408" s="25">
        <f t="shared" si="102"/>
        <v>0</v>
      </c>
      <c r="BH408" s="25">
        <f t="shared" si="103"/>
        <v>0</v>
      </c>
      <c r="BI408" s="26">
        <f t="shared" si="104"/>
        <v>0</v>
      </c>
      <c r="BJ408" s="34">
        <f t="shared" si="106"/>
        <v>6</v>
      </c>
      <c r="BK408">
        <v>50</v>
      </c>
      <c r="BL408" t="str">
        <f t="shared" si="107"/>
        <v>Cotter</v>
      </c>
      <c r="BM408" t="str">
        <f t="shared" si="108"/>
        <v>Benjamin</v>
      </c>
      <c r="BN408" t="str">
        <f t="shared" ref="BN408:BN446" si="109">D408</f>
        <v>Venthôme</v>
      </c>
    </row>
    <row r="409" spans="1:66" ht="18.600000000000001" customHeight="1" x14ac:dyDescent="0.3">
      <c r="A409" s="7">
        <v>1998</v>
      </c>
      <c r="B409" t="s">
        <v>2677</v>
      </c>
      <c r="C409" t="s">
        <v>3220</v>
      </c>
      <c r="D409" s="17" t="s">
        <v>3221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17">
        <v>0</v>
      </c>
      <c r="U409" s="17">
        <v>0</v>
      </c>
      <c r="V409" s="17">
        <v>0</v>
      </c>
      <c r="W409" s="17">
        <v>0</v>
      </c>
      <c r="X409" s="17">
        <v>6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  <c r="AJ409" s="17">
        <v>0</v>
      </c>
      <c r="AK409" s="17">
        <v>0</v>
      </c>
      <c r="AL409" s="17">
        <v>0</v>
      </c>
      <c r="AM409" s="17">
        <v>0</v>
      </c>
      <c r="AN409" s="17">
        <v>0</v>
      </c>
      <c r="AO409" s="17">
        <v>0</v>
      </c>
      <c r="AP409" s="17">
        <v>0</v>
      </c>
      <c r="AQ409" s="17">
        <v>0</v>
      </c>
      <c r="AR409" s="17">
        <v>0</v>
      </c>
      <c r="AS409" s="17">
        <v>0</v>
      </c>
      <c r="AT409" s="17">
        <v>0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17">
        <v>0</v>
      </c>
      <c r="BA409" s="17">
        <v>0</v>
      </c>
      <c r="BB409">
        <f t="shared" si="97"/>
        <v>6</v>
      </c>
      <c r="BC409" s="25">
        <f t="shared" si="98"/>
        <v>6</v>
      </c>
      <c r="BD409" s="25">
        <f t="shared" si="99"/>
        <v>0</v>
      </c>
      <c r="BE409" s="25">
        <f t="shared" si="100"/>
        <v>0</v>
      </c>
      <c r="BF409" s="25">
        <f t="shared" si="101"/>
        <v>0</v>
      </c>
      <c r="BG409" s="25">
        <f t="shared" si="102"/>
        <v>0</v>
      </c>
      <c r="BH409" s="25">
        <f t="shared" si="103"/>
        <v>0</v>
      </c>
      <c r="BI409" s="26">
        <f t="shared" si="104"/>
        <v>0</v>
      </c>
      <c r="BJ409" s="34">
        <f t="shared" si="106"/>
        <v>6</v>
      </c>
      <c r="BK409">
        <v>50</v>
      </c>
      <c r="BL409" t="str">
        <f t="shared" si="107"/>
        <v>Dufour</v>
      </c>
      <c r="BM409" t="str">
        <f t="shared" si="108"/>
        <v>Valenrin</v>
      </c>
      <c r="BN409" t="str">
        <f t="shared" si="109"/>
        <v>Servion</v>
      </c>
    </row>
    <row r="410" spans="1:66" ht="18.600000000000001" customHeight="1" x14ac:dyDescent="0.3">
      <c r="A410" s="7">
        <v>1991</v>
      </c>
      <c r="B410" t="s">
        <v>1281</v>
      </c>
      <c r="C410" t="s">
        <v>652</v>
      </c>
      <c r="D410" s="17" t="s">
        <v>1282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6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0</v>
      </c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0</v>
      </c>
      <c r="AI410" s="17">
        <v>0</v>
      </c>
      <c r="AJ410" s="17">
        <v>0</v>
      </c>
      <c r="AK410" s="17">
        <v>0</v>
      </c>
      <c r="AL410" s="17">
        <v>0</v>
      </c>
      <c r="AM410" s="17">
        <v>0</v>
      </c>
      <c r="AN410" s="17">
        <v>0</v>
      </c>
      <c r="AO410" s="17">
        <v>0</v>
      </c>
      <c r="AP410" s="17">
        <v>0</v>
      </c>
      <c r="AQ410" s="17">
        <v>0</v>
      </c>
      <c r="AR410" s="17">
        <v>0</v>
      </c>
      <c r="AS410" s="17">
        <v>0</v>
      </c>
      <c r="AT410" s="17">
        <v>0</v>
      </c>
      <c r="AU410" s="17">
        <v>0</v>
      </c>
      <c r="AV410" s="17">
        <v>0</v>
      </c>
      <c r="AW410" s="17">
        <v>0</v>
      </c>
      <c r="AX410" s="17">
        <v>0</v>
      </c>
      <c r="AY410" s="17">
        <v>0</v>
      </c>
      <c r="AZ410" s="17">
        <v>0</v>
      </c>
      <c r="BA410" s="17">
        <v>0</v>
      </c>
      <c r="BB410">
        <f t="shared" si="97"/>
        <v>6</v>
      </c>
      <c r="BC410" s="25">
        <f t="shared" si="98"/>
        <v>6</v>
      </c>
      <c r="BD410" s="25">
        <f t="shared" si="99"/>
        <v>0</v>
      </c>
      <c r="BE410" s="25">
        <f t="shared" si="100"/>
        <v>0</v>
      </c>
      <c r="BF410" s="25">
        <f t="shared" si="101"/>
        <v>0</v>
      </c>
      <c r="BG410" s="25">
        <f t="shared" si="102"/>
        <v>0</v>
      </c>
      <c r="BH410" s="25">
        <f t="shared" si="103"/>
        <v>0</v>
      </c>
      <c r="BI410" s="26">
        <f t="shared" si="104"/>
        <v>0</v>
      </c>
      <c r="BJ410" s="34">
        <f t="shared" si="106"/>
        <v>6</v>
      </c>
      <c r="BK410">
        <v>50</v>
      </c>
      <c r="BL410" t="str">
        <f t="shared" si="107"/>
        <v>Dupasquier</v>
      </c>
      <c r="BM410" t="str">
        <f t="shared" si="108"/>
        <v>Steve</v>
      </c>
      <c r="BN410" t="str">
        <f t="shared" si="109"/>
        <v>Vuadens</v>
      </c>
    </row>
    <row r="411" spans="1:66" ht="18.600000000000001" customHeight="1" x14ac:dyDescent="0.3">
      <c r="A411" s="7">
        <v>1996</v>
      </c>
      <c r="B411" s="17" t="s">
        <v>3558</v>
      </c>
      <c r="C411" t="s">
        <v>1818</v>
      </c>
      <c r="D411" s="17" t="s">
        <v>1714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17">
        <v>0</v>
      </c>
      <c r="U411" s="17">
        <v>0</v>
      </c>
      <c r="V411" s="17">
        <v>0</v>
      </c>
      <c r="W411" s="17">
        <v>0</v>
      </c>
      <c r="X411" s="17">
        <v>0</v>
      </c>
      <c r="Y411" s="17">
        <v>0</v>
      </c>
      <c r="Z411" s="17">
        <v>0</v>
      </c>
      <c r="AA411" s="17">
        <v>0</v>
      </c>
      <c r="AB411" s="17">
        <v>6</v>
      </c>
      <c r="AC411" s="17">
        <v>0</v>
      </c>
      <c r="AD411" s="17">
        <v>0</v>
      </c>
      <c r="AE411" s="17">
        <v>0</v>
      </c>
      <c r="AF411" s="17">
        <v>0</v>
      </c>
      <c r="AG411" s="17">
        <v>0</v>
      </c>
      <c r="AH411" s="17">
        <v>0</v>
      </c>
      <c r="AI411" s="17">
        <v>0</v>
      </c>
      <c r="AJ411" s="17">
        <v>0</v>
      </c>
      <c r="AK411" s="17">
        <v>0</v>
      </c>
      <c r="AL411" s="17">
        <v>0</v>
      </c>
      <c r="AM411" s="17">
        <v>0</v>
      </c>
      <c r="AN411" s="17">
        <v>0</v>
      </c>
      <c r="AO411" s="17">
        <v>0</v>
      </c>
      <c r="AP411" s="17">
        <v>0</v>
      </c>
      <c r="AQ411" s="17">
        <v>0</v>
      </c>
      <c r="AR411" s="17">
        <v>0</v>
      </c>
      <c r="AS411" s="17">
        <v>0</v>
      </c>
      <c r="AT411" s="17">
        <v>0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17">
        <v>0</v>
      </c>
      <c r="BA411" s="17">
        <v>0</v>
      </c>
      <c r="BB411">
        <f t="shared" si="97"/>
        <v>6</v>
      </c>
      <c r="BC411" s="25">
        <f t="shared" si="98"/>
        <v>6</v>
      </c>
      <c r="BD411" s="25">
        <f t="shared" si="99"/>
        <v>0</v>
      </c>
      <c r="BE411" s="25">
        <f t="shared" si="100"/>
        <v>0</v>
      </c>
      <c r="BF411" s="25">
        <f t="shared" si="101"/>
        <v>0</v>
      </c>
      <c r="BG411" s="25">
        <f t="shared" si="102"/>
        <v>0</v>
      </c>
      <c r="BH411" s="25">
        <f t="shared" si="103"/>
        <v>0</v>
      </c>
      <c r="BI411" s="26">
        <f t="shared" si="104"/>
        <v>0</v>
      </c>
      <c r="BJ411" s="34">
        <f t="shared" si="106"/>
        <v>6</v>
      </c>
      <c r="BK411">
        <v>50</v>
      </c>
      <c r="BL411" t="str">
        <f t="shared" si="107"/>
        <v>Gemmet</v>
      </c>
      <c r="BM411" t="str">
        <f t="shared" si="108"/>
        <v>Michael</v>
      </c>
      <c r="BN411" t="str">
        <f t="shared" si="109"/>
        <v>Glis</v>
      </c>
    </row>
    <row r="412" spans="1:66" ht="18.600000000000001" customHeight="1" x14ac:dyDescent="0.3">
      <c r="A412" s="7">
        <v>1992</v>
      </c>
      <c r="B412" t="s">
        <v>45</v>
      </c>
      <c r="C412" t="s">
        <v>42</v>
      </c>
      <c r="D412" s="17" t="s">
        <v>39</v>
      </c>
      <c r="E412" s="17">
        <v>0</v>
      </c>
      <c r="F412" s="17">
        <v>0</v>
      </c>
      <c r="G412" s="17">
        <v>0</v>
      </c>
      <c r="H412" s="17">
        <v>0</v>
      </c>
      <c r="I412" s="17">
        <v>5</v>
      </c>
      <c r="J412" s="17">
        <v>1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  <c r="W412" s="17">
        <v>0</v>
      </c>
      <c r="X412" s="17">
        <v>0</v>
      </c>
      <c r="Y412" s="17">
        <v>0</v>
      </c>
      <c r="Z412" s="17">
        <v>0</v>
      </c>
      <c r="AA412" s="17">
        <v>0</v>
      </c>
      <c r="AB412" s="17">
        <v>0</v>
      </c>
      <c r="AC412" s="17">
        <v>0</v>
      </c>
      <c r="AD412" s="17">
        <v>0</v>
      </c>
      <c r="AE412" s="17">
        <v>0</v>
      </c>
      <c r="AF412" s="17">
        <v>0</v>
      </c>
      <c r="AG412" s="17">
        <v>0</v>
      </c>
      <c r="AH412" s="17">
        <v>0</v>
      </c>
      <c r="AI412" s="17">
        <v>0</v>
      </c>
      <c r="AJ412" s="17">
        <v>0</v>
      </c>
      <c r="AK412" s="17">
        <v>0</v>
      </c>
      <c r="AL412" s="17">
        <v>0</v>
      </c>
      <c r="AM412" s="17">
        <v>0</v>
      </c>
      <c r="AN412" s="17">
        <v>0</v>
      </c>
      <c r="AO412" s="17">
        <v>0</v>
      </c>
      <c r="AP412" s="17">
        <v>0</v>
      </c>
      <c r="AQ412" s="17">
        <v>0</v>
      </c>
      <c r="AR412" s="17">
        <v>0</v>
      </c>
      <c r="AS412" s="17">
        <v>0</v>
      </c>
      <c r="AT412" s="17">
        <v>0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17">
        <v>0</v>
      </c>
      <c r="BA412" s="17">
        <v>0</v>
      </c>
      <c r="BB412">
        <f t="shared" si="97"/>
        <v>6</v>
      </c>
      <c r="BC412" s="25">
        <f t="shared" si="98"/>
        <v>5</v>
      </c>
      <c r="BD412" s="25">
        <f t="shared" si="99"/>
        <v>1</v>
      </c>
      <c r="BE412" s="25">
        <f t="shared" si="100"/>
        <v>0</v>
      </c>
      <c r="BF412" s="25">
        <f t="shared" si="101"/>
        <v>0</v>
      </c>
      <c r="BG412" s="25">
        <f t="shared" si="102"/>
        <v>0</v>
      </c>
      <c r="BH412" s="25">
        <f t="shared" si="103"/>
        <v>0</v>
      </c>
      <c r="BI412" s="26">
        <f t="shared" si="104"/>
        <v>0</v>
      </c>
      <c r="BJ412" s="34">
        <f t="shared" si="106"/>
        <v>6</v>
      </c>
      <c r="BK412">
        <v>50</v>
      </c>
      <c r="BL412" t="str">
        <f t="shared" si="107"/>
        <v>Genoud</v>
      </c>
      <c r="BM412" t="str">
        <f t="shared" si="108"/>
        <v>Valentin</v>
      </c>
      <c r="BN412" t="str">
        <f t="shared" si="109"/>
        <v>Randogne</v>
      </c>
    </row>
    <row r="413" spans="1:66" ht="18.600000000000001" customHeight="1" x14ac:dyDescent="0.3">
      <c r="A413" s="7">
        <v>1998</v>
      </c>
      <c r="B413" t="s">
        <v>1808</v>
      </c>
      <c r="C413" t="s">
        <v>2556</v>
      </c>
      <c r="D413" s="17" t="s">
        <v>4725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  <c r="AJ413" s="17">
        <v>0</v>
      </c>
      <c r="AK413" s="17">
        <v>0</v>
      </c>
      <c r="AL413" s="17">
        <v>0</v>
      </c>
      <c r="AM413" s="17"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S413" s="17">
        <v>0</v>
      </c>
      <c r="AT413" s="17">
        <v>6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17">
        <v>0</v>
      </c>
      <c r="BA413" s="17">
        <v>0</v>
      </c>
      <c r="BB413">
        <f t="shared" si="97"/>
        <v>6</v>
      </c>
      <c r="BC413" s="25">
        <f t="shared" si="98"/>
        <v>6</v>
      </c>
      <c r="BD413" s="25">
        <f t="shared" si="99"/>
        <v>0</v>
      </c>
      <c r="BE413" s="25">
        <f t="shared" si="100"/>
        <v>0</v>
      </c>
      <c r="BF413" s="25">
        <f t="shared" si="101"/>
        <v>0</v>
      </c>
      <c r="BG413" s="25">
        <f t="shared" si="102"/>
        <v>0</v>
      </c>
      <c r="BH413" s="25">
        <f t="shared" si="103"/>
        <v>0</v>
      </c>
      <c r="BI413" s="26">
        <f t="shared" si="104"/>
        <v>0</v>
      </c>
      <c r="BJ413" s="34">
        <f t="shared" si="106"/>
        <v>6</v>
      </c>
      <c r="BK413">
        <v>50</v>
      </c>
      <c r="BL413" t="str">
        <f t="shared" si="107"/>
        <v>Juillerat</v>
      </c>
      <c r="BM413" t="str">
        <f t="shared" si="108"/>
        <v>Dan</v>
      </c>
      <c r="BN413" t="str">
        <f t="shared" si="109"/>
        <v>Lourtier</v>
      </c>
    </row>
    <row r="414" spans="1:66" ht="18.600000000000001" customHeight="1" x14ac:dyDescent="0.3">
      <c r="A414" s="7">
        <v>1993</v>
      </c>
      <c r="B414" t="s">
        <v>840</v>
      </c>
      <c r="C414" t="s">
        <v>1173</v>
      </c>
      <c r="D414" s="17" t="s">
        <v>5244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17">
        <v>0</v>
      </c>
      <c r="U414" s="17">
        <v>0</v>
      </c>
      <c r="V414" s="17">
        <v>0</v>
      </c>
      <c r="W414" s="17">
        <v>0</v>
      </c>
      <c r="X414" s="17">
        <v>0</v>
      </c>
      <c r="Y414" s="17">
        <v>0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0</v>
      </c>
      <c r="AH414" s="17">
        <v>0</v>
      </c>
      <c r="AI414" s="17">
        <v>0</v>
      </c>
      <c r="AJ414" s="17">
        <v>0</v>
      </c>
      <c r="AK414" s="17">
        <v>0</v>
      </c>
      <c r="AL414" s="17">
        <v>6</v>
      </c>
      <c r="AM414" s="17">
        <v>0</v>
      </c>
      <c r="AN414" s="17">
        <v>0</v>
      </c>
      <c r="AO414" s="17">
        <v>0</v>
      </c>
      <c r="AP414" s="17">
        <v>0</v>
      </c>
      <c r="AQ414" s="17">
        <v>0</v>
      </c>
      <c r="AR414" s="17">
        <v>0</v>
      </c>
      <c r="AS414" s="17">
        <v>0</v>
      </c>
      <c r="AT414" s="17">
        <v>0</v>
      </c>
      <c r="AU414" s="17">
        <v>0</v>
      </c>
      <c r="AV414" s="17">
        <v>0</v>
      </c>
      <c r="AW414" s="17">
        <v>0</v>
      </c>
      <c r="AX414" s="17">
        <v>0</v>
      </c>
      <c r="AY414" s="17">
        <v>0</v>
      </c>
      <c r="AZ414" s="17">
        <v>0</v>
      </c>
      <c r="BA414" s="17">
        <v>0</v>
      </c>
      <c r="BB414">
        <f t="shared" si="97"/>
        <v>6</v>
      </c>
      <c r="BC414" s="25">
        <f t="shared" si="98"/>
        <v>6</v>
      </c>
      <c r="BD414" s="25">
        <f t="shared" si="99"/>
        <v>0</v>
      </c>
      <c r="BE414" s="25">
        <f t="shared" si="100"/>
        <v>0</v>
      </c>
      <c r="BF414" s="25">
        <f t="shared" si="101"/>
        <v>0</v>
      </c>
      <c r="BG414" s="25">
        <f t="shared" si="102"/>
        <v>0</v>
      </c>
      <c r="BH414" s="25">
        <f t="shared" si="103"/>
        <v>0</v>
      </c>
      <c r="BI414" s="26">
        <f t="shared" si="104"/>
        <v>0</v>
      </c>
      <c r="BJ414" s="34">
        <f t="shared" si="106"/>
        <v>6</v>
      </c>
      <c r="BK414">
        <v>50</v>
      </c>
      <c r="BL414" t="str">
        <f t="shared" si="107"/>
        <v>Keller</v>
      </c>
      <c r="BM414" t="str">
        <f t="shared" si="108"/>
        <v>Yannick</v>
      </c>
      <c r="BN414" t="str">
        <f t="shared" si="109"/>
        <v>Koppigen</v>
      </c>
    </row>
    <row r="415" spans="1:66" ht="18.600000000000001" customHeight="1" x14ac:dyDescent="0.3">
      <c r="A415" s="7">
        <v>2001</v>
      </c>
      <c r="B415" t="s">
        <v>1416</v>
      </c>
      <c r="C415" t="s">
        <v>803</v>
      </c>
      <c r="D415" s="17" t="s">
        <v>1417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6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0</v>
      </c>
      <c r="W415" s="17">
        <v>0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0</v>
      </c>
      <c r="AH415" s="17">
        <v>0</v>
      </c>
      <c r="AI415" s="17">
        <v>0</v>
      </c>
      <c r="AJ415" s="17">
        <v>0</v>
      </c>
      <c r="AK415" s="17">
        <v>0</v>
      </c>
      <c r="AL415" s="17">
        <v>0</v>
      </c>
      <c r="AM415" s="17">
        <v>0</v>
      </c>
      <c r="AN415" s="17">
        <v>0</v>
      </c>
      <c r="AO415" s="17">
        <v>0</v>
      </c>
      <c r="AP415" s="17">
        <v>0</v>
      </c>
      <c r="AQ415" s="17">
        <v>0</v>
      </c>
      <c r="AR415" s="17">
        <v>0</v>
      </c>
      <c r="AS415" s="17">
        <v>0</v>
      </c>
      <c r="AT415" s="17">
        <v>0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17">
        <v>0</v>
      </c>
      <c r="BA415" s="17">
        <v>0</v>
      </c>
      <c r="BB415">
        <f t="shared" si="97"/>
        <v>6</v>
      </c>
      <c r="BC415" s="25">
        <f t="shared" si="98"/>
        <v>6</v>
      </c>
      <c r="BD415" s="25">
        <f t="shared" si="99"/>
        <v>0</v>
      </c>
      <c r="BE415" s="25">
        <f t="shared" si="100"/>
        <v>0</v>
      </c>
      <c r="BF415" s="25">
        <f t="shared" si="101"/>
        <v>0</v>
      </c>
      <c r="BG415" s="25">
        <f t="shared" si="102"/>
        <v>0</v>
      </c>
      <c r="BH415" s="25">
        <f t="shared" si="103"/>
        <v>0</v>
      </c>
      <c r="BI415" s="26">
        <f t="shared" si="104"/>
        <v>0</v>
      </c>
      <c r="BJ415" s="34">
        <f t="shared" si="106"/>
        <v>6</v>
      </c>
      <c r="BK415">
        <v>50</v>
      </c>
      <c r="BL415" t="str">
        <f t="shared" si="107"/>
        <v>Kilchenmann</v>
      </c>
      <c r="BM415" t="str">
        <f t="shared" si="108"/>
        <v>Simon</v>
      </c>
      <c r="BN415" t="str">
        <f t="shared" si="109"/>
        <v>Aeschi</v>
      </c>
    </row>
    <row r="416" spans="1:66" ht="18.600000000000001" customHeight="1" x14ac:dyDescent="0.3">
      <c r="A416" s="7">
        <v>2000</v>
      </c>
      <c r="B416" s="17" t="s">
        <v>5049</v>
      </c>
      <c r="C416" t="s">
        <v>652</v>
      </c>
      <c r="D416" s="17" t="s">
        <v>5050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0</v>
      </c>
      <c r="AI416" s="17">
        <v>0</v>
      </c>
      <c r="AJ416" s="17">
        <v>0</v>
      </c>
      <c r="AK416" s="17">
        <v>0</v>
      </c>
      <c r="AL416" s="17">
        <v>0</v>
      </c>
      <c r="AM416" s="17">
        <v>0</v>
      </c>
      <c r="AN416" s="17">
        <v>0</v>
      </c>
      <c r="AO416" s="17">
        <v>0</v>
      </c>
      <c r="AP416" s="17">
        <v>0</v>
      </c>
      <c r="AQ416" s="17">
        <v>0</v>
      </c>
      <c r="AR416" s="17">
        <v>0</v>
      </c>
      <c r="AS416" s="17">
        <v>0</v>
      </c>
      <c r="AT416" s="17">
        <v>0</v>
      </c>
      <c r="AU416" s="17">
        <v>0</v>
      </c>
      <c r="AV416" s="17">
        <v>0</v>
      </c>
      <c r="AW416" s="17">
        <v>0</v>
      </c>
      <c r="AX416" s="17">
        <v>0</v>
      </c>
      <c r="AY416" s="17">
        <v>6</v>
      </c>
      <c r="AZ416" s="17">
        <v>0</v>
      </c>
      <c r="BA416" s="17">
        <v>0</v>
      </c>
      <c r="BB416">
        <f t="shared" si="97"/>
        <v>6</v>
      </c>
      <c r="BC416" s="25">
        <f t="shared" si="98"/>
        <v>6</v>
      </c>
      <c r="BD416" s="25">
        <f t="shared" si="99"/>
        <v>0</v>
      </c>
      <c r="BE416" s="25">
        <f t="shared" si="100"/>
        <v>0</v>
      </c>
      <c r="BF416" s="25">
        <f t="shared" si="101"/>
        <v>0</v>
      </c>
      <c r="BG416" s="25">
        <f t="shared" si="102"/>
        <v>0</v>
      </c>
      <c r="BH416" s="25">
        <f t="shared" si="103"/>
        <v>0</v>
      </c>
      <c r="BI416" s="26">
        <f t="shared" si="104"/>
        <v>0</v>
      </c>
      <c r="BJ416" s="34">
        <f t="shared" si="106"/>
        <v>6</v>
      </c>
      <c r="BK416">
        <v>50</v>
      </c>
      <c r="BL416" t="str">
        <f t="shared" si="107"/>
        <v>Kippel</v>
      </c>
      <c r="BM416" t="str">
        <f t="shared" si="108"/>
        <v>Steve</v>
      </c>
      <c r="BN416" t="str">
        <f t="shared" si="109"/>
        <v>Leik</v>
      </c>
    </row>
    <row r="417" spans="1:66" ht="18.600000000000001" customHeight="1" x14ac:dyDescent="0.3">
      <c r="A417" s="7">
        <v>1998</v>
      </c>
      <c r="B417" t="s">
        <v>1823</v>
      </c>
      <c r="C417" t="s">
        <v>1824</v>
      </c>
      <c r="D417" s="17" t="s">
        <v>1825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6</v>
      </c>
      <c r="R417" s="17">
        <v>0</v>
      </c>
      <c r="S417" s="17">
        <v>0</v>
      </c>
      <c r="T417" s="17">
        <v>0</v>
      </c>
      <c r="U417" s="17">
        <v>0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  <c r="AJ417" s="17">
        <v>0</v>
      </c>
      <c r="AK417" s="17">
        <v>0</v>
      </c>
      <c r="AL417" s="17">
        <v>0</v>
      </c>
      <c r="AM417" s="17">
        <v>0</v>
      </c>
      <c r="AN417" s="17">
        <v>0</v>
      </c>
      <c r="AO417" s="17">
        <v>0</v>
      </c>
      <c r="AP417" s="17">
        <v>0</v>
      </c>
      <c r="AQ417" s="17">
        <v>0</v>
      </c>
      <c r="AR417" s="17">
        <v>0</v>
      </c>
      <c r="AS417" s="17">
        <v>0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17">
        <v>0</v>
      </c>
      <c r="BA417" s="17">
        <v>0</v>
      </c>
      <c r="BB417">
        <f t="shared" si="97"/>
        <v>6</v>
      </c>
      <c r="BC417" s="25">
        <f t="shared" si="98"/>
        <v>6</v>
      </c>
      <c r="BD417" s="25">
        <f t="shared" si="99"/>
        <v>0</v>
      </c>
      <c r="BE417" s="25">
        <f t="shared" si="100"/>
        <v>0</v>
      </c>
      <c r="BF417" s="25">
        <f t="shared" si="101"/>
        <v>0</v>
      </c>
      <c r="BG417" s="25">
        <f t="shared" si="102"/>
        <v>0</v>
      </c>
      <c r="BH417" s="25">
        <f t="shared" si="103"/>
        <v>0</v>
      </c>
      <c r="BI417" s="26">
        <f t="shared" si="104"/>
        <v>0</v>
      </c>
      <c r="BJ417" s="34">
        <f t="shared" si="106"/>
        <v>6</v>
      </c>
      <c r="BK417">
        <v>50</v>
      </c>
      <c r="BL417" t="str">
        <f t="shared" si="107"/>
        <v>Kulli</v>
      </c>
      <c r="BM417" t="str">
        <f t="shared" si="108"/>
        <v>Nico</v>
      </c>
      <c r="BN417" t="str">
        <f t="shared" si="109"/>
        <v>Kleingurmels</v>
      </c>
    </row>
    <row r="418" spans="1:66" ht="18.600000000000001" customHeight="1" x14ac:dyDescent="0.3">
      <c r="A418" s="7">
        <v>1996</v>
      </c>
      <c r="B418" t="s">
        <v>969</v>
      </c>
      <c r="C418" t="s">
        <v>42</v>
      </c>
      <c r="D418" s="17" t="s">
        <v>88</v>
      </c>
      <c r="E418" s="17">
        <v>0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6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7">
        <v>0</v>
      </c>
      <c r="AO418" s="17">
        <v>0</v>
      </c>
      <c r="AP418" s="17">
        <v>0</v>
      </c>
      <c r="AQ418" s="17">
        <v>0</v>
      </c>
      <c r="AR418" s="17">
        <v>0</v>
      </c>
      <c r="AS418" s="17">
        <v>0</v>
      </c>
      <c r="AT418" s="17">
        <v>0</v>
      </c>
      <c r="AU418" s="17">
        <v>0</v>
      </c>
      <c r="AV418" s="17">
        <v>0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>
        <f t="shared" si="97"/>
        <v>6</v>
      </c>
      <c r="BC418" s="25">
        <f t="shared" si="98"/>
        <v>6</v>
      </c>
      <c r="BD418" s="25">
        <f t="shared" si="99"/>
        <v>0</v>
      </c>
      <c r="BE418" s="25">
        <f t="shared" si="100"/>
        <v>0</v>
      </c>
      <c r="BF418" s="25">
        <f t="shared" si="101"/>
        <v>0</v>
      </c>
      <c r="BG418" s="25">
        <f t="shared" si="102"/>
        <v>0</v>
      </c>
      <c r="BH418" s="25">
        <f t="shared" si="103"/>
        <v>0</v>
      </c>
      <c r="BI418" s="26">
        <f t="shared" si="104"/>
        <v>0</v>
      </c>
      <c r="BJ418" s="34">
        <f t="shared" si="106"/>
        <v>6</v>
      </c>
      <c r="BK418">
        <v>50</v>
      </c>
      <c r="BL418" t="str">
        <f t="shared" si="107"/>
        <v>Laucher</v>
      </c>
      <c r="BM418" t="str">
        <f t="shared" si="108"/>
        <v>Valentin</v>
      </c>
      <c r="BN418" t="str">
        <f t="shared" si="109"/>
        <v>Bex</v>
      </c>
    </row>
    <row r="419" spans="1:66" ht="18.600000000000001" customHeight="1" x14ac:dyDescent="0.3">
      <c r="A419" s="7">
        <v>1991</v>
      </c>
      <c r="B419" t="s">
        <v>2488</v>
      </c>
      <c r="C419" t="s">
        <v>1874</v>
      </c>
      <c r="D419" s="17" t="s">
        <v>2489</v>
      </c>
      <c r="E419" s="17">
        <v>0</v>
      </c>
      <c r="F419" s="17">
        <v>0</v>
      </c>
      <c r="G419" s="17">
        <v>0</v>
      </c>
      <c r="H419" s="17">
        <v>0</v>
      </c>
      <c r="I419" s="17">
        <v>0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17">
        <v>0</v>
      </c>
      <c r="U419" s="17">
        <v>6</v>
      </c>
      <c r="V419" s="17">
        <v>0</v>
      </c>
      <c r="W419" s="17">
        <v>0</v>
      </c>
      <c r="X419" s="17">
        <v>0</v>
      </c>
      <c r="Y419" s="17">
        <v>0</v>
      </c>
      <c r="Z419" s="17">
        <v>0</v>
      </c>
      <c r="AA419" s="17">
        <v>0</v>
      </c>
      <c r="AB419" s="17">
        <v>0</v>
      </c>
      <c r="AC419" s="17">
        <v>0</v>
      </c>
      <c r="AD419" s="17">
        <v>0</v>
      </c>
      <c r="AE419" s="17">
        <v>0</v>
      </c>
      <c r="AF419" s="17">
        <v>0</v>
      </c>
      <c r="AG419" s="17">
        <v>0</v>
      </c>
      <c r="AH419" s="17">
        <v>0</v>
      </c>
      <c r="AI419" s="17">
        <v>0</v>
      </c>
      <c r="AJ419" s="17">
        <v>0</v>
      </c>
      <c r="AK419" s="17">
        <v>0</v>
      </c>
      <c r="AL419" s="17">
        <v>0</v>
      </c>
      <c r="AM419" s="17">
        <v>0</v>
      </c>
      <c r="AN419" s="17">
        <v>0</v>
      </c>
      <c r="AO419" s="17">
        <v>0</v>
      </c>
      <c r="AP419" s="17">
        <v>0</v>
      </c>
      <c r="AQ419" s="17">
        <v>0</v>
      </c>
      <c r="AR419" s="17">
        <v>0</v>
      </c>
      <c r="AS419" s="17">
        <v>0</v>
      </c>
      <c r="AT419" s="17">
        <v>0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17">
        <v>0</v>
      </c>
      <c r="BA419" s="17">
        <v>0</v>
      </c>
      <c r="BB419">
        <f t="shared" si="97"/>
        <v>6</v>
      </c>
      <c r="BC419" s="25">
        <f t="shared" si="98"/>
        <v>6</v>
      </c>
      <c r="BD419" s="25">
        <f t="shared" si="99"/>
        <v>0</v>
      </c>
      <c r="BE419" s="25">
        <f t="shared" si="100"/>
        <v>0</v>
      </c>
      <c r="BF419" s="25">
        <f t="shared" si="101"/>
        <v>0</v>
      </c>
      <c r="BG419" s="25">
        <f t="shared" si="102"/>
        <v>0</v>
      </c>
      <c r="BH419" s="25">
        <f t="shared" si="103"/>
        <v>0</v>
      </c>
      <c r="BI419" s="26">
        <f t="shared" si="104"/>
        <v>0</v>
      </c>
      <c r="BJ419" s="34">
        <f t="shared" si="106"/>
        <v>6</v>
      </c>
      <c r="BK419">
        <v>50</v>
      </c>
      <c r="BL419" t="str">
        <f t="shared" si="107"/>
        <v>Linder</v>
      </c>
      <c r="BM419" t="str">
        <f t="shared" si="108"/>
        <v>Adrian</v>
      </c>
      <c r="BN419" t="str">
        <f t="shared" si="109"/>
        <v>LV Krebsburg</v>
      </c>
    </row>
    <row r="420" spans="1:66" ht="18.600000000000001" customHeight="1" x14ac:dyDescent="0.3">
      <c r="A420" s="7">
        <v>1989</v>
      </c>
      <c r="B420" t="s">
        <v>3721</v>
      </c>
      <c r="C420" t="s">
        <v>3722</v>
      </c>
      <c r="D420" s="17" t="s">
        <v>3723</v>
      </c>
      <c r="E420" s="17">
        <v>0</v>
      </c>
      <c r="F420" s="17">
        <v>0</v>
      </c>
      <c r="G420" s="17">
        <v>0</v>
      </c>
      <c r="H420" s="17">
        <v>0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  <c r="W420" s="17">
        <v>0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6</v>
      </c>
      <c r="AH420" s="17">
        <v>0</v>
      </c>
      <c r="AI420" s="17">
        <v>0</v>
      </c>
      <c r="AJ420" s="17">
        <v>0</v>
      </c>
      <c r="AK420" s="17">
        <v>0</v>
      </c>
      <c r="AL420" s="17">
        <v>0</v>
      </c>
      <c r="AM420" s="17">
        <v>0</v>
      </c>
      <c r="AN420" s="17">
        <v>0</v>
      </c>
      <c r="AO420" s="17">
        <v>0</v>
      </c>
      <c r="AP420" s="17">
        <v>0</v>
      </c>
      <c r="AQ420" s="17">
        <v>0</v>
      </c>
      <c r="AR420" s="17">
        <v>0</v>
      </c>
      <c r="AS420" s="17">
        <v>0</v>
      </c>
      <c r="AT420" s="17">
        <v>0</v>
      </c>
      <c r="AU420" s="17">
        <v>0</v>
      </c>
      <c r="AV420" s="17">
        <v>0</v>
      </c>
      <c r="AW420" s="17">
        <v>0</v>
      </c>
      <c r="AX420" s="17">
        <v>0</v>
      </c>
      <c r="AY420" s="17">
        <v>0</v>
      </c>
      <c r="AZ420" s="17">
        <v>0</v>
      </c>
      <c r="BA420" s="17">
        <v>0</v>
      </c>
      <c r="BB420">
        <f t="shared" si="97"/>
        <v>6</v>
      </c>
      <c r="BC420" s="25">
        <f t="shared" si="98"/>
        <v>6</v>
      </c>
      <c r="BD420" s="25">
        <f t="shared" si="99"/>
        <v>0</v>
      </c>
      <c r="BE420" s="25">
        <f t="shared" si="100"/>
        <v>0</v>
      </c>
      <c r="BF420" s="25">
        <f t="shared" si="101"/>
        <v>0</v>
      </c>
      <c r="BG420" s="25">
        <f t="shared" si="102"/>
        <v>0</v>
      </c>
      <c r="BH420" s="25">
        <f t="shared" si="103"/>
        <v>0</v>
      </c>
      <c r="BI420" s="26">
        <f t="shared" si="104"/>
        <v>0</v>
      </c>
      <c r="BJ420" s="34">
        <f t="shared" si="106"/>
        <v>6</v>
      </c>
      <c r="BK420">
        <v>50</v>
      </c>
      <c r="BL420" t="str">
        <f t="shared" si="107"/>
        <v>Merfert</v>
      </c>
      <c r="BM420" t="str">
        <f t="shared" si="108"/>
        <v>Zachary</v>
      </c>
      <c r="BN420" t="str">
        <f t="shared" si="109"/>
        <v>Urdorf</v>
      </c>
    </row>
    <row r="421" spans="1:66" ht="18.600000000000001" customHeight="1" x14ac:dyDescent="0.3">
      <c r="A421" s="7">
        <v>1988</v>
      </c>
      <c r="B421" t="s">
        <v>1647</v>
      </c>
      <c r="C421" t="s">
        <v>623</v>
      </c>
      <c r="D421" s="17" t="s">
        <v>1648</v>
      </c>
      <c r="E421" s="17">
        <v>0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6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0</v>
      </c>
      <c r="X421" s="17">
        <v>0</v>
      </c>
      <c r="Y421" s="17">
        <v>0</v>
      </c>
      <c r="Z421" s="17">
        <v>0</v>
      </c>
      <c r="AA421" s="17">
        <v>0</v>
      </c>
      <c r="AB421" s="17">
        <v>0</v>
      </c>
      <c r="AC421" s="17">
        <v>0</v>
      </c>
      <c r="AD421" s="17">
        <v>0</v>
      </c>
      <c r="AE421" s="17">
        <v>0</v>
      </c>
      <c r="AF421" s="17">
        <v>0</v>
      </c>
      <c r="AG421" s="17">
        <v>0</v>
      </c>
      <c r="AH421" s="17">
        <v>0</v>
      </c>
      <c r="AI421" s="17">
        <v>0</v>
      </c>
      <c r="AJ421" s="17">
        <v>0</v>
      </c>
      <c r="AK421" s="17">
        <v>0</v>
      </c>
      <c r="AL421" s="17">
        <v>0</v>
      </c>
      <c r="AM421" s="17">
        <v>0</v>
      </c>
      <c r="AN421" s="17">
        <v>0</v>
      </c>
      <c r="AO421" s="17">
        <v>0</v>
      </c>
      <c r="AP421" s="17">
        <v>0</v>
      </c>
      <c r="AQ421" s="17">
        <v>0</v>
      </c>
      <c r="AR421" s="17">
        <v>0</v>
      </c>
      <c r="AS421" s="17">
        <v>0</v>
      </c>
      <c r="AT421" s="17">
        <v>0</v>
      </c>
      <c r="AU421" s="17">
        <v>0</v>
      </c>
      <c r="AV421" s="17">
        <v>0</v>
      </c>
      <c r="AW421" s="17">
        <v>0</v>
      </c>
      <c r="AX421" s="17">
        <v>0</v>
      </c>
      <c r="AY421" s="17">
        <v>0</v>
      </c>
      <c r="AZ421" s="17">
        <v>0</v>
      </c>
      <c r="BA421" s="17">
        <v>0</v>
      </c>
      <c r="BB421">
        <f t="shared" si="97"/>
        <v>6</v>
      </c>
      <c r="BC421" s="25">
        <f t="shared" si="98"/>
        <v>6</v>
      </c>
      <c r="BD421" s="25">
        <f t="shared" si="99"/>
        <v>0</v>
      </c>
      <c r="BE421" s="25">
        <f t="shared" si="100"/>
        <v>0</v>
      </c>
      <c r="BF421" s="25">
        <f t="shared" si="101"/>
        <v>0</v>
      </c>
      <c r="BG421" s="25">
        <f t="shared" si="102"/>
        <v>0</v>
      </c>
      <c r="BH421" s="25">
        <f t="shared" si="103"/>
        <v>0</v>
      </c>
      <c r="BI421" s="26">
        <f t="shared" si="104"/>
        <v>0</v>
      </c>
      <c r="BJ421" s="34">
        <f t="shared" si="106"/>
        <v>6</v>
      </c>
      <c r="BK421">
        <v>50</v>
      </c>
      <c r="BL421" t="str">
        <f t="shared" si="107"/>
        <v>Murcy</v>
      </c>
      <c r="BM421" t="str">
        <f t="shared" si="108"/>
        <v>Romain</v>
      </c>
      <c r="BN421" t="str">
        <f t="shared" si="109"/>
        <v>Sciez</v>
      </c>
    </row>
    <row r="422" spans="1:66" ht="18.600000000000001" customHeight="1" x14ac:dyDescent="0.3">
      <c r="A422" s="7">
        <v>1999</v>
      </c>
      <c r="B422" s="17" t="s">
        <v>4688</v>
      </c>
      <c r="C422" t="s">
        <v>4689</v>
      </c>
      <c r="D422" s="17" t="s">
        <v>110</v>
      </c>
      <c r="E422" s="17">
        <v>0</v>
      </c>
      <c r="F422" s="17">
        <v>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17">
        <v>0</v>
      </c>
      <c r="U422" s="17">
        <v>0</v>
      </c>
      <c r="V422" s="17">
        <v>0</v>
      </c>
      <c r="W422" s="17">
        <v>0</v>
      </c>
      <c r="X422" s="17">
        <v>0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  <c r="AJ422" s="17">
        <v>0</v>
      </c>
      <c r="AK422" s="17">
        <v>0</v>
      </c>
      <c r="AL422" s="17">
        <v>0</v>
      </c>
      <c r="AM422" s="17">
        <v>0</v>
      </c>
      <c r="AN422" s="17">
        <v>0</v>
      </c>
      <c r="AO422" s="17">
        <v>0</v>
      </c>
      <c r="AP422" s="17">
        <v>0</v>
      </c>
      <c r="AQ422" s="17">
        <v>0</v>
      </c>
      <c r="AR422" s="17">
        <v>6</v>
      </c>
      <c r="AS422" s="17">
        <v>0</v>
      </c>
      <c r="AT422" s="17">
        <v>0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17">
        <v>0</v>
      </c>
      <c r="BA422" s="17">
        <v>0</v>
      </c>
      <c r="BB422">
        <f t="shared" si="97"/>
        <v>6</v>
      </c>
      <c r="BC422" s="25">
        <f t="shared" si="98"/>
        <v>6</v>
      </c>
      <c r="BD422" s="25">
        <f t="shared" si="99"/>
        <v>0</v>
      </c>
      <c r="BE422" s="25">
        <f t="shared" si="100"/>
        <v>0</v>
      </c>
      <c r="BF422" s="25">
        <f t="shared" si="101"/>
        <v>0</v>
      </c>
      <c r="BG422" s="25">
        <f t="shared" si="102"/>
        <v>0</v>
      </c>
      <c r="BH422" s="25">
        <f t="shared" si="103"/>
        <v>0</v>
      </c>
      <c r="BI422" s="26">
        <f t="shared" si="104"/>
        <v>0</v>
      </c>
      <c r="BJ422" s="34">
        <f t="shared" si="106"/>
        <v>6</v>
      </c>
      <c r="BK422">
        <v>50</v>
      </c>
      <c r="BL422" t="str">
        <f t="shared" si="107"/>
        <v>Niggli</v>
      </c>
      <c r="BM422" t="str">
        <f t="shared" si="108"/>
        <v>Loïs</v>
      </c>
      <c r="BN422" t="str">
        <f t="shared" si="109"/>
        <v>Lausanne</v>
      </c>
    </row>
    <row r="423" spans="1:66" ht="18.600000000000001" customHeight="1" x14ac:dyDescent="0.3">
      <c r="A423" s="7">
        <v>1987</v>
      </c>
      <c r="B423" t="s">
        <v>2898</v>
      </c>
      <c r="C423" t="s">
        <v>30</v>
      </c>
      <c r="D423" s="17" t="s">
        <v>2524</v>
      </c>
      <c r="E423" s="17">
        <v>0</v>
      </c>
      <c r="F423" s="17">
        <v>0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0</v>
      </c>
      <c r="T423" s="17">
        <v>0</v>
      </c>
      <c r="U423" s="17">
        <v>0</v>
      </c>
      <c r="V423" s="17">
        <v>6</v>
      </c>
      <c r="W423" s="17">
        <v>0</v>
      </c>
      <c r="X423" s="17">
        <v>0</v>
      </c>
      <c r="Y423" s="17">
        <v>0</v>
      </c>
      <c r="Z423" s="17">
        <v>0</v>
      </c>
      <c r="AA423" s="17">
        <v>0</v>
      </c>
      <c r="AB423" s="17">
        <v>0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  <c r="AJ423" s="17">
        <v>0</v>
      </c>
      <c r="AK423" s="17">
        <v>0</v>
      </c>
      <c r="AL423" s="17">
        <v>0</v>
      </c>
      <c r="AM423" s="17">
        <v>0</v>
      </c>
      <c r="AN423" s="17">
        <v>0</v>
      </c>
      <c r="AO423" s="17">
        <v>0</v>
      </c>
      <c r="AP423" s="17">
        <v>0</v>
      </c>
      <c r="AQ423" s="17">
        <v>0</v>
      </c>
      <c r="AR423" s="17">
        <v>0</v>
      </c>
      <c r="AS423" s="17">
        <v>0</v>
      </c>
      <c r="AT423" s="17">
        <v>0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17">
        <v>0</v>
      </c>
      <c r="BA423" s="17">
        <v>0</v>
      </c>
      <c r="BB423">
        <f t="shared" si="97"/>
        <v>6</v>
      </c>
      <c r="BC423" s="25">
        <f t="shared" si="98"/>
        <v>6</v>
      </c>
      <c r="BD423" s="25">
        <f t="shared" si="99"/>
        <v>0</v>
      </c>
      <c r="BE423" s="25">
        <f t="shared" si="100"/>
        <v>0</v>
      </c>
      <c r="BF423" s="25">
        <f t="shared" si="101"/>
        <v>0</v>
      </c>
      <c r="BG423" s="25">
        <f t="shared" si="102"/>
        <v>0</v>
      </c>
      <c r="BH423" s="25">
        <f t="shared" si="103"/>
        <v>0</v>
      </c>
      <c r="BI423" s="26">
        <f t="shared" si="104"/>
        <v>0</v>
      </c>
      <c r="BJ423" s="34">
        <f t="shared" si="106"/>
        <v>6</v>
      </c>
      <c r="BK423">
        <v>50</v>
      </c>
      <c r="BL423" t="str">
        <f t="shared" si="107"/>
        <v>Oeschger</v>
      </c>
      <c r="BM423" t="str">
        <f t="shared" si="108"/>
        <v>Raphaël</v>
      </c>
      <c r="BN423" t="str">
        <f t="shared" si="109"/>
        <v>Lonza macht dich fit</v>
      </c>
    </row>
    <row r="424" spans="1:66" ht="18.600000000000001" customHeight="1" x14ac:dyDescent="0.3">
      <c r="A424" s="7">
        <v>1989</v>
      </c>
      <c r="B424" t="s">
        <v>2999</v>
      </c>
      <c r="C424" t="s">
        <v>3000</v>
      </c>
      <c r="D424" s="17" t="s">
        <v>649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17">
        <v>0</v>
      </c>
      <c r="U424" s="17">
        <v>0</v>
      </c>
      <c r="V424" s="17">
        <v>0</v>
      </c>
      <c r="W424" s="17">
        <v>6</v>
      </c>
      <c r="X424" s="17">
        <v>0</v>
      </c>
      <c r="Y424" s="17">
        <v>0</v>
      </c>
      <c r="Z424" s="17">
        <v>0</v>
      </c>
      <c r="AA424" s="17">
        <v>0</v>
      </c>
      <c r="AB424" s="17">
        <v>0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  <c r="AJ424" s="17">
        <v>0</v>
      </c>
      <c r="AK424" s="17">
        <v>0</v>
      </c>
      <c r="AL424" s="17">
        <v>0</v>
      </c>
      <c r="AM424" s="17">
        <v>0</v>
      </c>
      <c r="AN424" s="17">
        <v>0</v>
      </c>
      <c r="AO424" s="17">
        <v>0</v>
      </c>
      <c r="AP424" s="17">
        <v>0</v>
      </c>
      <c r="AQ424" s="17">
        <v>0</v>
      </c>
      <c r="AR424" s="17">
        <v>0</v>
      </c>
      <c r="AS424" s="17">
        <v>0</v>
      </c>
      <c r="AT424" s="17">
        <v>0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17">
        <v>0</v>
      </c>
      <c r="BA424" s="17">
        <v>0</v>
      </c>
      <c r="BB424">
        <f t="shared" si="97"/>
        <v>6</v>
      </c>
      <c r="BC424" s="25">
        <f t="shared" si="98"/>
        <v>6</v>
      </c>
      <c r="BD424" s="25">
        <f t="shared" si="99"/>
        <v>0</v>
      </c>
      <c r="BE424" s="25">
        <f t="shared" si="100"/>
        <v>0</v>
      </c>
      <c r="BF424" s="25">
        <f t="shared" si="101"/>
        <v>0</v>
      </c>
      <c r="BG424" s="25">
        <f t="shared" si="102"/>
        <v>0</v>
      </c>
      <c r="BH424" s="25">
        <f t="shared" si="103"/>
        <v>0</v>
      </c>
      <c r="BI424" s="26">
        <f t="shared" si="104"/>
        <v>0</v>
      </c>
      <c r="BJ424" s="34">
        <f t="shared" si="106"/>
        <v>6</v>
      </c>
      <c r="BK424">
        <v>50</v>
      </c>
      <c r="BL424" t="str">
        <f t="shared" si="107"/>
        <v>Paratte</v>
      </c>
      <c r="BM424" t="str">
        <f t="shared" si="108"/>
        <v>Anaël</v>
      </c>
      <c r="BN424" t="str">
        <f t="shared" si="109"/>
        <v>Vérossaz</v>
      </c>
    </row>
    <row r="425" spans="1:66" ht="18.600000000000001" customHeight="1" x14ac:dyDescent="0.3">
      <c r="A425" s="7">
        <v>1999</v>
      </c>
      <c r="B425" t="s">
        <v>1796</v>
      </c>
      <c r="C425" t="s">
        <v>2158</v>
      </c>
      <c r="D425" s="17" t="s">
        <v>2159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6</v>
      </c>
      <c r="T425" s="17">
        <v>0</v>
      </c>
      <c r="U425" s="17">
        <v>0</v>
      </c>
      <c r="V425" s="17">
        <v>0</v>
      </c>
      <c r="W425" s="17">
        <v>0</v>
      </c>
      <c r="X425" s="17">
        <v>0</v>
      </c>
      <c r="Y425" s="17">
        <v>0</v>
      </c>
      <c r="Z425" s="17">
        <v>0</v>
      </c>
      <c r="AA425" s="17">
        <v>0</v>
      </c>
      <c r="AB425" s="17">
        <v>0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  <c r="AJ425" s="17">
        <v>0</v>
      </c>
      <c r="AK425" s="17">
        <v>0</v>
      </c>
      <c r="AL425" s="17">
        <v>0</v>
      </c>
      <c r="AM425" s="17">
        <v>0</v>
      </c>
      <c r="AN425" s="17">
        <v>0</v>
      </c>
      <c r="AO425" s="17">
        <v>0</v>
      </c>
      <c r="AP425" s="17">
        <v>0</v>
      </c>
      <c r="AQ425" s="17">
        <v>0</v>
      </c>
      <c r="AR425" s="17">
        <v>0</v>
      </c>
      <c r="AS425" s="17">
        <v>0</v>
      </c>
      <c r="AT425" s="17">
        <v>0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17">
        <v>0</v>
      </c>
      <c r="BA425" s="17">
        <v>0</v>
      </c>
      <c r="BB425">
        <f t="shared" si="97"/>
        <v>6</v>
      </c>
      <c r="BC425" s="25">
        <f t="shared" si="98"/>
        <v>6</v>
      </c>
      <c r="BD425" s="25">
        <f t="shared" si="99"/>
        <v>0</v>
      </c>
      <c r="BE425" s="25">
        <f t="shared" si="100"/>
        <v>0</v>
      </c>
      <c r="BF425" s="25">
        <f t="shared" si="101"/>
        <v>0</v>
      </c>
      <c r="BG425" s="25">
        <f t="shared" si="102"/>
        <v>0</v>
      </c>
      <c r="BH425" s="25">
        <f t="shared" si="103"/>
        <v>0</v>
      </c>
      <c r="BI425" s="26">
        <f t="shared" si="104"/>
        <v>0</v>
      </c>
      <c r="BJ425" s="34">
        <f t="shared" si="106"/>
        <v>6</v>
      </c>
      <c r="BK425">
        <v>50</v>
      </c>
      <c r="BL425" t="str">
        <f t="shared" si="107"/>
        <v>Schneider</v>
      </c>
      <c r="BM425" t="str">
        <f t="shared" si="108"/>
        <v>Elio</v>
      </c>
      <c r="BN425" t="str">
        <f t="shared" si="109"/>
        <v>TribuPerformance</v>
      </c>
    </row>
    <row r="426" spans="1:66" ht="18.600000000000001" customHeight="1" x14ac:dyDescent="0.3">
      <c r="A426" s="7">
        <v>1996</v>
      </c>
      <c r="B426" s="17" t="s">
        <v>154</v>
      </c>
      <c r="C426" t="s">
        <v>1181</v>
      </c>
      <c r="D426" s="17" t="s">
        <v>4967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  <c r="W426" s="17">
        <v>0</v>
      </c>
      <c r="X426" s="17">
        <v>0</v>
      </c>
      <c r="Y426" s="17">
        <v>0</v>
      </c>
      <c r="Z426" s="17">
        <v>0</v>
      </c>
      <c r="AA426" s="17">
        <v>0</v>
      </c>
      <c r="AB426" s="17">
        <v>0</v>
      </c>
      <c r="AC426" s="17">
        <v>0</v>
      </c>
      <c r="AD426" s="17">
        <v>0</v>
      </c>
      <c r="AE426" s="17">
        <v>0</v>
      </c>
      <c r="AF426" s="17">
        <v>0</v>
      </c>
      <c r="AG426" s="17">
        <v>0</v>
      </c>
      <c r="AH426" s="17">
        <v>0</v>
      </c>
      <c r="AI426" s="17">
        <v>0</v>
      </c>
      <c r="AJ426" s="17">
        <v>0</v>
      </c>
      <c r="AK426" s="17">
        <v>0</v>
      </c>
      <c r="AL426" s="17">
        <v>0</v>
      </c>
      <c r="AM426" s="17">
        <v>0</v>
      </c>
      <c r="AN426" s="17">
        <v>0</v>
      </c>
      <c r="AO426" s="17">
        <v>0</v>
      </c>
      <c r="AP426" s="17">
        <v>0</v>
      </c>
      <c r="AQ426" s="17">
        <v>0</v>
      </c>
      <c r="AR426" s="17">
        <v>0</v>
      </c>
      <c r="AS426" s="17">
        <v>0</v>
      </c>
      <c r="AT426" s="17">
        <v>0</v>
      </c>
      <c r="AU426" s="17">
        <v>0</v>
      </c>
      <c r="AV426" s="17">
        <v>0</v>
      </c>
      <c r="AW426" s="17">
        <v>0</v>
      </c>
      <c r="AX426" s="17">
        <v>6</v>
      </c>
      <c r="AY426" s="17">
        <v>0</v>
      </c>
      <c r="AZ426" s="17">
        <v>0</v>
      </c>
      <c r="BA426" s="17">
        <v>0</v>
      </c>
      <c r="BB426">
        <f t="shared" si="97"/>
        <v>6</v>
      </c>
      <c r="BC426" s="25">
        <f t="shared" si="98"/>
        <v>6</v>
      </c>
      <c r="BD426" s="25">
        <f t="shared" si="99"/>
        <v>0</v>
      </c>
      <c r="BE426" s="25">
        <f t="shared" si="100"/>
        <v>0</v>
      </c>
      <c r="BF426" s="25">
        <f t="shared" si="101"/>
        <v>0</v>
      </c>
      <c r="BG426" s="25">
        <f t="shared" si="102"/>
        <v>0</v>
      </c>
      <c r="BH426" s="25">
        <f t="shared" si="103"/>
        <v>0</v>
      </c>
      <c r="BI426" s="26">
        <f t="shared" si="104"/>
        <v>0</v>
      </c>
      <c r="BJ426" s="34">
        <f t="shared" si="106"/>
        <v>6</v>
      </c>
      <c r="BK426">
        <v>50</v>
      </c>
      <c r="BL426" t="str">
        <f t="shared" si="107"/>
        <v>Studer</v>
      </c>
      <c r="BM426" t="str">
        <f t="shared" si="108"/>
        <v>Manuel</v>
      </c>
      <c r="BN426" t="str">
        <f t="shared" si="109"/>
        <v>Winznau</v>
      </c>
    </row>
    <row r="427" spans="1:66" ht="18.600000000000001" customHeight="1" x14ac:dyDescent="0.3">
      <c r="A427" s="7">
        <v>1988</v>
      </c>
      <c r="B427" t="s">
        <v>1535</v>
      </c>
      <c r="C427" t="s">
        <v>1536</v>
      </c>
      <c r="D427" s="17" t="s">
        <v>474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6</v>
      </c>
      <c r="P427" s="17">
        <v>0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7">
        <v>0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  <c r="AJ427" s="17">
        <v>0</v>
      </c>
      <c r="AK427" s="17">
        <v>0</v>
      </c>
      <c r="AL427" s="17">
        <v>0</v>
      </c>
      <c r="AM427" s="17">
        <v>0</v>
      </c>
      <c r="AN427" s="17">
        <v>0</v>
      </c>
      <c r="AO427" s="17">
        <v>0</v>
      </c>
      <c r="AP427" s="17">
        <v>0</v>
      </c>
      <c r="AQ427" s="17">
        <v>0</v>
      </c>
      <c r="AR427" s="17">
        <v>0</v>
      </c>
      <c r="AS427" s="17">
        <v>0</v>
      </c>
      <c r="AT427" s="17">
        <v>0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17">
        <v>0</v>
      </c>
      <c r="BA427" s="17">
        <v>0</v>
      </c>
      <c r="BB427">
        <f t="shared" si="97"/>
        <v>6</v>
      </c>
      <c r="BC427" s="25">
        <f t="shared" si="98"/>
        <v>6</v>
      </c>
      <c r="BD427" s="25">
        <f t="shared" si="99"/>
        <v>0</v>
      </c>
      <c r="BE427" s="25">
        <f t="shared" si="100"/>
        <v>0</v>
      </c>
      <c r="BF427" s="25">
        <f t="shared" si="101"/>
        <v>0</v>
      </c>
      <c r="BG427" s="25">
        <f t="shared" si="102"/>
        <v>0</v>
      </c>
      <c r="BH427" s="25">
        <f t="shared" si="103"/>
        <v>0</v>
      </c>
      <c r="BI427" s="26">
        <f t="shared" si="104"/>
        <v>0</v>
      </c>
      <c r="BJ427" s="34">
        <f t="shared" si="106"/>
        <v>6</v>
      </c>
      <c r="BK427">
        <v>50</v>
      </c>
      <c r="BL427" t="str">
        <f t="shared" si="107"/>
        <v>Tamborino</v>
      </c>
      <c r="BM427" t="str">
        <f t="shared" si="108"/>
        <v>Diogo</v>
      </c>
      <c r="BN427" t="str">
        <f t="shared" si="109"/>
        <v>Saxon</v>
      </c>
    </row>
    <row r="428" spans="1:66" ht="18.600000000000001" customHeight="1" x14ac:dyDescent="0.3">
      <c r="A428" s="7">
        <v>1988</v>
      </c>
      <c r="B428" s="17" t="s">
        <v>4127</v>
      </c>
      <c r="C428" t="s">
        <v>146</v>
      </c>
      <c r="D428" s="17" t="s">
        <v>4128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6</v>
      </c>
      <c r="AF428" s="17">
        <v>0</v>
      </c>
      <c r="AG428" s="17">
        <v>0</v>
      </c>
      <c r="AH428" s="17">
        <v>0</v>
      </c>
      <c r="AI428" s="17">
        <v>0</v>
      </c>
      <c r="AJ428" s="17">
        <v>0</v>
      </c>
      <c r="AK428" s="17">
        <v>0</v>
      </c>
      <c r="AL428" s="17">
        <v>0</v>
      </c>
      <c r="AM428" s="17"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  <c r="AS428" s="17">
        <v>0</v>
      </c>
      <c r="AT428" s="17">
        <v>0</v>
      </c>
      <c r="AU428" s="17">
        <v>0</v>
      </c>
      <c r="AV428" s="17">
        <v>0</v>
      </c>
      <c r="AW428" s="17">
        <v>0</v>
      </c>
      <c r="AX428" s="17">
        <v>0</v>
      </c>
      <c r="AY428" s="17">
        <v>0</v>
      </c>
      <c r="AZ428" s="17">
        <v>0</v>
      </c>
      <c r="BA428" s="17">
        <v>0</v>
      </c>
      <c r="BB428">
        <f t="shared" si="97"/>
        <v>6</v>
      </c>
      <c r="BC428" s="25">
        <f t="shared" si="98"/>
        <v>6</v>
      </c>
      <c r="BD428" s="25">
        <f t="shared" si="99"/>
        <v>0</v>
      </c>
      <c r="BE428" s="25">
        <f t="shared" si="100"/>
        <v>0</v>
      </c>
      <c r="BF428" s="25">
        <f t="shared" si="101"/>
        <v>0</v>
      </c>
      <c r="BG428" s="25">
        <f t="shared" si="102"/>
        <v>0</v>
      </c>
      <c r="BH428" s="25">
        <f t="shared" si="103"/>
        <v>0</v>
      </c>
      <c r="BI428" s="26">
        <f t="shared" si="104"/>
        <v>0</v>
      </c>
      <c r="BJ428" s="34">
        <f t="shared" si="106"/>
        <v>6</v>
      </c>
      <c r="BK428">
        <v>50</v>
      </c>
      <c r="BL428" t="str">
        <f t="shared" si="107"/>
        <v>Telley</v>
      </c>
      <c r="BM428" t="str">
        <f t="shared" si="108"/>
        <v>Sylvain</v>
      </c>
      <c r="BN428" t="str">
        <f t="shared" si="109"/>
        <v>La Roche</v>
      </c>
    </row>
    <row r="429" spans="1:66" ht="18.600000000000001" customHeight="1" x14ac:dyDescent="0.3">
      <c r="A429" s="7">
        <v>2000</v>
      </c>
      <c r="B429" s="17" t="s">
        <v>1305</v>
      </c>
      <c r="C429" t="s">
        <v>1157</v>
      </c>
      <c r="D429" s="17" t="s">
        <v>447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17">
        <v>0</v>
      </c>
      <c r="U429" s="17">
        <v>0</v>
      </c>
      <c r="V429" s="17">
        <v>0</v>
      </c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  <c r="AJ429" s="17">
        <v>0</v>
      </c>
      <c r="AK429" s="17">
        <v>0</v>
      </c>
      <c r="AL429" s="17">
        <v>0</v>
      </c>
      <c r="AM429" s="17">
        <v>0</v>
      </c>
      <c r="AN429" s="17">
        <v>0</v>
      </c>
      <c r="AO429" s="17">
        <v>0</v>
      </c>
      <c r="AP429" s="17">
        <v>0</v>
      </c>
      <c r="AQ429" s="17">
        <v>0</v>
      </c>
      <c r="AR429" s="17">
        <v>0</v>
      </c>
      <c r="AS429" s="17">
        <v>0</v>
      </c>
      <c r="AT429" s="17">
        <v>0</v>
      </c>
      <c r="AU429" s="17">
        <v>0</v>
      </c>
      <c r="AV429" s="17">
        <v>6</v>
      </c>
      <c r="AW429" s="17">
        <v>0</v>
      </c>
      <c r="AX429" s="17">
        <v>0</v>
      </c>
      <c r="AY429" s="17">
        <v>0</v>
      </c>
      <c r="AZ429" s="17">
        <v>0</v>
      </c>
      <c r="BA429" s="17">
        <v>0</v>
      </c>
      <c r="BB429">
        <f t="shared" si="97"/>
        <v>6</v>
      </c>
      <c r="BC429" s="25">
        <f t="shared" si="98"/>
        <v>6</v>
      </c>
      <c r="BD429" s="25">
        <f t="shared" si="99"/>
        <v>0</v>
      </c>
      <c r="BE429" s="25">
        <f t="shared" si="100"/>
        <v>0</v>
      </c>
      <c r="BF429" s="25">
        <f t="shared" si="101"/>
        <v>0</v>
      </c>
      <c r="BG429" s="25">
        <f t="shared" si="102"/>
        <v>0</v>
      </c>
      <c r="BH429" s="25">
        <f t="shared" si="103"/>
        <v>0</v>
      </c>
      <c r="BI429" s="26">
        <f t="shared" si="104"/>
        <v>0</v>
      </c>
      <c r="BJ429" s="34">
        <f t="shared" si="106"/>
        <v>6</v>
      </c>
      <c r="BK429">
        <v>50</v>
      </c>
      <c r="BL429" t="str">
        <f t="shared" si="107"/>
        <v>Werlen</v>
      </c>
      <c r="BM429" t="str">
        <f t="shared" si="108"/>
        <v>Etienne</v>
      </c>
      <c r="BN429" t="str">
        <f t="shared" si="109"/>
        <v>Chamoson</v>
      </c>
    </row>
    <row r="430" spans="1:66" ht="18.600000000000001" customHeight="1" x14ac:dyDescent="0.3">
      <c r="A430" s="7">
        <v>1995</v>
      </c>
      <c r="B430" s="17" t="s">
        <v>4520</v>
      </c>
      <c r="C430" t="s">
        <v>4518</v>
      </c>
      <c r="D430" s="17" t="s">
        <v>4519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0</v>
      </c>
      <c r="V430" s="17">
        <v>0</v>
      </c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  <c r="AJ430" s="17">
        <v>0</v>
      </c>
      <c r="AK430" s="17">
        <v>0</v>
      </c>
      <c r="AL430" s="17">
        <v>0</v>
      </c>
      <c r="AM430" s="17">
        <v>0</v>
      </c>
      <c r="AN430" s="17">
        <v>0</v>
      </c>
      <c r="AO430" s="17">
        <v>0</v>
      </c>
      <c r="AP430" s="17">
        <v>6</v>
      </c>
      <c r="AQ430" s="17">
        <v>0</v>
      </c>
      <c r="AR430" s="17">
        <v>0</v>
      </c>
      <c r="AS430" s="17">
        <v>0</v>
      </c>
      <c r="AT430" s="17">
        <v>0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17">
        <v>0</v>
      </c>
      <c r="BA430" s="17">
        <v>0</v>
      </c>
      <c r="BB430">
        <f t="shared" si="97"/>
        <v>6</v>
      </c>
      <c r="BC430" s="25">
        <f t="shared" si="98"/>
        <v>6</v>
      </c>
      <c r="BD430" s="25">
        <f t="shared" si="99"/>
        <v>0</v>
      </c>
      <c r="BE430" s="25">
        <f t="shared" si="100"/>
        <v>0</v>
      </c>
      <c r="BF430" s="25">
        <f t="shared" si="101"/>
        <v>0</v>
      </c>
      <c r="BG430" s="25">
        <f t="shared" si="102"/>
        <v>0</v>
      </c>
      <c r="BH430" s="25">
        <f t="shared" si="103"/>
        <v>0</v>
      </c>
      <c r="BI430" s="26">
        <f t="shared" si="104"/>
        <v>0</v>
      </c>
      <c r="BJ430" s="34">
        <f t="shared" si="106"/>
        <v>6</v>
      </c>
      <c r="BK430">
        <v>50</v>
      </c>
      <c r="BL430" t="str">
        <f>B431</f>
        <v>Beaudry</v>
      </c>
      <c r="BM430" t="str">
        <f>C431</f>
        <v>Patrick</v>
      </c>
      <c r="BN430" t="str">
        <f t="shared" si="109"/>
        <v>Chandolin</v>
      </c>
    </row>
    <row r="431" spans="1:66" ht="18.600000000000001" customHeight="1" x14ac:dyDescent="0.3">
      <c r="A431" s="7">
        <v>1994</v>
      </c>
      <c r="B431" s="17" t="s">
        <v>4925</v>
      </c>
      <c r="C431" t="s">
        <v>483</v>
      </c>
      <c r="D431" s="17" t="s">
        <v>110</v>
      </c>
      <c r="E431" s="17">
        <v>0</v>
      </c>
      <c r="F431" s="17"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  <c r="W431" s="17">
        <v>0</v>
      </c>
      <c r="X431" s="17">
        <v>0</v>
      </c>
      <c r="Y431" s="17">
        <v>0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  <c r="AJ431" s="17">
        <v>0</v>
      </c>
      <c r="AK431" s="17">
        <v>0</v>
      </c>
      <c r="AL431" s="17">
        <v>0</v>
      </c>
      <c r="AM431" s="17">
        <v>0</v>
      </c>
      <c r="AN431" s="17">
        <v>0</v>
      </c>
      <c r="AO431" s="17">
        <v>0</v>
      </c>
      <c r="AP431" s="17">
        <v>0</v>
      </c>
      <c r="AQ431" s="17">
        <v>0</v>
      </c>
      <c r="AR431" s="17">
        <v>0</v>
      </c>
      <c r="AS431" s="17">
        <v>0</v>
      </c>
      <c r="AT431" s="17">
        <v>0</v>
      </c>
      <c r="AU431" s="17">
        <v>0</v>
      </c>
      <c r="AV431" s="17">
        <v>0</v>
      </c>
      <c r="AW431" s="17">
        <v>5</v>
      </c>
      <c r="AX431" s="17">
        <v>0</v>
      </c>
      <c r="AY431" s="17">
        <v>0</v>
      </c>
      <c r="AZ431" s="17">
        <v>0</v>
      </c>
      <c r="BA431" s="17">
        <v>0</v>
      </c>
      <c r="BB431">
        <f t="shared" si="97"/>
        <v>5</v>
      </c>
      <c r="BC431" s="25">
        <f t="shared" si="98"/>
        <v>5</v>
      </c>
      <c r="BD431" s="25">
        <f t="shared" si="99"/>
        <v>0</v>
      </c>
      <c r="BE431" s="25">
        <f t="shared" si="100"/>
        <v>0</v>
      </c>
      <c r="BF431" s="25">
        <f t="shared" si="101"/>
        <v>0</v>
      </c>
      <c r="BG431" s="25">
        <f t="shared" si="102"/>
        <v>0</v>
      </c>
      <c r="BH431" s="25">
        <f t="shared" si="103"/>
        <v>0</v>
      </c>
      <c r="BI431" s="26">
        <f t="shared" si="104"/>
        <v>0</v>
      </c>
      <c r="BJ431" s="34">
        <f t="shared" si="106"/>
        <v>5</v>
      </c>
      <c r="BK431">
        <v>51</v>
      </c>
      <c r="BL431" t="str">
        <f t="shared" ref="BL431:BL439" si="110">B431</f>
        <v>Beaudry</v>
      </c>
      <c r="BM431" t="str">
        <f t="shared" ref="BM431:BM439" si="111">C431</f>
        <v>Patrick</v>
      </c>
      <c r="BN431" t="str">
        <f t="shared" si="109"/>
        <v>Lausanne</v>
      </c>
    </row>
    <row r="432" spans="1:66" ht="18.600000000000001" customHeight="1" x14ac:dyDescent="0.3">
      <c r="A432" s="7">
        <v>1998</v>
      </c>
      <c r="B432" s="17" t="s">
        <v>4801</v>
      </c>
      <c r="C432" t="s">
        <v>1175</v>
      </c>
      <c r="D432" s="17" t="s">
        <v>988</v>
      </c>
      <c r="E432" s="17">
        <v>0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0</v>
      </c>
      <c r="U432" s="17">
        <v>0</v>
      </c>
      <c r="V432" s="17">
        <v>0</v>
      </c>
      <c r="W432" s="17">
        <v>0</v>
      </c>
      <c r="X432" s="17">
        <v>0</v>
      </c>
      <c r="Y432" s="17">
        <v>0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  <c r="AJ432" s="17">
        <v>0</v>
      </c>
      <c r="AK432" s="17">
        <v>0</v>
      </c>
      <c r="AL432" s="17">
        <v>0</v>
      </c>
      <c r="AM432" s="17">
        <v>0</v>
      </c>
      <c r="AN432" s="17">
        <v>0</v>
      </c>
      <c r="AO432" s="17">
        <v>0</v>
      </c>
      <c r="AP432" s="17">
        <v>0</v>
      </c>
      <c r="AQ432" s="17">
        <v>0</v>
      </c>
      <c r="AR432" s="17">
        <v>0</v>
      </c>
      <c r="AS432" s="17">
        <v>0</v>
      </c>
      <c r="AT432" s="17">
        <v>0</v>
      </c>
      <c r="AU432" s="17">
        <v>0</v>
      </c>
      <c r="AV432" s="17">
        <v>5</v>
      </c>
      <c r="AW432" s="17">
        <v>0</v>
      </c>
      <c r="AX432" s="17">
        <v>0</v>
      </c>
      <c r="AY432" s="17">
        <v>0</v>
      </c>
      <c r="AZ432" s="17">
        <v>0</v>
      </c>
      <c r="BA432" s="17">
        <v>0</v>
      </c>
      <c r="BB432">
        <f t="shared" si="97"/>
        <v>5</v>
      </c>
      <c r="BC432" s="25">
        <f t="shared" si="98"/>
        <v>5</v>
      </c>
      <c r="BD432" s="25">
        <f t="shared" si="99"/>
        <v>0</v>
      </c>
      <c r="BE432" s="25">
        <f t="shared" si="100"/>
        <v>0</v>
      </c>
      <c r="BF432" s="25">
        <f t="shared" si="101"/>
        <v>0</v>
      </c>
      <c r="BG432" s="25">
        <f t="shared" si="102"/>
        <v>0</v>
      </c>
      <c r="BH432" s="25">
        <f t="shared" si="103"/>
        <v>0</v>
      </c>
      <c r="BI432" s="26">
        <f t="shared" si="104"/>
        <v>0</v>
      </c>
      <c r="BJ432" s="34">
        <f t="shared" si="106"/>
        <v>5</v>
      </c>
      <c r="BK432">
        <v>51</v>
      </c>
      <c r="BL432" t="str">
        <f t="shared" si="110"/>
        <v>Brouchoud</v>
      </c>
      <c r="BM432" t="str">
        <f t="shared" si="111"/>
        <v>François</v>
      </c>
      <c r="BN432" t="str">
        <f t="shared" si="109"/>
        <v>St-Maurice</v>
      </c>
    </row>
    <row r="433" spans="1:66" ht="18.600000000000001" customHeight="1" x14ac:dyDescent="0.3">
      <c r="A433" s="7">
        <v>1992</v>
      </c>
      <c r="B433" s="17" t="s">
        <v>4129</v>
      </c>
      <c r="C433" t="s">
        <v>4130</v>
      </c>
      <c r="D433" s="17" t="s">
        <v>709</v>
      </c>
      <c r="E433" s="17">
        <v>0</v>
      </c>
      <c r="F433" s="17">
        <v>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0</v>
      </c>
      <c r="V433" s="17">
        <v>0</v>
      </c>
      <c r="W433" s="17">
        <v>0</v>
      </c>
      <c r="X433" s="17">
        <v>0</v>
      </c>
      <c r="Y433" s="17">
        <v>0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5</v>
      </c>
      <c r="AF433" s="17">
        <v>0</v>
      </c>
      <c r="AG433" s="17">
        <v>0</v>
      </c>
      <c r="AH433" s="17">
        <v>0</v>
      </c>
      <c r="AI433" s="17">
        <v>0</v>
      </c>
      <c r="AJ433" s="17">
        <v>0</v>
      </c>
      <c r="AK433" s="17">
        <v>0</v>
      </c>
      <c r="AL433" s="17">
        <v>0</v>
      </c>
      <c r="AM433" s="17">
        <v>0</v>
      </c>
      <c r="AN433" s="17">
        <v>0</v>
      </c>
      <c r="AO433" s="17">
        <v>0</v>
      </c>
      <c r="AP433" s="17">
        <v>0</v>
      </c>
      <c r="AQ433" s="17">
        <v>0</v>
      </c>
      <c r="AR433" s="17">
        <v>0</v>
      </c>
      <c r="AS433" s="17">
        <v>0</v>
      </c>
      <c r="AT433" s="17">
        <v>0</v>
      </c>
      <c r="AU433" s="17">
        <v>0</v>
      </c>
      <c r="AV433" s="17">
        <v>0</v>
      </c>
      <c r="AW433" s="17">
        <v>0</v>
      </c>
      <c r="AX433" s="17">
        <v>0</v>
      </c>
      <c r="AY433" s="17">
        <v>0</v>
      </c>
      <c r="AZ433" s="17">
        <v>0</v>
      </c>
      <c r="BA433" s="17">
        <v>0</v>
      </c>
      <c r="BB433">
        <f t="shared" si="97"/>
        <v>5</v>
      </c>
      <c r="BC433" s="25">
        <f t="shared" si="98"/>
        <v>5</v>
      </c>
      <c r="BD433" s="25">
        <f t="shared" si="99"/>
        <v>0</v>
      </c>
      <c r="BE433" s="25">
        <f t="shared" si="100"/>
        <v>0</v>
      </c>
      <c r="BF433" s="25">
        <f t="shared" si="101"/>
        <v>0</v>
      </c>
      <c r="BG433" s="25">
        <f t="shared" si="102"/>
        <v>0</v>
      </c>
      <c r="BH433" s="25">
        <f t="shared" si="103"/>
        <v>0</v>
      </c>
      <c r="BI433" s="26">
        <f t="shared" si="104"/>
        <v>0</v>
      </c>
      <c r="BJ433" s="34">
        <f t="shared" si="106"/>
        <v>5</v>
      </c>
      <c r="BK433">
        <v>51</v>
      </c>
      <c r="BL433" t="str">
        <f t="shared" si="110"/>
        <v>Correia</v>
      </c>
      <c r="BM433" t="str">
        <f t="shared" si="111"/>
        <v>Maël</v>
      </c>
      <c r="BN433" t="str">
        <f t="shared" si="109"/>
        <v>Pully</v>
      </c>
    </row>
    <row r="434" spans="1:66" ht="18.600000000000001" customHeight="1" x14ac:dyDescent="0.3">
      <c r="A434" s="7">
        <v>2003</v>
      </c>
      <c r="B434" s="17" t="s">
        <v>141</v>
      </c>
      <c r="C434" t="s">
        <v>664</v>
      </c>
      <c r="D434" s="17" t="s">
        <v>110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17">
        <v>0</v>
      </c>
      <c r="U434" s="17">
        <v>0</v>
      </c>
      <c r="V434" s="17">
        <v>0</v>
      </c>
      <c r="W434" s="17">
        <v>0</v>
      </c>
      <c r="X434" s="17">
        <v>0</v>
      </c>
      <c r="Y434" s="17">
        <v>0</v>
      </c>
      <c r="Z434" s="17">
        <v>0</v>
      </c>
      <c r="AA434" s="17">
        <v>5</v>
      </c>
      <c r="AB434" s="17">
        <v>0</v>
      </c>
      <c r="AC434" s="17">
        <v>0</v>
      </c>
      <c r="AD434" s="17">
        <v>0</v>
      </c>
      <c r="AE434" s="17">
        <v>0</v>
      </c>
      <c r="AF434" s="17">
        <v>0</v>
      </c>
      <c r="AG434" s="17">
        <v>0</v>
      </c>
      <c r="AH434" s="17">
        <v>0</v>
      </c>
      <c r="AI434" s="17">
        <v>0</v>
      </c>
      <c r="AJ434" s="17">
        <v>0</v>
      </c>
      <c r="AK434" s="17">
        <v>0</v>
      </c>
      <c r="AL434" s="17">
        <v>0</v>
      </c>
      <c r="AM434" s="17">
        <v>0</v>
      </c>
      <c r="AN434" s="17">
        <v>0</v>
      </c>
      <c r="AO434" s="17">
        <v>0</v>
      </c>
      <c r="AP434" s="17">
        <v>0</v>
      </c>
      <c r="AQ434" s="17">
        <v>0</v>
      </c>
      <c r="AR434" s="17">
        <v>0</v>
      </c>
      <c r="AS434" s="17">
        <v>0</v>
      </c>
      <c r="AT434" s="17">
        <v>0</v>
      </c>
      <c r="AU434" s="17">
        <v>0</v>
      </c>
      <c r="AV434" s="17">
        <v>0</v>
      </c>
      <c r="AW434" s="17">
        <v>0</v>
      </c>
      <c r="AX434" s="17">
        <v>0</v>
      </c>
      <c r="AY434" s="17">
        <v>0</v>
      </c>
      <c r="AZ434" s="17">
        <v>0</v>
      </c>
      <c r="BA434" s="17">
        <v>0</v>
      </c>
      <c r="BB434">
        <f t="shared" si="97"/>
        <v>5</v>
      </c>
      <c r="BC434" s="25">
        <f t="shared" si="98"/>
        <v>5</v>
      </c>
      <c r="BD434" s="25">
        <f t="shared" si="99"/>
        <v>0</v>
      </c>
      <c r="BE434" s="25">
        <f t="shared" si="100"/>
        <v>0</v>
      </c>
      <c r="BF434" s="25">
        <f t="shared" si="101"/>
        <v>0</v>
      </c>
      <c r="BG434" s="25">
        <f t="shared" si="102"/>
        <v>0</v>
      </c>
      <c r="BH434" s="25">
        <f t="shared" si="103"/>
        <v>0</v>
      </c>
      <c r="BI434" s="26">
        <f t="shared" si="104"/>
        <v>0</v>
      </c>
      <c r="BJ434" s="34">
        <f t="shared" si="106"/>
        <v>5</v>
      </c>
      <c r="BK434">
        <v>51</v>
      </c>
      <c r="BL434" t="str">
        <f t="shared" si="110"/>
        <v>Crettaz</v>
      </c>
      <c r="BM434" t="str">
        <f t="shared" si="111"/>
        <v>Maxime</v>
      </c>
      <c r="BN434" t="str">
        <f t="shared" si="109"/>
        <v>Lausanne</v>
      </c>
    </row>
    <row r="435" spans="1:66" ht="18.600000000000001" customHeight="1" x14ac:dyDescent="0.3">
      <c r="A435" s="7">
        <v>1993</v>
      </c>
      <c r="B435" t="s">
        <v>5315</v>
      </c>
      <c r="C435" t="s">
        <v>4718</v>
      </c>
      <c r="D435" s="17" t="s">
        <v>1706</v>
      </c>
      <c r="E435" s="17">
        <v>0</v>
      </c>
      <c r="F435" s="17">
        <v>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17">
        <v>0</v>
      </c>
      <c r="U435" s="17">
        <v>0</v>
      </c>
      <c r="V435" s="17">
        <v>0</v>
      </c>
      <c r="W435" s="17">
        <v>0</v>
      </c>
      <c r="X435" s="17">
        <v>0</v>
      </c>
      <c r="Y435" s="17">
        <v>0</v>
      </c>
      <c r="Z435" s="17">
        <v>0</v>
      </c>
      <c r="AA435" s="17">
        <v>0</v>
      </c>
      <c r="AB435" s="17">
        <v>0</v>
      </c>
      <c r="AC435" s="17">
        <v>0</v>
      </c>
      <c r="AD435" s="17">
        <v>0</v>
      </c>
      <c r="AE435" s="17">
        <v>0</v>
      </c>
      <c r="AF435" s="17">
        <v>0</v>
      </c>
      <c r="AG435" s="17">
        <v>0</v>
      </c>
      <c r="AH435" s="17">
        <v>0</v>
      </c>
      <c r="AI435" s="17">
        <v>0</v>
      </c>
      <c r="AJ435" s="17">
        <v>0</v>
      </c>
      <c r="AK435" s="17">
        <v>0</v>
      </c>
      <c r="AL435" s="17">
        <v>0</v>
      </c>
      <c r="AM435" s="17">
        <v>5</v>
      </c>
      <c r="AN435" s="17">
        <v>0</v>
      </c>
      <c r="AO435" s="17">
        <v>0</v>
      </c>
      <c r="AP435" s="17">
        <v>0</v>
      </c>
      <c r="AQ435" s="17">
        <v>0</v>
      </c>
      <c r="AR435" s="17">
        <v>0</v>
      </c>
      <c r="AS435" s="17">
        <v>0</v>
      </c>
      <c r="AT435" s="17">
        <v>0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17">
        <v>0</v>
      </c>
      <c r="BA435" s="17">
        <v>0</v>
      </c>
      <c r="BB435">
        <f t="shared" si="97"/>
        <v>5</v>
      </c>
      <c r="BC435" s="25">
        <f t="shared" si="98"/>
        <v>5</v>
      </c>
      <c r="BD435" s="25">
        <f t="shared" si="99"/>
        <v>0</v>
      </c>
      <c r="BE435" s="25">
        <f t="shared" si="100"/>
        <v>0</v>
      </c>
      <c r="BF435" s="25">
        <f t="shared" si="101"/>
        <v>0</v>
      </c>
      <c r="BG435" s="25">
        <f t="shared" si="102"/>
        <v>0</v>
      </c>
      <c r="BH435" s="25">
        <f t="shared" si="103"/>
        <v>0</v>
      </c>
      <c r="BI435" s="26">
        <f t="shared" si="104"/>
        <v>0</v>
      </c>
      <c r="BJ435" s="34">
        <f t="shared" si="106"/>
        <v>5</v>
      </c>
      <c r="BK435">
        <v>51</v>
      </c>
      <c r="BL435" t="str">
        <f t="shared" si="110"/>
        <v>Dent</v>
      </c>
      <c r="BM435" t="str">
        <f t="shared" si="111"/>
        <v>Andrew</v>
      </c>
      <c r="BN435" t="str">
        <f t="shared" si="109"/>
        <v>Brig</v>
      </c>
    </row>
    <row r="436" spans="1:66" ht="18.600000000000001" customHeight="1" x14ac:dyDescent="0.3">
      <c r="A436" s="7">
        <v>1996</v>
      </c>
      <c r="B436" t="s">
        <v>1826</v>
      </c>
      <c r="C436" t="s">
        <v>1827</v>
      </c>
      <c r="D436" s="17" t="s">
        <v>1828</v>
      </c>
      <c r="E436" s="17">
        <v>0</v>
      </c>
      <c r="F436" s="17">
        <v>0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5</v>
      </c>
      <c r="R436" s="17">
        <v>0</v>
      </c>
      <c r="S436" s="17">
        <v>0</v>
      </c>
      <c r="T436" s="17">
        <v>0</v>
      </c>
      <c r="U436" s="17">
        <v>0</v>
      </c>
      <c r="V436" s="17">
        <v>0</v>
      </c>
      <c r="W436" s="17">
        <v>0</v>
      </c>
      <c r="X436" s="17">
        <v>0</v>
      </c>
      <c r="Y436" s="17">
        <v>0</v>
      </c>
      <c r="Z436" s="17">
        <v>0</v>
      </c>
      <c r="AA436" s="17">
        <v>0</v>
      </c>
      <c r="AB436" s="17">
        <v>0</v>
      </c>
      <c r="AC436" s="17">
        <v>0</v>
      </c>
      <c r="AD436" s="17">
        <v>0</v>
      </c>
      <c r="AE436" s="17">
        <v>0</v>
      </c>
      <c r="AF436" s="17">
        <v>0</v>
      </c>
      <c r="AG436" s="17">
        <v>0</v>
      </c>
      <c r="AH436" s="17">
        <v>0</v>
      </c>
      <c r="AI436" s="17">
        <v>0</v>
      </c>
      <c r="AJ436" s="17">
        <v>0</v>
      </c>
      <c r="AK436" s="17">
        <v>0</v>
      </c>
      <c r="AL436" s="17">
        <v>0</v>
      </c>
      <c r="AM436" s="17">
        <v>0</v>
      </c>
      <c r="AN436" s="17">
        <v>0</v>
      </c>
      <c r="AO436" s="17">
        <v>0</v>
      </c>
      <c r="AP436" s="17">
        <v>0</v>
      </c>
      <c r="AQ436" s="17">
        <v>0</v>
      </c>
      <c r="AR436" s="17">
        <v>0</v>
      </c>
      <c r="AS436" s="17">
        <v>0</v>
      </c>
      <c r="AT436" s="17">
        <v>0</v>
      </c>
      <c r="AU436" s="17">
        <v>0</v>
      </c>
      <c r="AV436" s="17">
        <v>0</v>
      </c>
      <c r="AW436" s="17">
        <v>0</v>
      </c>
      <c r="AX436" s="17">
        <v>0</v>
      </c>
      <c r="AY436" s="17">
        <v>0</v>
      </c>
      <c r="AZ436" s="17">
        <v>0</v>
      </c>
      <c r="BA436" s="17">
        <v>0</v>
      </c>
      <c r="BB436">
        <f t="shared" si="97"/>
        <v>5</v>
      </c>
      <c r="BC436" s="25">
        <f t="shared" si="98"/>
        <v>5</v>
      </c>
      <c r="BD436" s="25">
        <f t="shared" si="99"/>
        <v>0</v>
      </c>
      <c r="BE436" s="25">
        <f t="shared" si="100"/>
        <v>0</v>
      </c>
      <c r="BF436" s="25">
        <f t="shared" si="101"/>
        <v>0</v>
      </c>
      <c r="BG436" s="25">
        <f t="shared" si="102"/>
        <v>0</v>
      </c>
      <c r="BH436" s="25">
        <f t="shared" si="103"/>
        <v>0</v>
      </c>
      <c r="BI436" s="26">
        <f t="shared" si="104"/>
        <v>0</v>
      </c>
      <c r="BJ436" s="34">
        <f t="shared" si="106"/>
        <v>5</v>
      </c>
      <c r="BK436">
        <v>51</v>
      </c>
      <c r="BL436" t="str">
        <f t="shared" si="110"/>
        <v>Frison</v>
      </c>
      <c r="BM436" t="str">
        <f t="shared" si="111"/>
        <v>Giacomo</v>
      </c>
      <c r="BN436" t="str">
        <f t="shared" si="109"/>
        <v>Erschmatt</v>
      </c>
    </row>
    <row r="437" spans="1:66" ht="18.600000000000001" customHeight="1" x14ac:dyDescent="0.3">
      <c r="A437" s="7">
        <v>1998</v>
      </c>
      <c r="B437" t="s">
        <v>150</v>
      </c>
      <c r="C437" t="s">
        <v>2163</v>
      </c>
      <c r="D437" s="17" t="s">
        <v>498</v>
      </c>
      <c r="E437" s="17">
        <v>0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17">
        <v>0</v>
      </c>
      <c r="U437" s="17">
        <v>0</v>
      </c>
      <c r="V437" s="17">
        <v>0</v>
      </c>
      <c r="W437" s="17">
        <v>5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0</v>
      </c>
      <c r="AI437" s="17">
        <v>0</v>
      </c>
      <c r="AJ437" s="17">
        <v>0</v>
      </c>
      <c r="AK437" s="17">
        <v>0</v>
      </c>
      <c r="AL437" s="17">
        <v>0</v>
      </c>
      <c r="AM437" s="17">
        <v>0</v>
      </c>
      <c r="AN437" s="17">
        <v>0</v>
      </c>
      <c r="AO437" s="17">
        <v>0</v>
      </c>
      <c r="AP437" s="17">
        <v>0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17">
        <v>0</v>
      </c>
      <c r="BA437" s="17">
        <v>0</v>
      </c>
      <c r="BB437">
        <f t="shared" si="97"/>
        <v>5</v>
      </c>
      <c r="BC437" s="25">
        <f t="shared" si="98"/>
        <v>5</v>
      </c>
      <c r="BD437" s="25">
        <f t="shared" si="99"/>
        <v>0</v>
      </c>
      <c r="BE437" s="25">
        <f t="shared" si="100"/>
        <v>0</v>
      </c>
      <c r="BF437" s="25">
        <f t="shared" si="101"/>
        <v>0</v>
      </c>
      <c r="BG437" s="25">
        <f t="shared" si="102"/>
        <v>0</v>
      </c>
      <c r="BH437" s="25">
        <f t="shared" si="103"/>
        <v>0</v>
      </c>
      <c r="BI437" s="26">
        <f t="shared" si="104"/>
        <v>0</v>
      </c>
      <c r="BJ437" s="34">
        <f t="shared" si="106"/>
        <v>5</v>
      </c>
      <c r="BK437">
        <v>51</v>
      </c>
      <c r="BL437" t="str">
        <f t="shared" si="110"/>
        <v>Gabioud</v>
      </c>
      <c r="BM437" t="str">
        <f t="shared" si="111"/>
        <v>Rémy</v>
      </c>
      <c r="BN437" t="str">
        <f t="shared" si="109"/>
        <v>Martigny</v>
      </c>
    </row>
    <row r="438" spans="1:66" ht="18.600000000000001" customHeight="1" x14ac:dyDescent="0.3">
      <c r="A438" s="7">
        <v>1990</v>
      </c>
      <c r="B438" t="s">
        <v>972</v>
      </c>
      <c r="C438" t="s">
        <v>104</v>
      </c>
      <c r="D438" s="17" t="s">
        <v>87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3</v>
      </c>
      <c r="L438" s="17">
        <v>2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7">
        <v>0</v>
      </c>
      <c r="X438" s="17">
        <v>0</v>
      </c>
      <c r="Y438" s="17">
        <v>0</v>
      </c>
      <c r="Z438" s="17">
        <v>0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  <c r="AJ438" s="17">
        <v>0</v>
      </c>
      <c r="AK438" s="17">
        <v>0</v>
      </c>
      <c r="AL438" s="17">
        <v>0</v>
      </c>
      <c r="AM438" s="17">
        <v>0</v>
      </c>
      <c r="AN438" s="17">
        <v>0</v>
      </c>
      <c r="AO438" s="17">
        <v>0</v>
      </c>
      <c r="AP438" s="17">
        <v>0</v>
      </c>
      <c r="AQ438" s="17">
        <v>0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0</v>
      </c>
      <c r="BA438" s="17">
        <v>0</v>
      </c>
      <c r="BB438">
        <f t="shared" si="97"/>
        <v>5</v>
      </c>
      <c r="BC438" s="25">
        <f t="shared" si="98"/>
        <v>3</v>
      </c>
      <c r="BD438" s="25">
        <f t="shared" si="99"/>
        <v>2</v>
      </c>
      <c r="BE438" s="25">
        <f t="shared" si="100"/>
        <v>0</v>
      </c>
      <c r="BF438" s="25">
        <f t="shared" si="101"/>
        <v>0</v>
      </c>
      <c r="BG438" s="25">
        <f t="shared" si="102"/>
        <v>0</v>
      </c>
      <c r="BH438" s="25">
        <f t="shared" si="103"/>
        <v>0</v>
      </c>
      <c r="BI438" s="26">
        <f t="shared" si="104"/>
        <v>0</v>
      </c>
      <c r="BJ438" s="34">
        <f t="shared" si="106"/>
        <v>5</v>
      </c>
      <c r="BK438">
        <v>51</v>
      </c>
      <c r="BL438" t="str">
        <f t="shared" si="110"/>
        <v>Georgeault</v>
      </c>
      <c r="BM438" t="str">
        <f t="shared" si="111"/>
        <v>Antoine</v>
      </c>
      <c r="BN438" t="str">
        <f t="shared" si="109"/>
        <v>Monthey</v>
      </c>
    </row>
    <row r="439" spans="1:66" ht="18.600000000000001" customHeight="1" x14ac:dyDescent="0.3">
      <c r="A439" s="7">
        <v>2001</v>
      </c>
      <c r="B439" t="s">
        <v>1283</v>
      </c>
      <c r="C439" t="s">
        <v>103</v>
      </c>
      <c r="D439" s="17" t="s">
        <v>584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5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  <c r="AJ439" s="17">
        <v>0</v>
      </c>
      <c r="AK439" s="17">
        <v>0</v>
      </c>
      <c r="AL439" s="17">
        <v>0</v>
      </c>
      <c r="AM439" s="17"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17">
        <v>0</v>
      </c>
      <c r="BA439" s="17">
        <v>0</v>
      </c>
      <c r="BB439">
        <f t="shared" si="97"/>
        <v>5</v>
      </c>
      <c r="BC439" s="25">
        <f t="shared" si="98"/>
        <v>5</v>
      </c>
      <c r="BD439" s="25">
        <f t="shared" si="99"/>
        <v>0</v>
      </c>
      <c r="BE439" s="25">
        <f t="shared" si="100"/>
        <v>0</v>
      </c>
      <c r="BF439" s="25">
        <f t="shared" si="101"/>
        <v>0</v>
      </c>
      <c r="BG439" s="25">
        <f t="shared" si="102"/>
        <v>0</v>
      </c>
      <c r="BH439" s="25">
        <f t="shared" si="103"/>
        <v>0</v>
      </c>
      <c r="BI439" s="26">
        <f t="shared" si="104"/>
        <v>0</v>
      </c>
      <c r="BJ439" s="34">
        <f t="shared" si="106"/>
        <v>5</v>
      </c>
      <c r="BK439">
        <v>51</v>
      </c>
      <c r="BL439" t="str">
        <f t="shared" si="110"/>
        <v>Gsponer</v>
      </c>
      <c r="BM439" t="str">
        <f t="shared" si="111"/>
        <v>Bastien</v>
      </c>
      <c r="BN439" t="str">
        <f t="shared" si="109"/>
        <v>Grimisuat</v>
      </c>
    </row>
    <row r="440" spans="1:66" ht="18.600000000000001" customHeight="1" x14ac:dyDescent="0.3">
      <c r="A440" s="7">
        <v>1992</v>
      </c>
      <c r="B440" s="17" t="s">
        <v>1730</v>
      </c>
      <c r="C440" t="s">
        <v>620</v>
      </c>
      <c r="D440" s="17" t="s">
        <v>1714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0</v>
      </c>
      <c r="X440" s="17">
        <v>0</v>
      </c>
      <c r="Y440" s="17">
        <v>0</v>
      </c>
      <c r="Z440" s="17">
        <v>0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  <c r="AJ440" s="17">
        <v>0</v>
      </c>
      <c r="AK440" s="17">
        <v>0</v>
      </c>
      <c r="AL440" s="17">
        <v>0</v>
      </c>
      <c r="AM440" s="17">
        <v>0</v>
      </c>
      <c r="AN440" s="17">
        <v>0</v>
      </c>
      <c r="AO440" s="17">
        <v>0</v>
      </c>
      <c r="AP440" s="17">
        <v>5</v>
      </c>
      <c r="AQ440" s="17">
        <v>0</v>
      </c>
      <c r="AR440" s="17">
        <v>0</v>
      </c>
      <c r="AS440" s="17">
        <v>0</v>
      </c>
      <c r="AT440" s="17">
        <v>0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17">
        <v>0</v>
      </c>
      <c r="BA440" s="17">
        <v>0</v>
      </c>
      <c r="BB440">
        <f t="shared" si="97"/>
        <v>5</v>
      </c>
      <c r="BC440" s="25">
        <f t="shared" si="98"/>
        <v>5</v>
      </c>
      <c r="BD440" s="25">
        <f t="shared" si="99"/>
        <v>0</v>
      </c>
      <c r="BE440" s="25">
        <f t="shared" si="100"/>
        <v>0</v>
      </c>
      <c r="BF440" s="25">
        <f t="shared" si="101"/>
        <v>0</v>
      </c>
      <c r="BG440" s="25">
        <f t="shared" si="102"/>
        <v>0</v>
      </c>
      <c r="BH440" s="25">
        <f t="shared" si="103"/>
        <v>0</v>
      </c>
      <c r="BI440" s="26">
        <f t="shared" si="104"/>
        <v>0</v>
      </c>
      <c r="BJ440" s="34">
        <f t="shared" si="106"/>
        <v>5</v>
      </c>
      <c r="BK440">
        <v>51</v>
      </c>
      <c r="BL440" t="e">
        <f>#REF!</f>
        <v>#REF!</v>
      </c>
      <c r="BM440" t="e">
        <f>#REF!</f>
        <v>#REF!</v>
      </c>
      <c r="BN440" t="str">
        <f t="shared" si="109"/>
        <v>Glis</v>
      </c>
    </row>
    <row r="441" spans="1:66" ht="18.600000000000001" customHeight="1" x14ac:dyDescent="0.3">
      <c r="A441" s="7">
        <v>2001</v>
      </c>
      <c r="B441" s="17" t="s">
        <v>4463</v>
      </c>
      <c r="C441" t="s">
        <v>1414</v>
      </c>
      <c r="D441" s="17" t="s">
        <v>566</v>
      </c>
      <c r="E441" s="17">
        <v>0</v>
      </c>
      <c r="F441" s="17">
        <v>0</v>
      </c>
      <c r="G441" s="17">
        <v>0</v>
      </c>
      <c r="H441" s="17">
        <v>0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17">
        <v>0</v>
      </c>
      <c r="U441" s="17">
        <v>0</v>
      </c>
      <c r="V441" s="17">
        <v>0</v>
      </c>
      <c r="W441" s="17">
        <v>0</v>
      </c>
      <c r="X441" s="17">
        <v>0</v>
      </c>
      <c r="Y441" s="17">
        <v>0</v>
      </c>
      <c r="Z441" s="17">
        <v>0</v>
      </c>
      <c r="AA441" s="17">
        <v>0</v>
      </c>
      <c r="AB441" s="17">
        <v>0</v>
      </c>
      <c r="AC441" s="17">
        <v>0</v>
      </c>
      <c r="AD441" s="17">
        <v>0</v>
      </c>
      <c r="AE441" s="17">
        <v>0</v>
      </c>
      <c r="AF441" s="17">
        <v>0</v>
      </c>
      <c r="AG441" s="17">
        <v>0</v>
      </c>
      <c r="AH441" s="17">
        <v>0</v>
      </c>
      <c r="AI441" s="17">
        <v>0</v>
      </c>
      <c r="AJ441" s="17">
        <v>0</v>
      </c>
      <c r="AK441" s="17">
        <v>0</v>
      </c>
      <c r="AL441" s="17">
        <v>0</v>
      </c>
      <c r="AM441" s="17">
        <v>0</v>
      </c>
      <c r="AN441" s="17">
        <v>0</v>
      </c>
      <c r="AO441" s="17">
        <v>5</v>
      </c>
      <c r="AP441" s="17">
        <v>0</v>
      </c>
      <c r="AQ441" s="17">
        <v>0</v>
      </c>
      <c r="AR441" s="17">
        <v>0</v>
      </c>
      <c r="AS441" s="17">
        <v>0</v>
      </c>
      <c r="AT441" s="17">
        <v>0</v>
      </c>
      <c r="AU441" s="17">
        <v>0</v>
      </c>
      <c r="AV441" s="17">
        <v>0</v>
      </c>
      <c r="AW441" s="17">
        <v>0</v>
      </c>
      <c r="AX441" s="17">
        <v>0</v>
      </c>
      <c r="AY441" s="17">
        <v>0</v>
      </c>
      <c r="AZ441" s="17">
        <v>0</v>
      </c>
      <c r="BA441" s="17">
        <v>0</v>
      </c>
      <c r="BB441">
        <f t="shared" si="97"/>
        <v>5</v>
      </c>
      <c r="BC441" s="25">
        <f t="shared" si="98"/>
        <v>5</v>
      </c>
      <c r="BD441" s="25">
        <f t="shared" si="99"/>
        <v>0</v>
      </c>
      <c r="BE441" s="25">
        <f t="shared" si="100"/>
        <v>0</v>
      </c>
      <c r="BF441" s="25">
        <f t="shared" si="101"/>
        <v>0</v>
      </c>
      <c r="BG441" s="25">
        <f t="shared" si="102"/>
        <v>0</v>
      </c>
      <c r="BH441" s="25">
        <f t="shared" si="103"/>
        <v>0</v>
      </c>
      <c r="BI441" s="26">
        <f t="shared" si="104"/>
        <v>0</v>
      </c>
      <c r="BJ441" s="34">
        <f t="shared" si="106"/>
        <v>5</v>
      </c>
      <c r="BK441">
        <v>51</v>
      </c>
      <c r="BL441" t="str">
        <f t="shared" ref="BL441:BL455" si="112">B441</f>
        <v>Jungsten</v>
      </c>
      <c r="BM441" t="str">
        <f t="shared" ref="BM441:BM455" si="113">C441</f>
        <v>Thibault</v>
      </c>
      <c r="BN441" t="str">
        <f t="shared" si="109"/>
        <v>Uvrier</v>
      </c>
    </row>
    <row r="442" spans="1:66" ht="18.600000000000001" customHeight="1" x14ac:dyDescent="0.3">
      <c r="A442" s="7">
        <v>1989</v>
      </c>
      <c r="B442" s="17" t="s">
        <v>3213</v>
      </c>
      <c r="C442" t="s">
        <v>951</v>
      </c>
      <c r="D442" s="17" t="s">
        <v>5142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0</v>
      </c>
      <c r="T442" s="17">
        <v>0</v>
      </c>
      <c r="U442" s="17">
        <v>0</v>
      </c>
      <c r="V442" s="17">
        <v>0</v>
      </c>
      <c r="W442" s="17">
        <v>0</v>
      </c>
      <c r="X442" s="17">
        <v>0</v>
      </c>
      <c r="Y442" s="17">
        <v>0</v>
      </c>
      <c r="Z442" s="17">
        <v>0</v>
      </c>
      <c r="AA442" s="17">
        <v>0</v>
      </c>
      <c r="AB442" s="17">
        <v>0</v>
      </c>
      <c r="AC442" s="17">
        <v>0</v>
      </c>
      <c r="AD442" s="17">
        <v>0</v>
      </c>
      <c r="AE442" s="17">
        <v>0</v>
      </c>
      <c r="AF442" s="17">
        <v>0</v>
      </c>
      <c r="AG442" s="17">
        <v>0</v>
      </c>
      <c r="AH442" s="17">
        <v>0</v>
      </c>
      <c r="AI442" s="17">
        <v>0</v>
      </c>
      <c r="AJ442" s="17">
        <v>0</v>
      </c>
      <c r="AK442" s="17">
        <v>0</v>
      </c>
      <c r="AL442" s="17">
        <v>0</v>
      </c>
      <c r="AM442" s="17">
        <v>0</v>
      </c>
      <c r="AN442" s="17">
        <v>0</v>
      </c>
      <c r="AO442" s="17">
        <v>0</v>
      </c>
      <c r="AP442" s="17">
        <v>0</v>
      </c>
      <c r="AQ442" s="17">
        <v>0</v>
      </c>
      <c r="AR442" s="17">
        <v>0</v>
      </c>
      <c r="AS442" s="17">
        <v>0</v>
      </c>
      <c r="AT442" s="17">
        <v>0</v>
      </c>
      <c r="AU442" s="17">
        <v>0</v>
      </c>
      <c r="AV442" s="17">
        <v>0</v>
      </c>
      <c r="AW442" s="17">
        <v>0</v>
      </c>
      <c r="AX442" s="17">
        <v>3</v>
      </c>
      <c r="AY442" s="17">
        <v>0</v>
      </c>
      <c r="AZ442" s="17">
        <v>0</v>
      </c>
      <c r="BA442" s="17">
        <v>2</v>
      </c>
      <c r="BB442">
        <f t="shared" si="97"/>
        <v>5</v>
      </c>
      <c r="BC442" s="25">
        <f t="shared" si="98"/>
        <v>3</v>
      </c>
      <c r="BD442" s="25">
        <f t="shared" si="99"/>
        <v>2</v>
      </c>
      <c r="BE442" s="25">
        <f t="shared" si="100"/>
        <v>0</v>
      </c>
      <c r="BF442" s="25">
        <f t="shared" si="101"/>
        <v>0</v>
      </c>
      <c r="BG442" s="25">
        <f t="shared" si="102"/>
        <v>0</v>
      </c>
      <c r="BH442" s="25">
        <f t="shared" si="103"/>
        <v>0</v>
      </c>
      <c r="BI442" s="26">
        <f t="shared" si="104"/>
        <v>0</v>
      </c>
      <c r="BJ442" s="34">
        <f t="shared" si="106"/>
        <v>5</v>
      </c>
      <c r="BK442">
        <v>51</v>
      </c>
      <c r="BL442" t="str">
        <f t="shared" si="112"/>
        <v>Kumar</v>
      </c>
      <c r="BM442" t="str">
        <f t="shared" si="113"/>
        <v>Anthony</v>
      </c>
      <c r="BN442" t="str">
        <f t="shared" si="109"/>
        <v>Les Fontaines</v>
      </c>
    </row>
    <row r="443" spans="1:66" ht="18.600000000000001" customHeight="1" x14ac:dyDescent="0.3">
      <c r="A443" s="7">
        <v>2005</v>
      </c>
      <c r="B443" s="17" t="s">
        <v>1574</v>
      </c>
      <c r="C443" t="s">
        <v>58</v>
      </c>
      <c r="D443" s="17" t="s">
        <v>74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  <c r="S443" s="17">
        <v>0</v>
      </c>
      <c r="T443" s="17">
        <v>0</v>
      </c>
      <c r="U443" s="17">
        <v>0</v>
      </c>
      <c r="V443" s="17">
        <v>0</v>
      </c>
      <c r="W443" s="17">
        <v>0</v>
      </c>
      <c r="X443" s="17">
        <v>0</v>
      </c>
      <c r="Y443" s="17">
        <v>0</v>
      </c>
      <c r="Z443" s="17">
        <v>0</v>
      </c>
      <c r="AA443" s="17">
        <v>0</v>
      </c>
      <c r="AB443" s="17">
        <v>0</v>
      </c>
      <c r="AC443" s="17">
        <v>0</v>
      </c>
      <c r="AD443" s="17">
        <v>0</v>
      </c>
      <c r="AE443" s="17">
        <v>0</v>
      </c>
      <c r="AF443" s="17">
        <v>0</v>
      </c>
      <c r="AG443" s="17">
        <v>0</v>
      </c>
      <c r="AH443" s="17">
        <v>0</v>
      </c>
      <c r="AI443" s="17">
        <v>0</v>
      </c>
      <c r="AJ443" s="17">
        <v>0</v>
      </c>
      <c r="AK443" s="17">
        <v>0</v>
      </c>
      <c r="AL443" s="17">
        <v>0</v>
      </c>
      <c r="AM443" s="17">
        <v>0</v>
      </c>
      <c r="AN443" s="17">
        <v>0</v>
      </c>
      <c r="AO443" s="17">
        <v>0</v>
      </c>
      <c r="AP443" s="17">
        <v>0</v>
      </c>
      <c r="AQ443" s="17">
        <v>5</v>
      </c>
      <c r="AR443" s="17">
        <v>0</v>
      </c>
      <c r="AS443" s="17">
        <v>0</v>
      </c>
      <c r="AT443" s="17">
        <v>0</v>
      </c>
      <c r="AU443" s="17">
        <v>0</v>
      </c>
      <c r="AV443" s="17">
        <v>0</v>
      </c>
      <c r="AW443" s="17">
        <v>0</v>
      </c>
      <c r="AX443" s="17">
        <v>0</v>
      </c>
      <c r="AY443" s="17">
        <v>0</v>
      </c>
      <c r="AZ443" s="17">
        <v>0</v>
      </c>
      <c r="BA443" s="17">
        <v>0</v>
      </c>
      <c r="BB443">
        <f t="shared" ref="BB443:BB506" si="114">SUM(H443:BA443)</f>
        <v>5</v>
      </c>
      <c r="BC443" s="25">
        <f t="shared" ref="BC443:BC506" si="115">IF(BB443=0,0,LARGE(H443:BA443,1))</f>
        <v>5</v>
      </c>
      <c r="BD443" s="25">
        <f t="shared" ref="BD443:BD506" si="116">IF(BB443=0,0,LARGE(H443:BA443,2))</f>
        <v>0</v>
      </c>
      <c r="BE443" s="25">
        <f t="shared" ref="BE443:BE506" si="117">IF(BB443=0,0,LARGE(H443:BA443,3))</f>
        <v>0</v>
      </c>
      <c r="BF443" s="25">
        <f t="shared" ref="BF443:BF506" si="118">IF(BB443=0,0,LARGE(H443:BA443,4))</f>
        <v>0</v>
      </c>
      <c r="BG443" s="25">
        <f t="shared" ref="BG443:BG506" si="119">IF(BB443=0,0,LARGE(H443:BA443,5))</f>
        <v>0</v>
      </c>
      <c r="BH443" s="25">
        <f t="shared" ref="BH443:BH506" si="120">IF(BB443=0,0,LARGE(H443:BA443,6))</f>
        <v>0</v>
      </c>
      <c r="BI443" s="26">
        <f t="shared" ref="BI443:BI506" si="121">IF(BB443=0,0,LARGE(H443:BA443,7))</f>
        <v>0</v>
      </c>
      <c r="BJ443" s="34">
        <f t="shared" si="106"/>
        <v>5</v>
      </c>
      <c r="BK443">
        <v>51</v>
      </c>
      <c r="BL443" t="str">
        <f t="shared" si="112"/>
        <v>Kunz</v>
      </c>
      <c r="BM443" t="str">
        <f t="shared" si="113"/>
        <v>Loïc</v>
      </c>
      <c r="BN443" t="str">
        <f t="shared" si="109"/>
        <v>Fully</v>
      </c>
    </row>
    <row r="444" spans="1:66" ht="18.600000000000001" customHeight="1" x14ac:dyDescent="0.3">
      <c r="A444" s="7">
        <v>1997</v>
      </c>
      <c r="B444" s="17" t="s">
        <v>5109</v>
      </c>
      <c r="C444" t="s">
        <v>31</v>
      </c>
      <c r="D444" s="17" t="s">
        <v>545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>
        <v>0</v>
      </c>
      <c r="S444" s="17">
        <v>0</v>
      </c>
      <c r="T444" s="17">
        <v>0</v>
      </c>
      <c r="U444" s="17">
        <v>0</v>
      </c>
      <c r="V444" s="17">
        <v>0</v>
      </c>
      <c r="W444" s="17">
        <v>0</v>
      </c>
      <c r="X444" s="17">
        <v>0</v>
      </c>
      <c r="Y444" s="17">
        <v>0</v>
      </c>
      <c r="Z444" s="17">
        <v>0</v>
      </c>
      <c r="AA444" s="17">
        <v>0</v>
      </c>
      <c r="AB444" s="17">
        <v>0</v>
      </c>
      <c r="AC444" s="17">
        <v>0</v>
      </c>
      <c r="AD444" s="17">
        <v>0</v>
      </c>
      <c r="AE444" s="17">
        <v>0</v>
      </c>
      <c r="AF444" s="17">
        <v>0</v>
      </c>
      <c r="AG444" s="17">
        <v>0</v>
      </c>
      <c r="AH444" s="17">
        <v>0</v>
      </c>
      <c r="AI444" s="17">
        <v>0</v>
      </c>
      <c r="AJ444" s="17">
        <v>0</v>
      </c>
      <c r="AK444" s="17">
        <v>0</v>
      </c>
      <c r="AL444" s="17">
        <v>0</v>
      </c>
      <c r="AM444" s="17">
        <v>0</v>
      </c>
      <c r="AN444" s="17">
        <v>0</v>
      </c>
      <c r="AO444" s="17">
        <v>0</v>
      </c>
      <c r="AP444" s="17">
        <v>0</v>
      </c>
      <c r="AQ444" s="17">
        <v>0</v>
      </c>
      <c r="AR444" s="17">
        <v>0</v>
      </c>
      <c r="AS444" s="17">
        <v>0</v>
      </c>
      <c r="AT444" s="17">
        <v>0</v>
      </c>
      <c r="AU444" s="17">
        <v>0</v>
      </c>
      <c r="AV444" s="17">
        <v>0</v>
      </c>
      <c r="AW444" s="17">
        <v>0</v>
      </c>
      <c r="AX444" s="17">
        <v>0</v>
      </c>
      <c r="AY444" s="17">
        <v>0</v>
      </c>
      <c r="AZ444" s="17">
        <v>5</v>
      </c>
      <c r="BA444" s="17">
        <v>0</v>
      </c>
      <c r="BB444">
        <f t="shared" si="114"/>
        <v>5</v>
      </c>
      <c r="BC444" s="25">
        <f t="shared" si="115"/>
        <v>5</v>
      </c>
      <c r="BD444" s="25">
        <f t="shared" si="116"/>
        <v>0</v>
      </c>
      <c r="BE444" s="25">
        <f t="shared" si="117"/>
        <v>0</v>
      </c>
      <c r="BF444" s="25">
        <f t="shared" si="118"/>
        <v>0</v>
      </c>
      <c r="BG444" s="25">
        <f t="shared" si="119"/>
        <v>0</v>
      </c>
      <c r="BH444" s="25">
        <f t="shared" si="120"/>
        <v>0</v>
      </c>
      <c r="BI444" s="26">
        <f t="shared" si="121"/>
        <v>0</v>
      </c>
      <c r="BJ444" s="34">
        <f t="shared" si="106"/>
        <v>5</v>
      </c>
      <c r="BK444">
        <v>51</v>
      </c>
      <c r="BL444" t="str">
        <f t="shared" si="112"/>
        <v>Leca</v>
      </c>
      <c r="BM444" t="str">
        <f t="shared" si="113"/>
        <v>Julien</v>
      </c>
      <c r="BN444" t="str">
        <f t="shared" si="109"/>
        <v>Sierre</v>
      </c>
    </row>
    <row r="445" spans="1:66" ht="18.600000000000001" customHeight="1" x14ac:dyDescent="0.3">
      <c r="A445" s="7">
        <v>1992</v>
      </c>
      <c r="B445" t="s">
        <v>985</v>
      </c>
      <c r="C445" t="s">
        <v>3731</v>
      </c>
      <c r="D445" s="17" t="s">
        <v>1816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17">
        <v>0</v>
      </c>
      <c r="U445" s="17">
        <v>0</v>
      </c>
      <c r="V445" s="17">
        <v>0</v>
      </c>
      <c r="W445" s="17">
        <v>0</v>
      </c>
      <c r="X445" s="17">
        <v>0</v>
      </c>
      <c r="Y445" s="17">
        <v>0</v>
      </c>
      <c r="Z445" s="17">
        <v>0</v>
      </c>
      <c r="AA445" s="17">
        <v>0</v>
      </c>
      <c r="AB445" s="17">
        <v>0</v>
      </c>
      <c r="AC445" s="17">
        <v>0</v>
      </c>
      <c r="AD445" s="17">
        <v>0</v>
      </c>
      <c r="AE445" s="17">
        <v>0</v>
      </c>
      <c r="AF445" s="17">
        <v>0</v>
      </c>
      <c r="AG445" s="17">
        <v>2</v>
      </c>
      <c r="AH445" s="17">
        <v>0</v>
      </c>
      <c r="AI445" s="17">
        <v>0</v>
      </c>
      <c r="AJ445" s="17">
        <v>0</v>
      </c>
      <c r="AK445" s="17">
        <v>0</v>
      </c>
      <c r="AL445" s="17">
        <v>0</v>
      </c>
      <c r="AM445" s="17">
        <v>0</v>
      </c>
      <c r="AN445" s="17">
        <v>0</v>
      </c>
      <c r="AO445" s="17">
        <v>0</v>
      </c>
      <c r="AP445" s="17">
        <v>0</v>
      </c>
      <c r="AQ445" s="17">
        <v>0</v>
      </c>
      <c r="AR445" s="17">
        <v>0</v>
      </c>
      <c r="AS445" s="17">
        <v>0</v>
      </c>
      <c r="AT445" s="17">
        <v>0</v>
      </c>
      <c r="AU445" s="17">
        <v>0</v>
      </c>
      <c r="AV445" s="17">
        <v>0</v>
      </c>
      <c r="AW445" s="17">
        <v>0</v>
      </c>
      <c r="AX445" s="17">
        <v>0</v>
      </c>
      <c r="AY445" s="17">
        <v>3</v>
      </c>
      <c r="AZ445" s="17">
        <v>0</v>
      </c>
      <c r="BA445" s="17">
        <v>0</v>
      </c>
      <c r="BB445">
        <f t="shared" si="114"/>
        <v>5</v>
      </c>
      <c r="BC445" s="25">
        <f t="shared" si="115"/>
        <v>3</v>
      </c>
      <c r="BD445" s="25">
        <f t="shared" si="116"/>
        <v>2</v>
      </c>
      <c r="BE445" s="25">
        <f t="shared" si="117"/>
        <v>0</v>
      </c>
      <c r="BF445" s="25">
        <f t="shared" si="118"/>
        <v>0</v>
      </c>
      <c r="BG445" s="25">
        <f t="shared" si="119"/>
        <v>0</v>
      </c>
      <c r="BH445" s="25">
        <f t="shared" si="120"/>
        <v>0</v>
      </c>
      <c r="BI445" s="26">
        <f t="shared" si="121"/>
        <v>0</v>
      </c>
      <c r="BJ445" s="34">
        <f t="shared" si="106"/>
        <v>5</v>
      </c>
      <c r="BK445">
        <v>51</v>
      </c>
      <c r="BL445" t="str">
        <f t="shared" si="112"/>
        <v>Lehner</v>
      </c>
      <c r="BM445" t="str">
        <f t="shared" si="113"/>
        <v>Hans-Peter</v>
      </c>
      <c r="BN445" t="str">
        <f t="shared" si="109"/>
        <v>Gamsen</v>
      </c>
    </row>
    <row r="446" spans="1:66" ht="18.600000000000001" customHeight="1" x14ac:dyDescent="0.3">
      <c r="A446" s="7">
        <v>1993</v>
      </c>
      <c r="B446" t="s">
        <v>2160</v>
      </c>
      <c r="C446" t="s">
        <v>476</v>
      </c>
      <c r="D446" s="17" t="s">
        <v>2161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0</v>
      </c>
      <c r="R446" s="17">
        <v>0</v>
      </c>
      <c r="S446" s="17">
        <v>5</v>
      </c>
      <c r="T446" s="17">
        <v>0</v>
      </c>
      <c r="U446" s="17">
        <v>0</v>
      </c>
      <c r="V446" s="17">
        <v>0</v>
      </c>
      <c r="W446" s="17">
        <v>0</v>
      </c>
      <c r="X446" s="17">
        <v>0</v>
      </c>
      <c r="Y446" s="17">
        <v>0</v>
      </c>
      <c r="Z446" s="17">
        <v>0</v>
      </c>
      <c r="AA446" s="17">
        <v>0</v>
      </c>
      <c r="AB446" s="17">
        <v>0</v>
      </c>
      <c r="AC446" s="17">
        <v>0</v>
      </c>
      <c r="AD446" s="17">
        <v>0</v>
      </c>
      <c r="AE446" s="17">
        <v>0</v>
      </c>
      <c r="AF446" s="17">
        <v>0</v>
      </c>
      <c r="AG446" s="17">
        <v>0</v>
      </c>
      <c r="AH446" s="17">
        <v>0</v>
      </c>
      <c r="AI446" s="17">
        <v>0</v>
      </c>
      <c r="AJ446" s="17">
        <v>0</v>
      </c>
      <c r="AK446" s="17">
        <v>0</v>
      </c>
      <c r="AL446" s="17">
        <v>0</v>
      </c>
      <c r="AM446" s="17">
        <v>0</v>
      </c>
      <c r="AN446" s="17">
        <v>0</v>
      </c>
      <c r="AO446" s="17">
        <v>0</v>
      </c>
      <c r="AP446" s="17">
        <v>0</v>
      </c>
      <c r="AQ446" s="17">
        <v>0</v>
      </c>
      <c r="AR446" s="17">
        <v>0</v>
      </c>
      <c r="AS446" s="17">
        <v>0</v>
      </c>
      <c r="AT446" s="17">
        <v>0</v>
      </c>
      <c r="AU446" s="17">
        <v>0</v>
      </c>
      <c r="AV446" s="17">
        <v>0</v>
      </c>
      <c r="AW446" s="17">
        <v>0</v>
      </c>
      <c r="AX446" s="17">
        <v>0</v>
      </c>
      <c r="AY446" s="17">
        <v>0</v>
      </c>
      <c r="AZ446" s="17">
        <v>0</v>
      </c>
      <c r="BA446" s="17">
        <v>0</v>
      </c>
      <c r="BB446">
        <f t="shared" si="114"/>
        <v>5</v>
      </c>
      <c r="BC446" s="25">
        <f t="shared" si="115"/>
        <v>5</v>
      </c>
      <c r="BD446" s="25">
        <f t="shared" si="116"/>
        <v>0</v>
      </c>
      <c r="BE446" s="25">
        <f t="shared" si="117"/>
        <v>0</v>
      </c>
      <c r="BF446" s="25">
        <f t="shared" si="118"/>
        <v>0</v>
      </c>
      <c r="BG446" s="25">
        <f t="shared" si="119"/>
        <v>0</v>
      </c>
      <c r="BH446" s="25">
        <f t="shared" si="120"/>
        <v>0</v>
      </c>
      <c r="BI446" s="26">
        <f t="shared" si="121"/>
        <v>0</v>
      </c>
      <c r="BJ446" s="34">
        <f t="shared" si="106"/>
        <v>5</v>
      </c>
      <c r="BK446">
        <v>51</v>
      </c>
      <c r="BL446" t="str">
        <f t="shared" si="112"/>
        <v>Marchon</v>
      </c>
      <c r="BM446" t="str">
        <f t="shared" si="113"/>
        <v>Thierry</v>
      </c>
      <c r="BN446" t="str">
        <f t="shared" si="109"/>
        <v>Compressport</v>
      </c>
    </row>
    <row r="447" spans="1:66" ht="18.600000000000001" customHeight="1" x14ac:dyDescent="0.3">
      <c r="A447" s="7">
        <v>2003</v>
      </c>
      <c r="B447" s="17" t="s">
        <v>4299</v>
      </c>
      <c r="C447" t="s">
        <v>4300</v>
      </c>
      <c r="D447" s="17"/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>
        <v>0</v>
      </c>
      <c r="S447" s="17">
        <v>0</v>
      </c>
      <c r="T447" s="17">
        <v>0</v>
      </c>
      <c r="U447" s="17">
        <v>0</v>
      </c>
      <c r="V447" s="17">
        <v>0</v>
      </c>
      <c r="W447" s="17">
        <v>0</v>
      </c>
      <c r="X447" s="17">
        <v>0</v>
      </c>
      <c r="Y447" s="17">
        <v>0</v>
      </c>
      <c r="Z447" s="17">
        <v>0</v>
      </c>
      <c r="AA447" s="17">
        <v>0</v>
      </c>
      <c r="AB447" s="17">
        <v>0</v>
      </c>
      <c r="AC447" s="17">
        <v>0</v>
      </c>
      <c r="AD447" s="17">
        <v>0</v>
      </c>
      <c r="AE447" s="17">
        <v>0</v>
      </c>
      <c r="AF447" s="17">
        <v>0</v>
      </c>
      <c r="AG447" s="17">
        <v>0</v>
      </c>
      <c r="AH447" s="17">
        <v>0</v>
      </c>
      <c r="AI447" s="17">
        <v>0</v>
      </c>
      <c r="AJ447" s="17">
        <v>0</v>
      </c>
      <c r="AK447" s="17">
        <v>5</v>
      </c>
      <c r="AL447" s="17">
        <v>0</v>
      </c>
      <c r="AM447" s="17">
        <v>0</v>
      </c>
      <c r="AN447" s="17">
        <v>0</v>
      </c>
      <c r="AO447" s="17">
        <v>0</v>
      </c>
      <c r="AP447" s="17">
        <v>0</v>
      </c>
      <c r="AQ447" s="17">
        <v>0</v>
      </c>
      <c r="AR447" s="17">
        <v>0</v>
      </c>
      <c r="AS447" s="17">
        <v>0</v>
      </c>
      <c r="AT447" s="17">
        <v>0</v>
      </c>
      <c r="AU447" s="17">
        <v>0</v>
      </c>
      <c r="AV447" s="17">
        <v>0</v>
      </c>
      <c r="AW447" s="17">
        <v>0</v>
      </c>
      <c r="AX447" s="17">
        <v>0</v>
      </c>
      <c r="AY447" s="17">
        <v>0</v>
      </c>
      <c r="AZ447" s="17">
        <v>0</v>
      </c>
      <c r="BA447" s="17">
        <v>0</v>
      </c>
      <c r="BB447">
        <f t="shared" si="114"/>
        <v>5</v>
      </c>
      <c r="BC447" s="25">
        <f t="shared" si="115"/>
        <v>5</v>
      </c>
      <c r="BD447" s="25">
        <f t="shared" si="116"/>
        <v>0</v>
      </c>
      <c r="BE447" s="25">
        <f t="shared" si="117"/>
        <v>0</v>
      </c>
      <c r="BF447" s="25">
        <f t="shared" si="118"/>
        <v>0</v>
      </c>
      <c r="BG447" s="25">
        <f t="shared" si="119"/>
        <v>0</v>
      </c>
      <c r="BH447" s="25">
        <f t="shared" si="120"/>
        <v>0</v>
      </c>
      <c r="BI447" s="26">
        <f t="shared" si="121"/>
        <v>0</v>
      </c>
      <c r="BJ447" s="34">
        <f t="shared" si="106"/>
        <v>5</v>
      </c>
      <c r="BK447">
        <v>51</v>
      </c>
      <c r="BL447" t="str">
        <f t="shared" si="112"/>
        <v>Mathez</v>
      </c>
      <c r="BM447" t="str">
        <f t="shared" si="113"/>
        <v>Noan</v>
      </c>
    </row>
    <row r="448" spans="1:66" ht="18.600000000000001" customHeight="1" x14ac:dyDescent="0.3">
      <c r="A448" s="7">
        <v>1990</v>
      </c>
      <c r="B448" t="s">
        <v>2490</v>
      </c>
      <c r="C448" t="s">
        <v>2491</v>
      </c>
      <c r="D448" s="17"/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0</v>
      </c>
      <c r="T448" s="17">
        <v>0</v>
      </c>
      <c r="U448" s="17">
        <v>5</v>
      </c>
      <c r="V448" s="17">
        <v>0</v>
      </c>
      <c r="W448" s="17">
        <v>0</v>
      </c>
      <c r="X448" s="17">
        <v>0</v>
      </c>
      <c r="Y448" s="17">
        <v>0</v>
      </c>
      <c r="Z448" s="17">
        <v>0</v>
      </c>
      <c r="AA448" s="17">
        <v>0</v>
      </c>
      <c r="AB448" s="17">
        <v>0</v>
      </c>
      <c r="AC448" s="17">
        <v>0</v>
      </c>
      <c r="AD448" s="17">
        <v>0</v>
      </c>
      <c r="AE448" s="17">
        <v>0</v>
      </c>
      <c r="AF448" s="17">
        <v>0</v>
      </c>
      <c r="AG448" s="17">
        <v>0</v>
      </c>
      <c r="AH448" s="17">
        <v>0</v>
      </c>
      <c r="AI448" s="17">
        <v>0</v>
      </c>
      <c r="AJ448" s="17">
        <v>0</v>
      </c>
      <c r="AK448" s="17">
        <v>0</v>
      </c>
      <c r="AL448" s="17">
        <v>0</v>
      </c>
      <c r="AM448" s="17">
        <v>0</v>
      </c>
      <c r="AN448" s="17">
        <v>0</v>
      </c>
      <c r="AO448" s="17">
        <v>0</v>
      </c>
      <c r="AP448" s="17">
        <v>0</v>
      </c>
      <c r="AQ448" s="17">
        <v>0</v>
      </c>
      <c r="AR448" s="17">
        <v>0</v>
      </c>
      <c r="AS448" s="17">
        <v>0</v>
      </c>
      <c r="AT448" s="17">
        <v>0</v>
      </c>
      <c r="AU448" s="17">
        <v>0</v>
      </c>
      <c r="AV448" s="17">
        <v>0</v>
      </c>
      <c r="AW448" s="17">
        <v>0</v>
      </c>
      <c r="AX448" s="17">
        <v>0</v>
      </c>
      <c r="AY448" s="17">
        <v>0</v>
      </c>
      <c r="AZ448" s="17">
        <v>0</v>
      </c>
      <c r="BA448" s="17">
        <v>0</v>
      </c>
      <c r="BB448">
        <f t="shared" si="114"/>
        <v>5</v>
      </c>
      <c r="BC448" s="25">
        <f t="shared" si="115"/>
        <v>5</v>
      </c>
      <c r="BD448" s="25">
        <f t="shared" si="116"/>
        <v>0</v>
      </c>
      <c r="BE448" s="25">
        <f t="shared" si="117"/>
        <v>0</v>
      </c>
      <c r="BF448" s="25">
        <f t="shared" si="118"/>
        <v>0</v>
      </c>
      <c r="BG448" s="25">
        <f t="shared" si="119"/>
        <v>0</v>
      </c>
      <c r="BH448" s="25">
        <f t="shared" si="120"/>
        <v>0</v>
      </c>
      <c r="BI448" s="26">
        <f t="shared" si="121"/>
        <v>0</v>
      </c>
      <c r="BJ448" s="34">
        <f t="shared" si="106"/>
        <v>5</v>
      </c>
      <c r="BK448">
        <v>51</v>
      </c>
      <c r="BL448" t="str">
        <f t="shared" si="112"/>
        <v>Mcatee</v>
      </c>
      <c r="BM448" t="str">
        <f t="shared" si="113"/>
        <v>Joshua</v>
      </c>
    </row>
    <row r="449" spans="1:66" ht="18.600000000000001" customHeight="1" x14ac:dyDescent="0.3">
      <c r="A449" s="7">
        <v>1989</v>
      </c>
      <c r="B449" s="17" t="s">
        <v>1261</v>
      </c>
      <c r="C449" t="s">
        <v>607</v>
      </c>
      <c r="D449" s="17"/>
      <c r="E449" s="17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0</v>
      </c>
      <c r="U449" s="17">
        <v>0</v>
      </c>
      <c r="V449" s="17">
        <v>0</v>
      </c>
      <c r="W449" s="17">
        <v>0</v>
      </c>
      <c r="X449" s="17">
        <v>0</v>
      </c>
      <c r="Y449" s="17">
        <v>0</v>
      </c>
      <c r="Z449" s="17">
        <v>0</v>
      </c>
      <c r="AA449" s="17">
        <v>0</v>
      </c>
      <c r="AB449" s="17">
        <v>5</v>
      </c>
      <c r="AC449" s="17">
        <v>0</v>
      </c>
      <c r="AD449" s="17">
        <v>0</v>
      </c>
      <c r="AE449" s="17">
        <v>0</v>
      </c>
      <c r="AF449" s="17">
        <v>0</v>
      </c>
      <c r="AG449" s="17">
        <v>0</v>
      </c>
      <c r="AH449" s="17">
        <v>0</v>
      </c>
      <c r="AI449" s="17">
        <v>0</v>
      </c>
      <c r="AJ449" s="17">
        <v>0</v>
      </c>
      <c r="AK449" s="17">
        <v>0</v>
      </c>
      <c r="AL449" s="17">
        <v>0</v>
      </c>
      <c r="AM449" s="17">
        <v>0</v>
      </c>
      <c r="AN449" s="17">
        <v>0</v>
      </c>
      <c r="AO449" s="17">
        <v>0</v>
      </c>
      <c r="AP449" s="17">
        <v>0</v>
      </c>
      <c r="AQ449" s="17">
        <v>0</v>
      </c>
      <c r="AR449" s="17">
        <v>0</v>
      </c>
      <c r="AS449" s="17">
        <v>0</v>
      </c>
      <c r="AT449" s="17">
        <v>0</v>
      </c>
      <c r="AU449" s="17">
        <v>0</v>
      </c>
      <c r="AV449" s="17">
        <v>0</v>
      </c>
      <c r="AW449" s="17">
        <v>0</v>
      </c>
      <c r="AX449" s="17">
        <v>0</v>
      </c>
      <c r="AY449" s="17">
        <v>0</v>
      </c>
      <c r="AZ449" s="17">
        <v>0</v>
      </c>
      <c r="BA449" s="17">
        <v>0</v>
      </c>
      <c r="BB449">
        <f t="shared" si="114"/>
        <v>5</v>
      </c>
      <c r="BC449" s="25">
        <f t="shared" si="115"/>
        <v>5</v>
      </c>
      <c r="BD449" s="25">
        <f t="shared" si="116"/>
        <v>0</v>
      </c>
      <c r="BE449" s="25">
        <f t="shared" si="117"/>
        <v>0</v>
      </c>
      <c r="BF449" s="25">
        <f t="shared" si="118"/>
        <v>0</v>
      </c>
      <c r="BG449" s="25">
        <f t="shared" si="119"/>
        <v>0</v>
      </c>
      <c r="BH449" s="25">
        <f t="shared" si="120"/>
        <v>0</v>
      </c>
      <c r="BI449" s="26">
        <f t="shared" si="121"/>
        <v>0</v>
      </c>
      <c r="BJ449" s="34">
        <f t="shared" si="106"/>
        <v>5</v>
      </c>
      <c r="BK449">
        <v>51</v>
      </c>
      <c r="BL449" t="str">
        <f t="shared" si="112"/>
        <v>Meier</v>
      </c>
      <c r="BM449" t="str">
        <f t="shared" si="113"/>
        <v>Jérôme</v>
      </c>
    </row>
    <row r="450" spans="1:66" ht="18.600000000000001" customHeight="1" x14ac:dyDescent="0.3">
      <c r="A450" s="7">
        <v>1991</v>
      </c>
      <c r="B450" t="s">
        <v>3724</v>
      </c>
      <c r="C450" t="s">
        <v>3725</v>
      </c>
      <c r="D450" s="17" t="s">
        <v>3726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  <c r="S450" s="17">
        <v>0</v>
      </c>
      <c r="T450" s="17">
        <v>0</v>
      </c>
      <c r="U450" s="17">
        <v>0</v>
      </c>
      <c r="V450" s="17">
        <v>0</v>
      </c>
      <c r="W450" s="17">
        <v>0</v>
      </c>
      <c r="X450" s="17">
        <v>0</v>
      </c>
      <c r="Y450" s="17">
        <v>0</v>
      </c>
      <c r="Z450" s="17">
        <v>0</v>
      </c>
      <c r="AA450" s="17">
        <v>0</v>
      </c>
      <c r="AB450" s="17">
        <v>0</v>
      </c>
      <c r="AC450" s="17">
        <v>0</v>
      </c>
      <c r="AD450" s="17">
        <v>0</v>
      </c>
      <c r="AE450" s="17">
        <v>0</v>
      </c>
      <c r="AF450" s="17">
        <v>0</v>
      </c>
      <c r="AG450" s="17">
        <v>5</v>
      </c>
      <c r="AH450" s="17">
        <v>0</v>
      </c>
      <c r="AI450" s="17">
        <v>0</v>
      </c>
      <c r="AJ450" s="17">
        <v>0</v>
      </c>
      <c r="AK450" s="17">
        <v>0</v>
      </c>
      <c r="AL450" s="17">
        <v>0</v>
      </c>
      <c r="AM450" s="17">
        <v>0</v>
      </c>
      <c r="AN450" s="17">
        <v>0</v>
      </c>
      <c r="AO450" s="17">
        <v>0</v>
      </c>
      <c r="AP450" s="17">
        <v>0</v>
      </c>
      <c r="AQ450" s="17">
        <v>0</v>
      </c>
      <c r="AR450" s="17">
        <v>0</v>
      </c>
      <c r="AS450" s="17">
        <v>0</v>
      </c>
      <c r="AT450" s="17">
        <v>0</v>
      </c>
      <c r="AU450" s="17">
        <v>0</v>
      </c>
      <c r="AV450" s="17">
        <v>0</v>
      </c>
      <c r="AW450" s="17">
        <v>0</v>
      </c>
      <c r="AX450" s="17">
        <v>0</v>
      </c>
      <c r="AY450" s="17">
        <v>0</v>
      </c>
      <c r="AZ450" s="17">
        <v>0</v>
      </c>
      <c r="BA450" s="17">
        <v>0</v>
      </c>
      <c r="BB450">
        <f t="shared" si="114"/>
        <v>5</v>
      </c>
      <c r="BC450" s="25">
        <f t="shared" si="115"/>
        <v>5</v>
      </c>
      <c r="BD450" s="25">
        <f t="shared" si="116"/>
        <v>0</v>
      </c>
      <c r="BE450" s="25">
        <f t="shared" si="117"/>
        <v>0</v>
      </c>
      <c r="BF450" s="25">
        <f t="shared" si="118"/>
        <v>0</v>
      </c>
      <c r="BG450" s="25">
        <f t="shared" si="119"/>
        <v>0</v>
      </c>
      <c r="BH450" s="25">
        <f t="shared" si="120"/>
        <v>0</v>
      </c>
      <c r="BI450" s="26">
        <f t="shared" si="121"/>
        <v>0</v>
      </c>
      <c r="BJ450" s="34">
        <f t="shared" si="106"/>
        <v>5</v>
      </c>
      <c r="BK450">
        <v>51</v>
      </c>
      <c r="BL450" t="str">
        <f t="shared" si="112"/>
        <v>Mondange</v>
      </c>
      <c r="BM450" t="str">
        <f t="shared" si="113"/>
        <v>Remi</v>
      </c>
      <c r="BN450" t="str">
        <f t="shared" ref="BN450:BN460" si="122">D450</f>
        <v>Corse</v>
      </c>
    </row>
    <row r="451" spans="1:66" ht="18.600000000000001" customHeight="1" x14ac:dyDescent="0.3">
      <c r="A451" s="7">
        <v>1989</v>
      </c>
      <c r="B451" t="s">
        <v>1649</v>
      </c>
      <c r="C451" t="s">
        <v>1553</v>
      </c>
      <c r="D451" s="17" t="s">
        <v>123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>
        <v>0</v>
      </c>
      <c r="P451" s="17">
        <v>5</v>
      </c>
      <c r="Q451" s="17">
        <v>0</v>
      </c>
      <c r="R451" s="17">
        <v>0</v>
      </c>
      <c r="S451" s="17">
        <v>0</v>
      </c>
      <c r="T451" s="17">
        <v>0</v>
      </c>
      <c r="U451" s="17">
        <v>0</v>
      </c>
      <c r="V451" s="17">
        <v>0</v>
      </c>
      <c r="W451" s="17">
        <v>0</v>
      </c>
      <c r="X451" s="17">
        <v>0</v>
      </c>
      <c r="Y451" s="17">
        <v>0</v>
      </c>
      <c r="Z451" s="17">
        <v>0</v>
      </c>
      <c r="AA451" s="17">
        <v>0</v>
      </c>
      <c r="AB451" s="17">
        <v>0</v>
      </c>
      <c r="AC451" s="17">
        <v>0</v>
      </c>
      <c r="AD451" s="17">
        <v>0</v>
      </c>
      <c r="AE451" s="17">
        <v>0</v>
      </c>
      <c r="AF451" s="17">
        <v>0</v>
      </c>
      <c r="AG451" s="17">
        <v>0</v>
      </c>
      <c r="AH451" s="17">
        <v>0</v>
      </c>
      <c r="AI451" s="17">
        <v>0</v>
      </c>
      <c r="AJ451" s="17">
        <v>0</v>
      </c>
      <c r="AK451" s="17">
        <v>0</v>
      </c>
      <c r="AL451" s="17">
        <v>0</v>
      </c>
      <c r="AM451" s="17">
        <v>0</v>
      </c>
      <c r="AN451" s="17">
        <v>0</v>
      </c>
      <c r="AO451" s="17">
        <v>0</v>
      </c>
      <c r="AP451" s="17">
        <v>0</v>
      </c>
      <c r="AQ451" s="17">
        <v>0</v>
      </c>
      <c r="AR451" s="17">
        <v>0</v>
      </c>
      <c r="AS451" s="17">
        <v>0</v>
      </c>
      <c r="AT451" s="17">
        <v>0</v>
      </c>
      <c r="AU451" s="17">
        <v>0</v>
      </c>
      <c r="AV451" s="17">
        <v>0</v>
      </c>
      <c r="AW451" s="17">
        <v>0</v>
      </c>
      <c r="AX451" s="17">
        <v>0</v>
      </c>
      <c r="AY451" s="17">
        <v>0</v>
      </c>
      <c r="AZ451" s="17">
        <v>0</v>
      </c>
      <c r="BA451" s="17">
        <v>0</v>
      </c>
      <c r="BB451">
        <f t="shared" si="114"/>
        <v>5</v>
      </c>
      <c r="BC451" s="25">
        <f t="shared" si="115"/>
        <v>5</v>
      </c>
      <c r="BD451" s="25">
        <f t="shared" si="116"/>
        <v>0</v>
      </c>
      <c r="BE451" s="25">
        <f t="shared" si="117"/>
        <v>0</v>
      </c>
      <c r="BF451" s="25">
        <f t="shared" si="118"/>
        <v>0</v>
      </c>
      <c r="BG451" s="25">
        <f t="shared" si="119"/>
        <v>0</v>
      </c>
      <c r="BH451" s="25">
        <f t="shared" si="120"/>
        <v>0</v>
      </c>
      <c r="BI451" s="26">
        <f t="shared" si="121"/>
        <v>0</v>
      </c>
      <c r="BJ451" s="34">
        <f t="shared" si="106"/>
        <v>5</v>
      </c>
      <c r="BK451">
        <v>51</v>
      </c>
      <c r="BL451" t="str">
        <f t="shared" si="112"/>
        <v>Neez</v>
      </c>
      <c r="BM451" t="str">
        <f t="shared" si="113"/>
        <v>Jérémy</v>
      </c>
      <c r="BN451" t="str">
        <f t="shared" si="122"/>
        <v>Sembrancher</v>
      </c>
    </row>
    <row r="452" spans="1:66" ht="18.600000000000001" customHeight="1" x14ac:dyDescent="0.3">
      <c r="A452" s="7">
        <v>1998</v>
      </c>
      <c r="B452" t="s">
        <v>970</v>
      </c>
      <c r="C452" t="s">
        <v>43</v>
      </c>
      <c r="D452" s="17" t="s">
        <v>533</v>
      </c>
      <c r="E452" s="17">
        <v>0</v>
      </c>
      <c r="F452" s="17">
        <v>0</v>
      </c>
      <c r="G452" s="17">
        <v>0</v>
      </c>
      <c r="H452" s="17">
        <v>0</v>
      </c>
      <c r="I452" s="17">
        <v>0</v>
      </c>
      <c r="J452" s="17">
        <v>0</v>
      </c>
      <c r="K452" s="17">
        <v>5</v>
      </c>
      <c r="L452" s="17">
        <v>0</v>
      </c>
      <c r="M452" s="17">
        <v>0</v>
      </c>
      <c r="N452" s="17">
        <v>0</v>
      </c>
      <c r="O452" s="17">
        <v>0</v>
      </c>
      <c r="P452" s="17">
        <v>0</v>
      </c>
      <c r="Q452" s="17">
        <v>0</v>
      </c>
      <c r="R452" s="17">
        <v>0</v>
      </c>
      <c r="S452" s="17">
        <v>0</v>
      </c>
      <c r="T452" s="17">
        <v>0</v>
      </c>
      <c r="U452" s="17">
        <v>0</v>
      </c>
      <c r="V452" s="17">
        <v>0</v>
      </c>
      <c r="W452" s="17">
        <v>0</v>
      </c>
      <c r="X452" s="17">
        <v>0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>
        <v>0</v>
      </c>
      <c r="AE452" s="17">
        <v>0</v>
      </c>
      <c r="AF452" s="17">
        <v>0</v>
      </c>
      <c r="AG452" s="17">
        <v>0</v>
      </c>
      <c r="AH452" s="17">
        <v>0</v>
      </c>
      <c r="AI452" s="17">
        <v>0</v>
      </c>
      <c r="AJ452" s="17">
        <v>0</v>
      </c>
      <c r="AK452" s="17">
        <v>0</v>
      </c>
      <c r="AL452" s="17">
        <v>0</v>
      </c>
      <c r="AM452" s="17">
        <v>0</v>
      </c>
      <c r="AN452" s="17">
        <v>0</v>
      </c>
      <c r="AO452" s="17">
        <v>0</v>
      </c>
      <c r="AP452" s="17">
        <v>0</v>
      </c>
      <c r="AQ452" s="17">
        <v>0</v>
      </c>
      <c r="AR452" s="17">
        <v>0</v>
      </c>
      <c r="AS452" s="17">
        <v>0</v>
      </c>
      <c r="AT452" s="17">
        <v>0</v>
      </c>
      <c r="AU452" s="17">
        <v>0</v>
      </c>
      <c r="AV452" s="17">
        <v>0</v>
      </c>
      <c r="AW452" s="17">
        <v>0</v>
      </c>
      <c r="AX452" s="17">
        <v>0</v>
      </c>
      <c r="AY452" s="17">
        <v>0</v>
      </c>
      <c r="AZ452" s="17">
        <v>0</v>
      </c>
      <c r="BA452" s="17">
        <v>0</v>
      </c>
      <c r="BB452">
        <f t="shared" si="114"/>
        <v>5</v>
      </c>
      <c r="BC452" s="25">
        <f t="shared" si="115"/>
        <v>5</v>
      </c>
      <c r="BD452" s="25">
        <f t="shared" si="116"/>
        <v>0</v>
      </c>
      <c r="BE452" s="25">
        <f t="shared" si="117"/>
        <v>0</v>
      </c>
      <c r="BF452" s="25">
        <f t="shared" si="118"/>
        <v>0</v>
      </c>
      <c r="BG452" s="25">
        <f t="shared" si="119"/>
        <v>0</v>
      </c>
      <c r="BH452" s="25">
        <f t="shared" si="120"/>
        <v>0</v>
      </c>
      <c r="BI452" s="26">
        <f t="shared" si="121"/>
        <v>0</v>
      </c>
      <c r="BJ452" s="34">
        <f t="shared" si="106"/>
        <v>5</v>
      </c>
      <c r="BK452">
        <v>51</v>
      </c>
      <c r="BL452" t="str">
        <f t="shared" si="112"/>
        <v>Smith</v>
      </c>
      <c r="BM452" t="str">
        <f t="shared" si="113"/>
        <v>Olivier</v>
      </c>
      <c r="BN452" t="str">
        <f t="shared" si="122"/>
        <v>Sion</v>
      </c>
    </row>
    <row r="453" spans="1:66" ht="18.600000000000001" customHeight="1" x14ac:dyDescent="0.3">
      <c r="A453" s="7">
        <v>1988</v>
      </c>
      <c r="B453" s="17" t="s">
        <v>528</v>
      </c>
      <c r="C453" t="s">
        <v>46</v>
      </c>
      <c r="D453" s="17" t="s">
        <v>507</v>
      </c>
      <c r="E453" s="17">
        <v>0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17">
        <v>0</v>
      </c>
      <c r="R453" s="17">
        <v>0</v>
      </c>
      <c r="S453" s="17">
        <v>0</v>
      </c>
      <c r="T453" s="17">
        <v>0</v>
      </c>
      <c r="U453" s="17">
        <v>0</v>
      </c>
      <c r="V453" s="17">
        <v>0</v>
      </c>
      <c r="W453" s="17">
        <v>0</v>
      </c>
      <c r="X453" s="17">
        <v>0</v>
      </c>
      <c r="Y453" s="17">
        <v>0</v>
      </c>
      <c r="Z453" s="17">
        <v>0</v>
      </c>
      <c r="AA453" s="17">
        <v>0</v>
      </c>
      <c r="AB453" s="17">
        <v>0</v>
      </c>
      <c r="AC453" s="17">
        <v>0</v>
      </c>
      <c r="AD453" s="17">
        <v>0</v>
      </c>
      <c r="AE453" s="17">
        <v>0</v>
      </c>
      <c r="AF453" s="17">
        <v>0</v>
      </c>
      <c r="AG453" s="17">
        <v>0</v>
      </c>
      <c r="AH453" s="17">
        <v>0</v>
      </c>
      <c r="AI453" s="17">
        <v>0</v>
      </c>
      <c r="AJ453" s="17">
        <v>0</v>
      </c>
      <c r="AK453" s="17">
        <v>0</v>
      </c>
      <c r="AL453" s="17">
        <v>0</v>
      </c>
      <c r="AM453" s="17">
        <v>0</v>
      </c>
      <c r="AN453" s="17">
        <v>0</v>
      </c>
      <c r="AO453" s="17">
        <v>0</v>
      </c>
      <c r="AP453" s="17">
        <v>0</v>
      </c>
      <c r="AQ453" s="17">
        <v>0</v>
      </c>
      <c r="AR453" s="17">
        <v>5</v>
      </c>
      <c r="AS453" s="17">
        <v>0</v>
      </c>
      <c r="AT453" s="17">
        <v>0</v>
      </c>
      <c r="AU453" s="17">
        <v>0</v>
      </c>
      <c r="AV453" s="17">
        <v>0</v>
      </c>
      <c r="AW453" s="17">
        <v>0</v>
      </c>
      <c r="AX453" s="17">
        <v>0</v>
      </c>
      <c r="AY453" s="17">
        <v>0</v>
      </c>
      <c r="AZ453" s="17">
        <v>0</v>
      </c>
      <c r="BA453" s="17">
        <v>0</v>
      </c>
      <c r="BB453">
        <f t="shared" si="114"/>
        <v>5</v>
      </c>
      <c r="BC453" s="25">
        <f t="shared" si="115"/>
        <v>5</v>
      </c>
      <c r="BD453" s="25">
        <f t="shared" si="116"/>
        <v>0</v>
      </c>
      <c r="BE453" s="25">
        <f t="shared" si="117"/>
        <v>0</v>
      </c>
      <c r="BF453" s="25">
        <f t="shared" si="118"/>
        <v>0</v>
      </c>
      <c r="BG453" s="25">
        <f t="shared" si="119"/>
        <v>0</v>
      </c>
      <c r="BH453" s="25">
        <f t="shared" si="120"/>
        <v>0</v>
      </c>
      <c r="BI453" s="26">
        <f t="shared" si="121"/>
        <v>0</v>
      </c>
      <c r="BJ453" s="34">
        <f t="shared" si="106"/>
        <v>5</v>
      </c>
      <c r="BK453">
        <v>51</v>
      </c>
      <c r="BL453" t="str">
        <f t="shared" si="112"/>
        <v>Vouilloz</v>
      </c>
      <c r="BM453" t="str">
        <f t="shared" si="113"/>
        <v>Nicolas</v>
      </c>
      <c r="BN453" t="str">
        <f t="shared" si="122"/>
        <v>Saillon</v>
      </c>
    </row>
    <row r="454" spans="1:66" ht="18.600000000000001" customHeight="1" x14ac:dyDescent="0.3">
      <c r="A454" s="7">
        <v>1995</v>
      </c>
      <c r="B454" t="s">
        <v>3222</v>
      </c>
      <c r="C454" t="s">
        <v>1545</v>
      </c>
      <c r="D454" s="17" t="s">
        <v>507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17">
        <v>0</v>
      </c>
      <c r="U454" s="17">
        <v>0</v>
      </c>
      <c r="V454" s="17">
        <v>0</v>
      </c>
      <c r="W454" s="17">
        <v>0</v>
      </c>
      <c r="X454" s="17">
        <v>4</v>
      </c>
      <c r="Y454" s="17">
        <v>0</v>
      </c>
      <c r="Z454" s="17">
        <v>0</v>
      </c>
      <c r="AA454" s="17">
        <v>0</v>
      </c>
      <c r="AB454" s="17">
        <v>0</v>
      </c>
      <c r="AC454" s="17">
        <v>0</v>
      </c>
      <c r="AD454" s="17">
        <v>0</v>
      </c>
      <c r="AE454" s="17">
        <v>0</v>
      </c>
      <c r="AF454" s="17">
        <v>0</v>
      </c>
      <c r="AG454" s="17">
        <v>0</v>
      </c>
      <c r="AH454" s="17">
        <v>0</v>
      </c>
      <c r="AI454" s="17">
        <v>0</v>
      </c>
      <c r="AJ454" s="17">
        <v>0</v>
      </c>
      <c r="AK454" s="17">
        <v>0</v>
      </c>
      <c r="AL454" s="17">
        <v>0</v>
      </c>
      <c r="AM454" s="17">
        <v>0</v>
      </c>
      <c r="AN454" s="17">
        <v>0</v>
      </c>
      <c r="AO454" s="17">
        <v>0</v>
      </c>
      <c r="AP454" s="17">
        <v>0</v>
      </c>
      <c r="AQ454" s="17">
        <v>0</v>
      </c>
      <c r="AR454" s="17">
        <v>0</v>
      </c>
      <c r="AS454" s="17">
        <v>0</v>
      </c>
      <c r="AT454" s="17">
        <v>0</v>
      </c>
      <c r="AU454" s="17">
        <v>0</v>
      </c>
      <c r="AV454" s="17">
        <v>0</v>
      </c>
      <c r="AW454" s="17">
        <v>0</v>
      </c>
      <c r="AX454" s="17">
        <v>0</v>
      </c>
      <c r="AY454" s="17">
        <v>0</v>
      </c>
      <c r="AZ454" s="17">
        <v>0</v>
      </c>
      <c r="BA454" s="17">
        <v>0</v>
      </c>
      <c r="BB454">
        <f t="shared" si="114"/>
        <v>4</v>
      </c>
      <c r="BC454" s="25">
        <f t="shared" si="115"/>
        <v>4</v>
      </c>
      <c r="BD454" s="25">
        <f t="shared" si="116"/>
        <v>0</v>
      </c>
      <c r="BE454" s="25">
        <f t="shared" si="117"/>
        <v>0</v>
      </c>
      <c r="BF454" s="25">
        <f t="shared" si="118"/>
        <v>0</v>
      </c>
      <c r="BG454" s="25">
        <f t="shared" si="119"/>
        <v>0</v>
      </c>
      <c r="BH454" s="25">
        <f t="shared" si="120"/>
        <v>0</v>
      </c>
      <c r="BI454" s="26">
        <f t="shared" si="121"/>
        <v>0</v>
      </c>
      <c r="BJ454" s="34">
        <f t="shared" ref="BJ454:BJ517" si="123">SUM(BC454:BI454)</f>
        <v>4</v>
      </c>
      <c r="BK454">
        <v>52</v>
      </c>
      <c r="BL454" t="str">
        <f t="shared" si="112"/>
        <v>Antonin</v>
      </c>
      <c r="BM454" t="str">
        <f t="shared" si="113"/>
        <v>Benoît</v>
      </c>
      <c r="BN454" t="str">
        <f t="shared" si="122"/>
        <v>Saillon</v>
      </c>
    </row>
    <row r="455" spans="1:66" ht="18.600000000000001" customHeight="1" x14ac:dyDescent="0.3">
      <c r="A455" s="7">
        <v>1986</v>
      </c>
      <c r="B455" t="s">
        <v>632</v>
      </c>
      <c r="C455" t="s">
        <v>633</v>
      </c>
      <c r="D455" s="17" t="s">
        <v>634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4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17">
        <v>0</v>
      </c>
      <c r="Q455" s="17">
        <v>0</v>
      </c>
      <c r="R455" s="17">
        <v>0</v>
      </c>
      <c r="S455" s="17">
        <v>0</v>
      </c>
      <c r="T455" s="17">
        <v>0</v>
      </c>
      <c r="U455" s="17">
        <v>0</v>
      </c>
      <c r="V455" s="17">
        <v>0</v>
      </c>
      <c r="W455" s="17">
        <v>0</v>
      </c>
      <c r="X455" s="17">
        <v>0</v>
      </c>
      <c r="Y455" s="17">
        <v>0</v>
      </c>
      <c r="Z455" s="17">
        <v>0</v>
      </c>
      <c r="AA455" s="17">
        <v>0</v>
      </c>
      <c r="AB455" s="17">
        <v>0</v>
      </c>
      <c r="AC455" s="17">
        <v>0</v>
      </c>
      <c r="AD455" s="17">
        <v>0</v>
      </c>
      <c r="AE455" s="17">
        <v>0</v>
      </c>
      <c r="AF455" s="17">
        <v>0</v>
      </c>
      <c r="AG455" s="17">
        <v>0</v>
      </c>
      <c r="AH455" s="17">
        <v>0</v>
      </c>
      <c r="AI455" s="17">
        <v>0</v>
      </c>
      <c r="AJ455" s="17">
        <v>0</v>
      </c>
      <c r="AK455" s="17">
        <v>0</v>
      </c>
      <c r="AL455" s="17">
        <v>0</v>
      </c>
      <c r="AM455" s="17">
        <v>0</v>
      </c>
      <c r="AN455" s="17">
        <v>0</v>
      </c>
      <c r="AO455" s="17">
        <v>0</v>
      </c>
      <c r="AP455" s="17">
        <v>0</v>
      </c>
      <c r="AQ455" s="17">
        <v>0</v>
      </c>
      <c r="AR455" s="17">
        <v>0</v>
      </c>
      <c r="AS455" s="17">
        <v>0</v>
      </c>
      <c r="AT455" s="17">
        <v>0</v>
      </c>
      <c r="AU455" s="17">
        <v>0</v>
      </c>
      <c r="AV455" s="17">
        <v>0</v>
      </c>
      <c r="AW455" s="17">
        <v>0</v>
      </c>
      <c r="AX455" s="17">
        <v>0</v>
      </c>
      <c r="AY455" s="17">
        <v>0</v>
      </c>
      <c r="AZ455" s="17">
        <v>0</v>
      </c>
      <c r="BA455" s="17">
        <v>0</v>
      </c>
      <c r="BB455">
        <f t="shared" si="114"/>
        <v>4</v>
      </c>
      <c r="BC455" s="25">
        <f t="shared" si="115"/>
        <v>4</v>
      </c>
      <c r="BD455" s="25">
        <f t="shared" si="116"/>
        <v>0</v>
      </c>
      <c r="BE455" s="25">
        <f t="shared" si="117"/>
        <v>0</v>
      </c>
      <c r="BF455" s="25">
        <f t="shared" si="118"/>
        <v>0</v>
      </c>
      <c r="BG455" s="25">
        <f t="shared" si="119"/>
        <v>0</v>
      </c>
      <c r="BH455" s="25">
        <f t="shared" si="120"/>
        <v>0</v>
      </c>
      <c r="BI455" s="26">
        <f t="shared" si="121"/>
        <v>0</v>
      </c>
      <c r="BJ455" s="34">
        <f t="shared" si="123"/>
        <v>4</v>
      </c>
      <c r="BK455">
        <v>52</v>
      </c>
      <c r="BL455" t="str">
        <f t="shared" si="112"/>
        <v>Baechler</v>
      </c>
      <c r="BM455" t="str">
        <f t="shared" si="113"/>
        <v>Gilles</v>
      </c>
      <c r="BN455" t="str">
        <f t="shared" si="122"/>
        <v>Adliswil</v>
      </c>
    </row>
    <row r="456" spans="1:66" ht="18.600000000000001" customHeight="1" x14ac:dyDescent="0.3">
      <c r="A456" s="7">
        <v>1988</v>
      </c>
      <c r="B456" s="17" t="s">
        <v>4742</v>
      </c>
      <c r="C456" t="s">
        <v>27</v>
      </c>
      <c r="D456" s="17" t="s">
        <v>533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  <c r="S456" s="17">
        <v>0</v>
      </c>
      <c r="T456" s="17">
        <v>0</v>
      </c>
      <c r="U456" s="17">
        <v>0</v>
      </c>
      <c r="V456" s="17">
        <v>0</v>
      </c>
      <c r="W456" s="17">
        <v>0</v>
      </c>
      <c r="X456" s="17">
        <v>0</v>
      </c>
      <c r="Y456" s="17">
        <v>0</v>
      </c>
      <c r="Z456" s="17">
        <v>0</v>
      </c>
      <c r="AA456" s="17">
        <v>0</v>
      </c>
      <c r="AB456" s="17">
        <v>0</v>
      </c>
      <c r="AC456" s="17">
        <v>0</v>
      </c>
      <c r="AD456" s="17">
        <v>0</v>
      </c>
      <c r="AE456" s="17">
        <v>0</v>
      </c>
      <c r="AF456" s="17">
        <v>0</v>
      </c>
      <c r="AG456" s="17">
        <v>0</v>
      </c>
      <c r="AH456" s="17">
        <v>0</v>
      </c>
      <c r="AI456" s="17">
        <v>0</v>
      </c>
      <c r="AJ456" s="17">
        <v>0</v>
      </c>
      <c r="AK456" s="17">
        <v>0</v>
      </c>
      <c r="AL456" s="17">
        <v>0</v>
      </c>
      <c r="AM456" s="17">
        <v>0</v>
      </c>
      <c r="AN456" s="17">
        <v>0</v>
      </c>
      <c r="AO456" s="17">
        <v>0</v>
      </c>
      <c r="AP456" s="17">
        <v>0</v>
      </c>
      <c r="AQ456" s="17">
        <v>0</v>
      </c>
      <c r="AR456" s="17">
        <v>0</v>
      </c>
      <c r="AS456" s="17">
        <v>0</v>
      </c>
      <c r="AT456" s="17">
        <v>0</v>
      </c>
      <c r="AU456" s="17">
        <v>4</v>
      </c>
      <c r="AV456" s="17">
        <v>0</v>
      </c>
      <c r="AW456" s="17">
        <v>0</v>
      </c>
      <c r="AX456" s="17">
        <v>0</v>
      </c>
      <c r="AY456" s="17">
        <v>0</v>
      </c>
      <c r="AZ456" s="17">
        <v>0</v>
      </c>
      <c r="BA456" s="17">
        <v>0</v>
      </c>
      <c r="BB456">
        <f t="shared" si="114"/>
        <v>4</v>
      </c>
      <c r="BC456" s="25">
        <f t="shared" si="115"/>
        <v>4</v>
      </c>
      <c r="BD456" s="25">
        <f t="shared" si="116"/>
        <v>0</v>
      </c>
      <c r="BE456" s="25">
        <f t="shared" si="117"/>
        <v>0</v>
      </c>
      <c r="BF456" s="25">
        <f t="shared" si="118"/>
        <v>0</v>
      </c>
      <c r="BG456" s="25">
        <f t="shared" si="119"/>
        <v>0</v>
      </c>
      <c r="BH456" s="25">
        <f t="shared" si="120"/>
        <v>0</v>
      </c>
      <c r="BI456" s="26">
        <f t="shared" si="121"/>
        <v>0</v>
      </c>
      <c r="BJ456" s="34">
        <f t="shared" si="123"/>
        <v>4</v>
      </c>
      <c r="BK456">
        <v>52</v>
      </c>
      <c r="BL456" t="str">
        <f>B457</f>
        <v>Bonvin</v>
      </c>
      <c r="BM456" t="str">
        <f>C457</f>
        <v>Julien</v>
      </c>
      <c r="BN456" t="str">
        <f t="shared" si="122"/>
        <v>Sion</v>
      </c>
    </row>
    <row r="457" spans="1:66" ht="18.600000000000001" customHeight="1" x14ac:dyDescent="0.3">
      <c r="A457" s="7">
        <v>2003</v>
      </c>
      <c r="B457" t="s">
        <v>1284</v>
      </c>
      <c r="C457" t="s">
        <v>31</v>
      </c>
      <c r="D457" s="17" t="s">
        <v>545</v>
      </c>
      <c r="E457" s="17">
        <v>0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4</v>
      </c>
      <c r="N457" s="17">
        <v>0</v>
      </c>
      <c r="O457" s="17">
        <v>0</v>
      </c>
      <c r="P457" s="17">
        <v>0</v>
      </c>
      <c r="Q457" s="17">
        <v>0</v>
      </c>
      <c r="R457" s="17">
        <v>0</v>
      </c>
      <c r="S457" s="17">
        <v>0</v>
      </c>
      <c r="T457" s="17">
        <v>0</v>
      </c>
      <c r="U457" s="17">
        <v>0</v>
      </c>
      <c r="V457" s="17">
        <v>0</v>
      </c>
      <c r="W457" s="17">
        <v>0</v>
      </c>
      <c r="X457" s="17">
        <v>0</v>
      </c>
      <c r="Y457" s="17">
        <v>0</v>
      </c>
      <c r="Z457" s="17">
        <v>0</v>
      </c>
      <c r="AA457" s="17">
        <v>0</v>
      </c>
      <c r="AB457" s="17">
        <v>0</v>
      </c>
      <c r="AC457" s="17">
        <v>0</v>
      </c>
      <c r="AD457" s="17">
        <v>0</v>
      </c>
      <c r="AE457" s="17">
        <v>0</v>
      </c>
      <c r="AF457" s="17">
        <v>0</v>
      </c>
      <c r="AG457" s="17">
        <v>0</v>
      </c>
      <c r="AH457" s="17">
        <v>0</v>
      </c>
      <c r="AI457" s="17">
        <v>0</v>
      </c>
      <c r="AJ457" s="17">
        <v>0</v>
      </c>
      <c r="AK457" s="17">
        <v>0</v>
      </c>
      <c r="AL457" s="17">
        <v>0</v>
      </c>
      <c r="AM457" s="17">
        <v>0</v>
      </c>
      <c r="AN457" s="17">
        <v>0</v>
      </c>
      <c r="AO457" s="17">
        <v>0</v>
      </c>
      <c r="AP457" s="17">
        <v>0</v>
      </c>
      <c r="AQ457" s="17">
        <v>0</v>
      </c>
      <c r="AR457" s="17">
        <v>0</v>
      </c>
      <c r="AS457" s="17">
        <v>0</v>
      </c>
      <c r="AT457" s="17">
        <v>0</v>
      </c>
      <c r="AU457" s="17">
        <v>0</v>
      </c>
      <c r="AV457" s="17">
        <v>0</v>
      </c>
      <c r="AW457" s="17">
        <v>0</v>
      </c>
      <c r="AX457" s="17">
        <v>0</v>
      </c>
      <c r="AY457" s="17">
        <v>0</v>
      </c>
      <c r="AZ457" s="17">
        <v>0</v>
      </c>
      <c r="BA457" s="17">
        <v>0</v>
      </c>
      <c r="BB457">
        <f t="shared" si="114"/>
        <v>4</v>
      </c>
      <c r="BC457" s="25">
        <f t="shared" si="115"/>
        <v>4</v>
      </c>
      <c r="BD457" s="25">
        <f t="shared" si="116"/>
        <v>0</v>
      </c>
      <c r="BE457" s="25">
        <f t="shared" si="117"/>
        <v>0</v>
      </c>
      <c r="BF457" s="25">
        <f t="shared" si="118"/>
        <v>0</v>
      </c>
      <c r="BG457" s="25">
        <f t="shared" si="119"/>
        <v>0</v>
      </c>
      <c r="BH457" s="25">
        <f t="shared" si="120"/>
        <v>0</v>
      </c>
      <c r="BI457" s="26">
        <f t="shared" si="121"/>
        <v>0</v>
      </c>
      <c r="BJ457" s="34">
        <f t="shared" si="123"/>
        <v>4</v>
      </c>
      <c r="BK457">
        <v>52</v>
      </c>
      <c r="BL457" t="str">
        <f t="shared" ref="BL457:BL488" si="124">B457</f>
        <v>Bonvin</v>
      </c>
      <c r="BM457" t="str">
        <f t="shared" ref="BM457:BM488" si="125">C457</f>
        <v>Julien</v>
      </c>
      <c r="BN457" t="str">
        <f t="shared" si="122"/>
        <v>Sierre</v>
      </c>
    </row>
    <row r="458" spans="1:66" ht="18.600000000000001" customHeight="1" x14ac:dyDescent="0.3">
      <c r="A458" s="7">
        <v>1988</v>
      </c>
      <c r="B458" s="17" t="s">
        <v>4131</v>
      </c>
      <c r="C458" t="s">
        <v>3281</v>
      </c>
      <c r="D458" s="17" t="s">
        <v>88</v>
      </c>
      <c r="E458" s="17">
        <v>0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7">
        <v>0</v>
      </c>
      <c r="S458" s="17">
        <v>0</v>
      </c>
      <c r="T458" s="17">
        <v>0</v>
      </c>
      <c r="U458" s="17">
        <v>0</v>
      </c>
      <c r="V458" s="17">
        <v>0</v>
      </c>
      <c r="W458" s="17">
        <v>0</v>
      </c>
      <c r="X458" s="17">
        <v>0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4</v>
      </c>
      <c r="AF458" s="17">
        <v>0</v>
      </c>
      <c r="AG458" s="17">
        <v>0</v>
      </c>
      <c r="AH458" s="17">
        <v>0</v>
      </c>
      <c r="AI458" s="17">
        <v>0</v>
      </c>
      <c r="AJ458" s="17">
        <v>0</v>
      </c>
      <c r="AK458" s="17">
        <v>0</v>
      </c>
      <c r="AL458" s="17">
        <v>0</v>
      </c>
      <c r="AM458" s="17">
        <v>0</v>
      </c>
      <c r="AN458" s="17">
        <v>0</v>
      </c>
      <c r="AO458" s="17">
        <v>0</v>
      </c>
      <c r="AP458" s="17">
        <v>0</v>
      </c>
      <c r="AQ458" s="17">
        <v>0</v>
      </c>
      <c r="AR458" s="17">
        <v>0</v>
      </c>
      <c r="AS458" s="17">
        <v>0</v>
      </c>
      <c r="AT458" s="17">
        <v>0</v>
      </c>
      <c r="AU458" s="17">
        <v>0</v>
      </c>
      <c r="AV458" s="17">
        <v>0</v>
      </c>
      <c r="AW458" s="17">
        <v>0</v>
      </c>
      <c r="AX458" s="17">
        <v>0</v>
      </c>
      <c r="AY458" s="17">
        <v>0</v>
      </c>
      <c r="AZ458" s="17">
        <v>0</v>
      </c>
      <c r="BA458" s="17">
        <v>0</v>
      </c>
      <c r="BB458">
        <f t="shared" si="114"/>
        <v>4</v>
      </c>
      <c r="BC458" s="25">
        <f t="shared" si="115"/>
        <v>4</v>
      </c>
      <c r="BD458" s="25">
        <f t="shared" si="116"/>
        <v>0</v>
      </c>
      <c r="BE458" s="25">
        <f t="shared" si="117"/>
        <v>0</v>
      </c>
      <c r="BF458" s="25">
        <f t="shared" si="118"/>
        <v>0</v>
      </c>
      <c r="BG458" s="25">
        <f t="shared" si="119"/>
        <v>0</v>
      </c>
      <c r="BH458" s="25">
        <f t="shared" si="120"/>
        <v>0</v>
      </c>
      <c r="BI458" s="26">
        <f t="shared" si="121"/>
        <v>0</v>
      </c>
      <c r="BJ458" s="34">
        <f t="shared" si="123"/>
        <v>4</v>
      </c>
      <c r="BK458">
        <v>52</v>
      </c>
      <c r="BL458" t="str">
        <f t="shared" si="124"/>
        <v>Curchod</v>
      </c>
      <c r="BM458" t="str">
        <f t="shared" si="125"/>
        <v>Fabien</v>
      </c>
      <c r="BN458" t="str">
        <f t="shared" si="122"/>
        <v>Bex</v>
      </c>
    </row>
    <row r="459" spans="1:66" ht="18.600000000000001" customHeight="1" x14ac:dyDescent="0.3">
      <c r="A459" s="7">
        <v>1997</v>
      </c>
      <c r="B459" s="17" t="s">
        <v>4464</v>
      </c>
      <c r="C459" t="s">
        <v>620</v>
      </c>
      <c r="D459" s="17" t="s">
        <v>110</v>
      </c>
      <c r="E459" s="17">
        <v>0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>
        <v>0</v>
      </c>
      <c r="P459" s="17">
        <v>0</v>
      </c>
      <c r="Q459" s="17">
        <v>0</v>
      </c>
      <c r="R459" s="17">
        <v>0</v>
      </c>
      <c r="S459" s="17">
        <v>0</v>
      </c>
      <c r="T459" s="17">
        <v>0</v>
      </c>
      <c r="U459" s="17">
        <v>0</v>
      </c>
      <c r="V459" s="17">
        <v>0</v>
      </c>
      <c r="W459" s="17">
        <v>0</v>
      </c>
      <c r="X459" s="17">
        <v>0</v>
      </c>
      <c r="Y459" s="17">
        <v>0</v>
      </c>
      <c r="Z459" s="17">
        <v>0</v>
      </c>
      <c r="AA459" s="17">
        <v>0</v>
      </c>
      <c r="AB459" s="17">
        <v>0</v>
      </c>
      <c r="AC459" s="17">
        <v>0</v>
      </c>
      <c r="AD459" s="17">
        <v>0</v>
      </c>
      <c r="AE459" s="17">
        <v>0</v>
      </c>
      <c r="AF459" s="17">
        <v>0</v>
      </c>
      <c r="AG459" s="17">
        <v>0</v>
      </c>
      <c r="AH459" s="17">
        <v>0</v>
      </c>
      <c r="AI459" s="17">
        <v>0</v>
      </c>
      <c r="AJ459" s="17">
        <v>0</v>
      </c>
      <c r="AK459" s="17">
        <v>0</v>
      </c>
      <c r="AL459" s="17">
        <v>0</v>
      </c>
      <c r="AM459" s="17">
        <v>0</v>
      </c>
      <c r="AN459" s="17">
        <v>0</v>
      </c>
      <c r="AO459" s="17">
        <v>4</v>
      </c>
      <c r="AP459" s="17">
        <v>0</v>
      </c>
      <c r="AQ459" s="17">
        <v>0</v>
      </c>
      <c r="AR459" s="17">
        <v>0</v>
      </c>
      <c r="AS459" s="17">
        <v>0</v>
      </c>
      <c r="AT459" s="17">
        <v>0</v>
      </c>
      <c r="AU459" s="17">
        <v>0</v>
      </c>
      <c r="AV459" s="17">
        <v>0</v>
      </c>
      <c r="AW459" s="17">
        <v>0</v>
      </c>
      <c r="AX459" s="17">
        <v>0</v>
      </c>
      <c r="AY459" s="17">
        <v>0</v>
      </c>
      <c r="AZ459" s="17">
        <v>0</v>
      </c>
      <c r="BA459" s="17">
        <v>0</v>
      </c>
      <c r="BB459">
        <f t="shared" si="114"/>
        <v>4</v>
      </c>
      <c r="BC459" s="25">
        <f t="shared" si="115"/>
        <v>4</v>
      </c>
      <c r="BD459" s="25">
        <f t="shared" si="116"/>
        <v>0</v>
      </c>
      <c r="BE459" s="25">
        <f t="shared" si="117"/>
        <v>0</v>
      </c>
      <c r="BF459" s="25">
        <f t="shared" si="118"/>
        <v>0</v>
      </c>
      <c r="BG459" s="25">
        <f t="shared" si="119"/>
        <v>0</v>
      </c>
      <c r="BH459" s="25">
        <f t="shared" si="120"/>
        <v>0</v>
      </c>
      <c r="BI459" s="26">
        <f t="shared" si="121"/>
        <v>0</v>
      </c>
      <c r="BJ459" s="34">
        <f t="shared" si="123"/>
        <v>4</v>
      </c>
      <c r="BK459">
        <v>52</v>
      </c>
      <c r="BL459" t="str">
        <f t="shared" si="124"/>
        <v>Dardano</v>
      </c>
      <c r="BM459" t="str">
        <f t="shared" si="125"/>
        <v>Thomas</v>
      </c>
      <c r="BN459" t="str">
        <f t="shared" si="122"/>
        <v>Lausanne</v>
      </c>
    </row>
    <row r="460" spans="1:66" ht="18.600000000000001" customHeight="1" x14ac:dyDescent="0.3">
      <c r="A460" s="7">
        <v>2003</v>
      </c>
      <c r="B460" t="s">
        <v>2893</v>
      </c>
      <c r="C460" t="s">
        <v>2894</v>
      </c>
      <c r="D460" s="17" t="s">
        <v>2895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>
        <v>0</v>
      </c>
      <c r="P460" s="17">
        <v>0</v>
      </c>
      <c r="Q460" s="17">
        <v>0</v>
      </c>
      <c r="R460" s="17">
        <v>0</v>
      </c>
      <c r="S460" s="17">
        <v>0</v>
      </c>
      <c r="T460" s="17">
        <v>0</v>
      </c>
      <c r="U460" s="17">
        <v>0</v>
      </c>
      <c r="V460" s="17">
        <v>4</v>
      </c>
      <c r="W460" s="17">
        <v>0</v>
      </c>
      <c r="X460" s="17">
        <v>0</v>
      </c>
      <c r="Y460" s="17">
        <v>0</v>
      </c>
      <c r="Z460" s="17">
        <v>0</v>
      </c>
      <c r="AA460" s="17">
        <v>0</v>
      </c>
      <c r="AB460" s="17">
        <v>0</v>
      </c>
      <c r="AC460" s="17">
        <v>0</v>
      </c>
      <c r="AD460" s="17">
        <v>0</v>
      </c>
      <c r="AE460" s="17">
        <v>0</v>
      </c>
      <c r="AF460" s="17">
        <v>0</v>
      </c>
      <c r="AG460" s="17">
        <v>0</v>
      </c>
      <c r="AH460" s="17">
        <v>0</v>
      </c>
      <c r="AI460" s="17">
        <v>0</v>
      </c>
      <c r="AJ460" s="17">
        <v>0</v>
      </c>
      <c r="AK460" s="17">
        <v>0</v>
      </c>
      <c r="AL460" s="17">
        <v>0</v>
      </c>
      <c r="AM460" s="17">
        <v>0</v>
      </c>
      <c r="AN460" s="17">
        <v>0</v>
      </c>
      <c r="AO460" s="17">
        <v>0</v>
      </c>
      <c r="AP460" s="17">
        <v>0</v>
      </c>
      <c r="AQ460" s="17">
        <v>0</v>
      </c>
      <c r="AR460" s="17">
        <v>0</v>
      </c>
      <c r="AS460" s="17">
        <v>0</v>
      </c>
      <c r="AT460" s="17">
        <v>0</v>
      </c>
      <c r="AU460" s="17">
        <v>0</v>
      </c>
      <c r="AV460" s="17">
        <v>0</v>
      </c>
      <c r="AW460" s="17">
        <v>0</v>
      </c>
      <c r="AX460" s="17">
        <v>0</v>
      </c>
      <c r="AY460" s="17">
        <v>0</v>
      </c>
      <c r="AZ460" s="17">
        <v>0</v>
      </c>
      <c r="BA460" s="17">
        <v>0</v>
      </c>
      <c r="BB460">
        <f t="shared" si="114"/>
        <v>4</v>
      </c>
      <c r="BC460" s="25">
        <f t="shared" si="115"/>
        <v>4</v>
      </c>
      <c r="BD460" s="25">
        <f t="shared" si="116"/>
        <v>0</v>
      </c>
      <c r="BE460" s="25">
        <f t="shared" si="117"/>
        <v>0</v>
      </c>
      <c r="BF460" s="25">
        <f t="shared" si="118"/>
        <v>0</v>
      </c>
      <c r="BG460" s="25">
        <f t="shared" si="119"/>
        <v>0</v>
      </c>
      <c r="BH460" s="25">
        <f t="shared" si="120"/>
        <v>0</v>
      </c>
      <c r="BI460" s="26">
        <f t="shared" si="121"/>
        <v>0</v>
      </c>
      <c r="BJ460" s="34">
        <f t="shared" si="123"/>
        <v>4</v>
      </c>
      <c r="BK460">
        <v>52</v>
      </c>
      <c r="BL460" t="str">
        <f t="shared" si="124"/>
        <v>Deiss</v>
      </c>
      <c r="BM460" t="str">
        <f t="shared" si="125"/>
        <v>Morris</v>
      </c>
      <c r="BN460" t="str">
        <f t="shared" si="122"/>
        <v>Rüti</v>
      </c>
    </row>
    <row r="461" spans="1:66" ht="18.600000000000001" customHeight="1" x14ac:dyDescent="0.3">
      <c r="A461" s="7">
        <v>1996</v>
      </c>
      <c r="B461" t="s">
        <v>2162</v>
      </c>
      <c r="C461" t="s">
        <v>2163</v>
      </c>
      <c r="D461" s="17"/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7">
        <v>0</v>
      </c>
      <c r="S461" s="17">
        <v>4</v>
      </c>
      <c r="T461" s="17">
        <v>0</v>
      </c>
      <c r="U461" s="17">
        <v>0</v>
      </c>
      <c r="V461" s="17">
        <v>0</v>
      </c>
      <c r="W461" s="17">
        <v>0</v>
      </c>
      <c r="X461" s="17">
        <v>0</v>
      </c>
      <c r="Y461" s="17">
        <v>0</v>
      </c>
      <c r="Z461" s="17">
        <v>0</v>
      </c>
      <c r="AA461" s="17">
        <v>0</v>
      </c>
      <c r="AB461" s="17">
        <v>0</v>
      </c>
      <c r="AC461" s="17">
        <v>0</v>
      </c>
      <c r="AD461" s="17">
        <v>0</v>
      </c>
      <c r="AE461" s="17">
        <v>0</v>
      </c>
      <c r="AF461" s="17">
        <v>0</v>
      </c>
      <c r="AG461" s="17">
        <v>0</v>
      </c>
      <c r="AH461" s="17">
        <v>0</v>
      </c>
      <c r="AI461" s="17">
        <v>0</v>
      </c>
      <c r="AJ461" s="17">
        <v>0</v>
      </c>
      <c r="AK461" s="17">
        <v>0</v>
      </c>
      <c r="AL461" s="17">
        <v>0</v>
      </c>
      <c r="AM461" s="17">
        <v>0</v>
      </c>
      <c r="AN461" s="17">
        <v>0</v>
      </c>
      <c r="AO461" s="17">
        <v>0</v>
      </c>
      <c r="AP461" s="17">
        <v>0</v>
      </c>
      <c r="AQ461" s="17">
        <v>0</v>
      </c>
      <c r="AR461" s="17">
        <v>0</v>
      </c>
      <c r="AS461" s="17">
        <v>0</v>
      </c>
      <c r="AT461" s="17">
        <v>0</v>
      </c>
      <c r="AU461" s="17">
        <v>0</v>
      </c>
      <c r="AV461" s="17">
        <v>0</v>
      </c>
      <c r="AW461" s="17">
        <v>0</v>
      </c>
      <c r="AX461" s="17">
        <v>0</v>
      </c>
      <c r="AY461" s="17">
        <v>0</v>
      </c>
      <c r="AZ461" s="17">
        <v>0</v>
      </c>
      <c r="BA461" s="17">
        <v>0</v>
      </c>
      <c r="BB461">
        <f t="shared" si="114"/>
        <v>4</v>
      </c>
      <c r="BC461" s="25">
        <f t="shared" si="115"/>
        <v>4</v>
      </c>
      <c r="BD461" s="25">
        <f t="shared" si="116"/>
        <v>0</v>
      </c>
      <c r="BE461" s="25">
        <f t="shared" si="117"/>
        <v>0</v>
      </c>
      <c r="BF461" s="25">
        <f t="shared" si="118"/>
        <v>0</v>
      </c>
      <c r="BG461" s="25">
        <f t="shared" si="119"/>
        <v>0</v>
      </c>
      <c r="BH461" s="25">
        <f t="shared" si="120"/>
        <v>0</v>
      </c>
      <c r="BI461" s="26">
        <f t="shared" si="121"/>
        <v>0</v>
      </c>
      <c r="BJ461" s="34">
        <f t="shared" si="123"/>
        <v>4</v>
      </c>
      <c r="BK461">
        <v>52</v>
      </c>
      <c r="BL461" t="str">
        <f t="shared" si="124"/>
        <v>Dénervaud</v>
      </c>
      <c r="BM461" t="str">
        <f t="shared" si="125"/>
        <v>Rémy</v>
      </c>
    </row>
    <row r="462" spans="1:66" ht="18.600000000000001" customHeight="1" x14ac:dyDescent="0.3">
      <c r="A462" s="7">
        <v>1989</v>
      </c>
      <c r="B462" s="17" t="s">
        <v>3577</v>
      </c>
      <c r="C462" t="s">
        <v>174</v>
      </c>
      <c r="D462" s="17"/>
      <c r="E462" s="17">
        <v>0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17">
        <v>0</v>
      </c>
      <c r="R462" s="17">
        <v>0</v>
      </c>
      <c r="S462" s="17">
        <v>0</v>
      </c>
      <c r="T462" s="17">
        <v>0</v>
      </c>
      <c r="U462" s="17">
        <v>0</v>
      </c>
      <c r="V462" s="17">
        <v>0</v>
      </c>
      <c r="W462" s="17">
        <v>0</v>
      </c>
      <c r="X462" s="17">
        <v>0</v>
      </c>
      <c r="Y462" s="17">
        <v>0</v>
      </c>
      <c r="Z462" s="17">
        <v>0</v>
      </c>
      <c r="AA462" s="17">
        <v>0</v>
      </c>
      <c r="AB462" s="17">
        <v>4</v>
      </c>
      <c r="AC462" s="17">
        <v>0</v>
      </c>
      <c r="AD462" s="17">
        <v>0</v>
      </c>
      <c r="AE462" s="17">
        <v>0</v>
      </c>
      <c r="AF462" s="17">
        <v>0</v>
      </c>
      <c r="AG462" s="17">
        <v>0</v>
      </c>
      <c r="AH462" s="17">
        <v>0</v>
      </c>
      <c r="AI462" s="17">
        <v>0</v>
      </c>
      <c r="AJ462" s="17">
        <v>0</v>
      </c>
      <c r="AK462" s="17">
        <v>0</v>
      </c>
      <c r="AL462" s="17">
        <v>0</v>
      </c>
      <c r="AM462" s="17">
        <v>0</v>
      </c>
      <c r="AN462" s="17">
        <v>0</v>
      </c>
      <c r="AO462" s="17">
        <v>0</v>
      </c>
      <c r="AP462" s="17">
        <v>0</v>
      </c>
      <c r="AQ462" s="17">
        <v>0</v>
      </c>
      <c r="AR462" s="17">
        <v>0</v>
      </c>
      <c r="AS462" s="17">
        <v>0</v>
      </c>
      <c r="AT462" s="17">
        <v>0</v>
      </c>
      <c r="AU462" s="17">
        <v>0</v>
      </c>
      <c r="AV462" s="17">
        <v>0</v>
      </c>
      <c r="AW462" s="17">
        <v>0</v>
      </c>
      <c r="AX462" s="17">
        <v>0</v>
      </c>
      <c r="AY462" s="17">
        <v>0</v>
      </c>
      <c r="AZ462" s="17">
        <v>0</v>
      </c>
      <c r="BA462" s="17">
        <v>0</v>
      </c>
      <c r="BB462">
        <f t="shared" si="114"/>
        <v>4</v>
      </c>
      <c r="BC462" s="25">
        <f t="shared" si="115"/>
        <v>4</v>
      </c>
      <c r="BD462" s="25">
        <f t="shared" si="116"/>
        <v>0</v>
      </c>
      <c r="BE462" s="25">
        <f t="shared" si="117"/>
        <v>0</v>
      </c>
      <c r="BF462" s="25">
        <f t="shared" si="118"/>
        <v>0</v>
      </c>
      <c r="BG462" s="25">
        <f t="shared" si="119"/>
        <v>0</v>
      </c>
      <c r="BH462" s="25">
        <f t="shared" si="120"/>
        <v>0</v>
      </c>
      <c r="BI462" s="26">
        <f t="shared" si="121"/>
        <v>0</v>
      </c>
      <c r="BJ462" s="34">
        <f t="shared" si="123"/>
        <v>4</v>
      </c>
      <c r="BK462">
        <v>52</v>
      </c>
      <c r="BL462" t="str">
        <f t="shared" si="124"/>
        <v>Ess</v>
      </c>
      <c r="BM462" t="str">
        <f t="shared" si="125"/>
        <v>Jonas</v>
      </c>
    </row>
    <row r="463" spans="1:66" ht="18.600000000000001" customHeight="1" x14ac:dyDescent="0.3">
      <c r="A463" s="7">
        <v>2001</v>
      </c>
      <c r="B463" s="17" t="s">
        <v>4983</v>
      </c>
      <c r="C463" t="s">
        <v>491</v>
      </c>
      <c r="D463" s="17" t="s">
        <v>4984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>
        <v>0</v>
      </c>
      <c r="P463" s="17">
        <v>0</v>
      </c>
      <c r="Q463" s="17">
        <v>0</v>
      </c>
      <c r="R463" s="17">
        <v>0</v>
      </c>
      <c r="S463" s="17">
        <v>0</v>
      </c>
      <c r="T463" s="17">
        <v>0</v>
      </c>
      <c r="U463" s="17">
        <v>0</v>
      </c>
      <c r="V463" s="17">
        <v>0</v>
      </c>
      <c r="W463" s="17">
        <v>0</v>
      </c>
      <c r="X463" s="17">
        <v>0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>
        <v>0</v>
      </c>
      <c r="AG463" s="17">
        <v>0</v>
      </c>
      <c r="AH463" s="17">
        <v>0</v>
      </c>
      <c r="AI463" s="17">
        <v>0</v>
      </c>
      <c r="AJ463" s="17">
        <v>0</v>
      </c>
      <c r="AK463" s="17">
        <v>0</v>
      </c>
      <c r="AL463" s="17">
        <v>0</v>
      </c>
      <c r="AM463" s="17">
        <v>0</v>
      </c>
      <c r="AN463" s="17">
        <v>0</v>
      </c>
      <c r="AO463" s="17">
        <v>0</v>
      </c>
      <c r="AP463" s="17">
        <v>0</v>
      </c>
      <c r="AQ463" s="17">
        <v>0</v>
      </c>
      <c r="AR463" s="17">
        <v>0</v>
      </c>
      <c r="AS463" s="17">
        <v>0</v>
      </c>
      <c r="AT463" s="17">
        <v>0</v>
      </c>
      <c r="AU463" s="17">
        <v>0</v>
      </c>
      <c r="AV463" s="17">
        <v>0</v>
      </c>
      <c r="AW463" s="17">
        <v>0</v>
      </c>
      <c r="AX463" s="17">
        <v>4</v>
      </c>
      <c r="AY463" s="17">
        <v>0</v>
      </c>
      <c r="AZ463" s="17">
        <v>0</v>
      </c>
      <c r="BA463" s="17">
        <v>0</v>
      </c>
      <c r="BB463">
        <f t="shared" si="114"/>
        <v>4</v>
      </c>
      <c r="BC463" s="25">
        <f t="shared" si="115"/>
        <v>4</v>
      </c>
      <c r="BD463" s="25">
        <f t="shared" si="116"/>
        <v>0</v>
      </c>
      <c r="BE463" s="25">
        <f t="shared" si="117"/>
        <v>0</v>
      </c>
      <c r="BF463" s="25">
        <f t="shared" si="118"/>
        <v>0</v>
      </c>
      <c r="BG463" s="25">
        <f t="shared" si="119"/>
        <v>0</v>
      </c>
      <c r="BH463" s="25">
        <f t="shared" si="120"/>
        <v>0</v>
      </c>
      <c r="BI463" s="26">
        <f t="shared" si="121"/>
        <v>0</v>
      </c>
      <c r="BJ463" s="34">
        <f t="shared" si="123"/>
        <v>4</v>
      </c>
      <c r="BK463">
        <v>52</v>
      </c>
      <c r="BL463" t="str">
        <f t="shared" si="124"/>
        <v>Etter</v>
      </c>
      <c r="BM463" t="str">
        <f t="shared" si="125"/>
        <v>Kevin</v>
      </c>
      <c r="BN463" t="str">
        <f t="shared" ref="BN463:BN475" si="126">D463</f>
        <v>Oron-la-Ville</v>
      </c>
    </row>
    <row r="464" spans="1:66" ht="18.600000000000001" customHeight="1" x14ac:dyDescent="0.3">
      <c r="A464" s="7">
        <v>1991</v>
      </c>
      <c r="B464" s="17" t="s">
        <v>596</v>
      </c>
      <c r="C464" t="s">
        <v>54</v>
      </c>
      <c r="D464" s="17" t="s">
        <v>4802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>
        <v>0</v>
      </c>
      <c r="P464" s="17">
        <v>0</v>
      </c>
      <c r="Q464" s="17">
        <v>0</v>
      </c>
      <c r="R464" s="17">
        <v>0</v>
      </c>
      <c r="S464" s="17">
        <v>0</v>
      </c>
      <c r="T464" s="17">
        <v>0</v>
      </c>
      <c r="U464" s="17">
        <v>0</v>
      </c>
      <c r="V464" s="17">
        <v>0</v>
      </c>
      <c r="W464" s="17">
        <v>0</v>
      </c>
      <c r="X464" s="17">
        <v>0</v>
      </c>
      <c r="Y464" s="17">
        <v>0</v>
      </c>
      <c r="Z464" s="17">
        <v>0</v>
      </c>
      <c r="AA464" s="17">
        <v>0</v>
      </c>
      <c r="AB464" s="17">
        <v>0</v>
      </c>
      <c r="AC464" s="17">
        <v>0</v>
      </c>
      <c r="AD464" s="17">
        <v>0</v>
      </c>
      <c r="AE464" s="17">
        <v>0</v>
      </c>
      <c r="AF464" s="17">
        <v>0</v>
      </c>
      <c r="AG464" s="17">
        <v>0</v>
      </c>
      <c r="AH464" s="17">
        <v>0</v>
      </c>
      <c r="AI464" s="17">
        <v>0</v>
      </c>
      <c r="AJ464" s="17">
        <v>0</v>
      </c>
      <c r="AK464" s="17">
        <v>0</v>
      </c>
      <c r="AL464" s="17">
        <v>0</v>
      </c>
      <c r="AM464" s="17">
        <v>0</v>
      </c>
      <c r="AN464" s="17">
        <v>0</v>
      </c>
      <c r="AO464" s="17">
        <v>0</v>
      </c>
      <c r="AP464" s="17">
        <v>0</v>
      </c>
      <c r="AQ464" s="17">
        <v>0</v>
      </c>
      <c r="AR464" s="17">
        <v>0</v>
      </c>
      <c r="AS464" s="17">
        <v>0</v>
      </c>
      <c r="AT464" s="17">
        <v>0</v>
      </c>
      <c r="AU464" s="17">
        <v>0</v>
      </c>
      <c r="AV464" s="17">
        <v>4</v>
      </c>
      <c r="AW464" s="17">
        <v>0</v>
      </c>
      <c r="AX464" s="17">
        <v>0</v>
      </c>
      <c r="AY464" s="17">
        <v>0</v>
      </c>
      <c r="AZ464" s="17">
        <v>0</v>
      </c>
      <c r="BA464" s="17">
        <v>0</v>
      </c>
      <c r="BB464">
        <f t="shared" si="114"/>
        <v>4</v>
      </c>
      <c r="BC464" s="25">
        <f t="shared" si="115"/>
        <v>4</v>
      </c>
      <c r="BD464" s="25">
        <f t="shared" si="116"/>
        <v>0</v>
      </c>
      <c r="BE464" s="25">
        <f t="shared" si="117"/>
        <v>0</v>
      </c>
      <c r="BF464" s="25">
        <f t="shared" si="118"/>
        <v>0</v>
      </c>
      <c r="BG464" s="25">
        <f t="shared" si="119"/>
        <v>0</v>
      </c>
      <c r="BH464" s="25">
        <f t="shared" si="120"/>
        <v>0</v>
      </c>
      <c r="BI464" s="26">
        <f t="shared" si="121"/>
        <v>0</v>
      </c>
      <c r="BJ464" s="34">
        <f t="shared" si="123"/>
        <v>4</v>
      </c>
      <c r="BK464">
        <v>52</v>
      </c>
      <c r="BL464" t="str">
        <f t="shared" si="124"/>
        <v>Garcia</v>
      </c>
      <c r="BM464" t="str">
        <f t="shared" si="125"/>
        <v>Samuel</v>
      </c>
      <c r="BN464" t="str">
        <f t="shared" si="126"/>
        <v>Lenk</v>
      </c>
    </row>
    <row r="465" spans="1:66" ht="18.600000000000001" customHeight="1" x14ac:dyDescent="0.3">
      <c r="A465" s="7">
        <v>1989</v>
      </c>
      <c r="B465" s="17" t="s">
        <v>3058</v>
      </c>
      <c r="C465" t="s">
        <v>668</v>
      </c>
      <c r="D465" s="17" t="s">
        <v>4690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  <c r="P465" s="17">
        <v>0</v>
      </c>
      <c r="Q465" s="17">
        <v>0</v>
      </c>
      <c r="R465" s="17">
        <v>0</v>
      </c>
      <c r="S465" s="17">
        <v>0</v>
      </c>
      <c r="T465" s="17">
        <v>0</v>
      </c>
      <c r="U465" s="17">
        <v>0</v>
      </c>
      <c r="V465" s="17">
        <v>0</v>
      </c>
      <c r="W465" s="17">
        <v>0</v>
      </c>
      <c r="X465" s="17">
        <v>0</v>
      </c>
      <c r="Y465" s="17">
        <v>0</v>
      </c>
      <c r="Z465" s="17">
        <v>0</v>
      </c>
      <c r="AA465" s="17">
        <v>0</v>
      </c>
      <c r="AB465" s="17">
        <v>0</v>
      </c>
      <c r="AC465" s="17">
        <v>0</v>
      </c>
      <c r="AD465" s="17">
        <v>0</v>
      </c>
      <c r="AE465" s="17">
        <v>0</v>
      </c>
      <c r="AF465" s="17">
        <v>0</v>
      </c>
      <c r="AG465" s="17">
        <v>0</v>
      </c>
      <c r="AH465" s="17">
        <v>0</v>
      </c>
      <c r="AI465" s="17">
        <v>0</v>
      </c>
      <c r="AJ465" s="17">
        <v>0</v>
      </c>
      <c r="AK465" s="17">
        <v>0</v>
      </c>
      <c r="AL465" s="17">
        <v>0</v>
      </c>
      <c r="AM465" s="17">
        <v>0</v>
      </c>
      <c r="AN465" s="17">
        <v>0</v>
      </c>
      <c r="AO465" s="17">
        <v>0</v>
      </c>
      <c r="AP465" s="17">
        <v>0</v>
      </c>
      <c r="AQ465" s="17">
        <v>0</v>
      </c>
      <c r="AR465" s="17">
        <v>4</v>
      </c>
      <c r="AS465" s="17">
        <v>0</v>
      </c>
      <c r="AT465" s="17">
        <v>0</v>
      </c>
      <c r="AU465" s="17">
        <v>0</v>
      </c>
      <c r="AV465" s="17">
        <v>0</v>
      </c>
      <c r="AW465" s="17">
        <v>0</v>
      </c>
      <c r="AX465" s="17">
        <v>0</v>
      </c>
      <c r="AY465" s="17">
        <v>0</v>
      </c>
      <c r="AZ465" s="17">
        <v>0</v>
      </c>
      <c r="BA465" s="17">
        <v>0</v>
      </c>
      <c r="BB465">
        <f t="shared" si="114"/>
        <v>4</v>
      </c>
      <c r="BC465" s="25">
        <f t="shared" si="115"/>
        <v>4</v>
      </c>
      <c r="BD465" s="25">
        <f t="shared" si="116"/>
        <v>0</v>
      </c>
      <c r="BE465" s="25">
        <f t="shared" si="117"/>
        <v>0</v>
      </c>
      <c r="BF465" s="25">
        <f t="shared" si="118"/>
        <v>0</v>
      </c>
      <c r="BG465" s="25">
        <f t="shared" si="119"/>
        <v>0</v>
      </c>
      <c r="BH465" s="25">
        <f t="shared" si="120"/>
        <v>0</v>
      </c>
      <c r="BI465" s="26">
        <f t="shared" si="121"/>
        <v>0</v>
      </c>
      <c r="BJ465" s="34">
        <f t="shared" si="123"/>
        <v>4</v>
      </c>
      <c r="BK465">
        <v>52</v>
      </c>
      <c r="BL465" t="str">
        <f t="shared" si="124"/>
        <v>Gerber</v>
      </c>
      <c r="BM465" t="str">
        <f t="shared" si="125"/>
        <v>Martin</v>
      </c>
      <c r="BN465" t="str">
        <f t="shared" si="126"/>
        <v>Schwarzenburg</v>
      </c>
    </row>
    <row r="466" spans="1:66" ht="18.600000000000001" customHeight="1" x14ac:dyDescent="0.3">
      <c r="A466" s="7">
        <v>1999</v>
      </c>
      <c r="B466" t="s">
        <v>1283</v>
      </c>
      <c r="C466" t="s">
        <v>1162</v>
      </c>
      <c r="D466" s="17" t="s">
        <v>658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17">
        <v>0</v>
      </c>
      <c r="R466" s="17">
        <v>0</v>
      </c>
      <c r="S466" s="17">
        <v>0</v>
      </c>
      <c r="T466" s="17">
        <v>0</v>
      </c>
      <c r="U466" s="17">
        <v>0</v>
      </c>
      <c r="V466" s="17">
        <v>0</v>
      </c>
      <c r="W466" s="17">
        <v>0</v>
      </c>
      <c r="X466" s="17">
        <v>0</v>
      </c>
      <c r="Y466" s="17">
        <v>0</v>
      </c>
      <c r="Z466" s="17">
        <v>0</v>
      </c>
      <c r="AA466" s="17">
        <v>0</v>
      </c>
      <c r="AB466" s="17">
        <v>0</v>
      </c>
      <c r="AC466" s="17">
        <v>0</v>
      </c>
      <c r="AD466" s="17">
        <v>0</v>
      </c>
      <c r="AE466" s="17">
        <v>0</v>
      </c>
      <c r="AF466" s="17">
        <v>0</v>
      </c>
      <c r="AG466" s="17">
        <v>0</v>
      </c>
      <c r="AH466" s="17">
        <v>0</v>
      </c>
      <c r="AI466" s="17">
        <v>0</v>
      </c>
      <c r="AJ466" s="17">
        <v>0</v>
      </c>
      <c r="AK466" s="17">
        <v>0</v>
      </c>
      <c r="AL466" s="17">
        <v>4</v>
      </c>
      <c r="AM466" s="17">
        <v>0</v>
      </c>
      <c r="AN466" s="17">
        <v>0</v>
      </c>
      <c r="AO466" s="17">
        <v>0</v>
      </c>
      <c r="AP466" s="17">
        <v>0</v>
      </c>
      <c r="AQ466" s="17">
        <v>0</v>
      </c>
      <c r="AR466" s="17">
        <v>0</v>
      </c>
      <c r="AS466" s="17">
        <v>0</v>
      </c>
      <c r="AT466" s="17">
        <v>0</v>
      </c>
      <c r="AU466" s="17">
        <v>0</v>
      </c>
      <c r="AV466" s="17">
        <v>0</v>
      </c>
      <c r="AW466" s="17">
        <v>0</v>
      </c>
      <c r="AX466" s="17">
        <v>0</v>
      </c>
      <c r="AY466" s="17">
        <v>0</v>
      </c>
      <c r="AZ466" s="17">
        <v>0</v>
      </c>
      <c r="BA466" s="17">
        <v>0</v>
      </c>
      <c r="BB466">
        <f t="shared" si="114"/>
        <v>4</v>
      </c>
      <c r="BC466" s="25">
        <f t="shared" si="115"/>
        <v>4</v>
      </c>
      <c r="BD466" s="25">
        <f t="shared" si="116"/>
        <v>0</v>
      </c>
      <c r="BE466" s="25">
        <f t="shared" si="117"/>
        <v>0</v>
      </c>
      <c r="BF466" s="25">
        <f t="shared" si="118"/>
        <v>0</v>
      </c>
      <c r="BG466" s="25">
        <f t="shared" si="119"/>
        <v>0</v>
      </c>
      <c r="BH466" s="25">
        <f t="shared" si="120"/>
        <v>0</v>
      </c>
      <c r="BI466" s="26">
        <f t="shared" si="121"/>
        <v>0</v>
      </c>
      <c r="BJ466" s="34">
        <f t="shared" si="123"/>
        <v>4</v>
      </c>
      <c r="BK466">
        <v>52</v>
      </c>
      <c r="BL466" t="str">
        <f t="shared" si="124"/>
        <v>Gsponer</v>
      </c>
      <c r="BM466" t="str">
        <f t="shared" si="125"/>
        <v>Didier</v>
      </c>
      <c r="BN466" t="str">
        <f t="shared" si="126"/>
        <v>Visp</v>
      </c>
    </row>
    <row r="467" spans="1:66" ht="18.600000000000001" customHeight="1" x14ac:dyDescent="0.3">
      <c r="A467" s="7">
        <v>1997</v>
      </c>
      <c r="B467" t="s">
        <v>1420</v>
      </c>
      <c r="C467" t="s">
        <v>845</v>
      </c>
      <c r="D467" s="17" t="s">
        <v>1421</v>
      </c>
      <c r="E467" s="17">
        <v>0</v>
      </c>
      <c r="F467" s="17">
        <v>0</v>
      </c>
      <c r="G467" s="17">
        <v>0</v>
      </c>
      <c r="H467" s="17"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4</v>
      </c>
      <c r="O467" s="17">
        <v>0</v>
      </c>
      <c r="P467" s="17">
        <v>0</v>
      </c>
      <c r="Q467" s="17">
        <v>0</v>
      </c>
      <c r="R467" s="17">
        <v>0</v>
      </c>
      <c r="S467" s="17">
        <v>0</v>
      </c>
      <c r="T467" s="17">
        <v>0</v>
      </c>
      <c r="U467" s="17">
        <v>0</v>
      </c>
      <c r="V467" s="17">
        <v>0</v>
      </c>
      <c r="W467" s="17">
        <v>0</v>
      </c>
      <c r="X467" s="17">
        <v>0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0</v>
      </c>
      <c r="AE467" s="17">
        <v>0</v>
      </c>
      <c r="AF467" s="17">
        <v>0</v>
      </c>
      <c r="AG467" s="17">
        <v>0</v>
      </c>
      <c r="AH467" s="17">
        <v>0</v>
      </c>
      <c r="AI467" s="17">
        <v>0</v>
      </c>
      <c r="AJ467" s="17">
        <v>0</v>
      </c>
      <c r="AK467" s="17">
        <v>0</v>
      </c>
      <c r="AL467" s="17">
        <v>0</v>
      </c>
      <c r="AM467" s="17">
        <v>0</v>
      </c>
      <c r="AN467" s="17">
        <v>0</v>
      </c>
      <c r="AO467" s="17">
        <v>0</v>
      </c>
      <c r="AP467" s="17">
        <v>0</v>
      </c>
      <c r="AQ467" s="17">
        <v>0</v>
      </c>
      <c r="AR467" s="17">
        <v>0</v>
      </c>
      <c r="AS467" s="17">
        <v>0</v>
      </c>
      <c r="AT467" s="17">
        <v>0</v>
      </c>
      <c r="AU467" s="17">
        <v>0</v>
      </c>
      <c r="AV467" s="17">
        <v>0</v>
      </c>
      <c r="AW467" s="17">
        <v>0</v>
      </c>
      <c r="AX467" s="17">
        <v>0</v>
      </c>
      <c r="AY467" s="17">
        <v>0</v>
      </c>
      <c r="AZ467" s="17">
        <v>0</v>
      </c>
      <c r="BA467" s="17">
        <v>0</v>
      </c>
      <c r="BB467">
        <f t="shared" si="114"/>
        <v>4</v>
      </c>
      <c r="BC467" s="25">
        <f t="shared" si="115"/>
        <v>4</v>
      </c>
      <c r="BD467" s="25">
        <f t="shared" si="116"/>
        <v>0</v>
      </c>
      <c r="BE467" s="25">
        <f t="shared" si="117"/>
        <v>0</v>
      </c>
      <c r="BF467" s="25">
        <f t="shared" si="118"/>
        <v>0</v>
      </c>
      <c r="BG467" s="25">
        <f t="shared" si="119"/>
        <v>0</v>
      </c>
      <c r="BH467" s="25">
        <f t="shared" si="120"/>
        <v>0</v>
      </c>
      <c r="BI467" s="26">
        <f t="shared" si="121"/>
        <v>0</v>
      </c>
      <c r="BJ467" s="34">
        <f t="shared" si="123"/>
        <v>4</v>
      </c>
      <c r="BK467">
        <v>52</v>
      </c>
      <c r="BL467" t="str">
        <f t="shared" si="124"/>
        <v>Hindley</v>
      </c>
      <c r="BM467" t="str">
        <f t="shared" si="125"/>
        <v>Benjamin</v>
      </c>
      <c r="BN467" t="str">
        <f t="shared" si="126"/>
        <v>Villars-sur-Glâne</v>
      </c>
    </row>
    <row r="468" spans="1:66" ht="18.600000000000001" customHeight="1" x14ac:dyDescent="0.3">
      <c r="A468" s="7">
        <v>1993</v>
      </c>
      <c r="B468" t="s">
        <v>971</v>
      </c>
      <c r="C468" t="s">
        <v>72</v>
      </c>
      <c r="D468" s="17" t="s">
        <v>89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4</v>
      </c>
      <c r="L468" s="17">
        <v>0</v>
      </c>
      <c r="M468" s="17">
        <v>0</v>
      </c>
      <c r="N468" s="17">
        <v>0</v>
      </c>
      <c r="O468" s="17">
        <v>0</v>
      </c>
      <c r="P468" s="17">
        <v>0</v>
      </c>
      <c r="Q468" s="17">
        <v>0</v>
      </c>
      <c r="R468" s="17">
        <v>0</v>
      </c>
      <c r="S468" s="17">
        <v>0</v>
      </c>
      <c r="T468" s="17">
        <v>0</v>
      </c>
      <c r="U468" s="17">
        <v>0</v>
      </c>
      <c r="V468" s="17">
        <v>0</v>
      </c>
      <c r="W468" s="17">
        <v>0</v>
      </c>
      <c r="X468" s="17">
        <v>0</v>
      </c>
      <c r="Y468" s="17">
        <v>0</v>
      </c>
      <c r="Z468" s="17">
        <v>0</v>
      </c>
      <c r="AA468" s="17">
        <v>0</v>
      </c>
      <c r="AB468" s="17">
        <v>0</v>
      </c>
      <c r="AC468" s="17">
        <v>0</v>
      </c>
      <c r="AD468" s="17">
        <v>0</v>
      </c>
      <c r="AE468" s="17">
        <v>0</v>
      </c>
      <c r="AF468" s="17">
        <v>0</v>
      </c>
      <c r="AG468" s="17">
        <v>0</v>
      </c>
      <c r="AH468" s="17">
        <v>0</v>
      </c>
      <c r="AI468" s="17">
        <v>0</v>
      </c>
      <c r="AJ468" s="17">
        <v>0</v>
      </c>
      <c r="AK468" s="17">
        <v>0</v>
      </c>
      <c r="AL468" s="17">
        <v>0</v>
      </c>
      <c r="AM468" s="17">
        <v>0</v>
      </c>
      <c r="AN468" s="17">
        <v>0</v>
      </c>
      <c r="AO468" s="17">
        <v>0</v>
      </c>
      <c r="AP468" s="17">
        <v>0</v>
      </c>
      <c r="AQ468" s="17">
        <v>0</v>
      </c>
      <c r="AR468" s="17">
        <v>0</v>
      </c>
      <c r="AS468" s="17">
        <v>0</v>
      </c>
      <c r="AT468" s="17">
        <v>0</v>
      </c>
      <c r="AU468" s="17">
        <v>0</v>
      </c>
      <c r="AV468" s="17">
        <v>0</v>
      </c>
      <c r="AW468" s="17">
        <v>0</v>
      </c>
      <c r="AX468" s="17">
        <v>0</v>
      </c>
      <c r="AY468" s="17">
        <v>0</v>
      </c>
      <c r="AZ468" s="17">
        <v>0</v>
      </c>
      <c r="BA468" s="17">
        <v>0</v>
      </c>
      <c r="BB468">
        <f t="shared" si="114"/>
        <v>4</v>
      </c>
      <c r="BC468" s="25">
        <f t="shared" si="115"/>
        <v>4</v>
      </c>
      <c r="BD468" s="25">
        <f t="shared" si="116"/>
        <v>0</v>
      </c>
      <c r="BE468" s="25">
        <f t="shared" si="117"/>
        <v>0</v>
      </c>
      <c r="BF468" s="25">
        <f t="shared" si="118"/>
        <v>0</v>
      </c>
      <c r="BG468" s="25">
        <f t="shared" si="119"/>
        <v>0</v>
      </c>
      <c r="BH468" s="25">
        <f t="shared" si="120"/>
        <v>0</v>
      </c>
      <c r="BI468" s="26">
        <f t="shared" si="121"/>
        <v>0</v>
      </c>
      <c r="BJ468" s="34">
        <f t="shared" si="123"/>
        <v>4</v>
      </c>
      <c r="BK468">
        <v>52</v>
      </c>
      <c r="BL468" t="str">
        <f t="shared" si="124"/>
        <v>Joris</v>
      </c>
      <c r="BM468" t="str">
        <f t="shared" si="125"/>
        <v>Lionel</v>
      </c>
      <c r="BN468" t="str">
        <f t="shared" si="126"/>
        <v>Collombey</v>
      </c>
    </row>
    <row r="469" spans="1:66" ht="18.600000000000001" customHeight="1" x14ac:dyDescent="0.3">
      <c r="A469" s="7">
        <v>1991</v>
      </c>
      <c r="B469" t="s">
        <v>3727</v>
      </c>
      <c r="C469" t="s">
        <v>3728</v>
      </c>
      <c r="D469" s="17" t="s">
        <v>69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17">
        <v>0</v>
      </c>
      <c r="R469" s="17">
        <v>0</v>
      </c>
      <c r="S469" s="17">
        <v>0</v>
      </c>
      <c r="T469" s="17">
        <v>0</v>
      </c>
      <c r="U469" s="17">
        <v>0</v>
      </c>
      <c r="V469" s="17">
        <v>0</v>
      </c>
      <c r="W469" s="17">
        <v>0</v>
      </c>
      <c r="X469" s="17">
        <v>0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>
        <v>0</v>
      </c>
      <c r="AE469" s="17">
        <v>0</v>
      </c>
      <c r="AF469" s="17">
        <v>0</v>
      </c>
      <c r="AG469" s="17">
        <v>4</v>
      </c>
      <c r="AH469" s="17">
        <v>0</v>
      </c>
      <c r="AI469" s="17">
        <v>0</v>
      </c>
      <c r="AJ469" s="17">
        <v>0</v>
      </c>
      <c r="AK469" s="17">
        <v>0</v>
      </c>
      <c r="AL469" s="17">
        <v>0</v>
      </c>
      <c r="AM469" s="17">
        <v>0</v>
      </c>
      <c r="AN469" s="17">
        <v>0</v>
      </c>
      <c r="AO469" s="17">
        <v>0</v>
      </c>
      <c r="AP469" s="17">
        <v>0</v>
      </c>
      <c r="AQ469" s="17">
        <v>0</v>
      </c>
      <c r="AR469" s="17">
        <v>0</v>
      </c>
      <c r="AS469" s="17">
        <v>0</v>
      </c>
      <c r="AT469" s="17">
        <v>0</v>
      </c>
      <c r="AU469" s="17">
        <v>0</v>
      </c>
      <c r="AV469" s="17">
        <v>0</v>
      </c>
      <c r="AW469" s="17">
        <v>0</v>
      </c>
      <c r="AX469" s="17">
        <v>0</v>
      </c>
      <c r="AY469" s="17">
        <v>0</v>
      </c>
      <c r="AZ469" s="17">
        <v>0</v>
      </c>
      <c r="BA469" s="17">
        <v>0</v>
      </c>
      <c r="BB469">
        <f t="shared" si="114"/>
        <v>4</v>
      </c>
      <c r="BC469" s="25">
        <f t="shared" si="115"/>
        <v>4</v>
      </c>
      <c r="BD469" s="25">
        <f t="shared" si="116"/>
        <v>0</v>
      </c>
      <c r="BE469" s="25">
        <f t="shared" si="117"/>
        <v>0</v>
      </c>
      <c r="BF469" s="25">
        <f t="shared" si="118"/>
        <v>0</v>
      </c>
      <c r="BG469" s="25">
        <f t="shared" si="119"/>
        <v>0</v>
      </c>
      <c r="BH469" s="25">
        <f t="shared" si="120"/>
        <v>0</v>
      </c>
      <c r="BI469" s="26">
        <f t="shared" si="121"/>
        <v>0</v>
      </c>
      <c r="BJ469" s="34">
        <f t="shared" si="123"/>
        <v>4</v>
      </c>
      <c r="BK469">
        <v>52</v>
      </c>
      <c r="BL469" t="str">
        <f t="shared" si="124"/>
        <v>Lathion</v>
      </c>
      <c r="BM469" t="str">
        <f t="shared" si="125"/>
        <v>Rodolphe</v>
      </c>
      <c r="BN469" t="str">
        <f t="shared" si="126"/>
        <v>Genève</v>
      </c>
    </row>
    <row r="470" spans="1:66" ht="18.600000000000001" customHeight="1" x14ac:dyDescent="0.3">
      <c r="A470" s="7">
        <v>1989</v>
      </c>
      <c r="B470" t="s">
        <v>106</v>
      </c>
      <c r="C470" t="s">
        <v>1175</v>
      </c>
      <c r="D470" s="17" t="s">
        <v>3168</v>
      </c>
      <c r="E470" s="17">
        <v>0</v>
      </c>
      <c r="F470" s="17">
        <v>0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>
        <v>0</v>
      </c>
      <c r="P470" s="17">
        <v>0</v>
      </c>
      <c r="Q470" s="17">
        <v>0</v>
      </c>
      <c r="R470" s="17">
        <v>0</v>
      </c>
      <c r="S470" s="17">
        <v>0</v>
      </c>
      <c r="T470" s="17">
        <v>0</v>
      </c>
      <c r="U470" s="17">
        <v>0</v>
      </c>
      <c r="V470" s="17">
        <v>0</v>
      </c>
      <c r="W470" s="17">
        <v>0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  <c r="AC470" s="17">
        <v>0</v>
      </c>
      <c r="AD470" s="17">
        <v>0</v>
      </c>
      <c r="AE470" s="17">
        <v>0</v>
      </c>
      <c r="AF470" s="17">
        <v>4</v>
      </c>
      <c r="AG470" s="17">
        <v>0</v>
      </c>
      <c r="AH470" s="17">
        <v>0</v>
      </c>
      <c r="AI470" s="17">
        <v>0</v>
      </c>
      <c r="AJ470" s="17">
        <v>0</v>
      </c>
      <c r="AK470" s="17">
        <v>0</v>
      </c>
      <c r="AL470" s="17">
        <v>0</v>
      </c>
      <c r="AM470" s="17">
        <v>0</v>
      </c>
      <c r="AN470" s="17">
        <v>0</v>
      </c>
      <c r="AO470" s="17">
        <v>0</v>
      </c>
      <c r="AP470" s="17">
        <v>0</v>
      </c>
      <c r="AQ470" s="17">
        <v>0</v>
      </c>
      <c r="AR470" s="17">
        <v>0</v>
      </c>
      <c r="AS470" s="17">
        <v>0</v>
      </c>
      <c r="AT470" s="17">
        <v>0</v>
      </c>
      <c r="AU470" s="17">
        <v>0</v>
      </c>
      <c r="AV470" s="17">
        <v>0</v>
      </c>
      <c r="AW470" s="17">
        <v>0</v>
      </c>
      <c r="AX470" s="17">
        <v>0</v>
      </c>
      <c r="AY470" s="17">
        <v>0</v>
      </c>
      <c r="AZ470" s="17">
        <v>0</v>
      </c>
      <c r="BA470" s="17">
        <v>0</v>
      </c>
      <c r="BB470">
        <f t="shared" si="114"/>
        <v>4</v>
      </c>
      <c r="BC470" s="25">
        <f t="shared" si="115"/>
        <v>4</v>
      </c>
      <c r="BD470" s="25">
        <f t="shared" si="116"/>
        <v>0</v>
      </c>
      <c r="BE470" s="25">
        <f t="shared" si="117"/>
        <v>0</v>
      </c>
      <c r="BF470" s="25">
        <f t="shared" si="118"/>
        <v>0</v>
      </c>
      <c r="BG470" s="25">
        <f t="shared" si="119"/>
        <v>0</v>
      </c>
      <c r="BH470" s="25">
        <f t="shared" si="120"/>
        <v>0</v>
      </c>
      <c r="BI470" s="26">
        <f t="shared" si="121"/>
        <v>0</v>
      </c>
      <c r="BJ470" s="34">
        <f t="shared" si="123"/>
        <v>4</v>
      </c>
      <c r="BK470">
        <v>52</v>
      </c>
      <c r="BL470" t="str">
        <f t="shared" si="124"/>
        <v>Laurent</v>
      </c>
      <c r="BM470" t="str">
        <f t="shared" si="125"/>
        <v>François</v>
      </c>
      <c r="BN470" t="str">
        <f t="shared" si="126"/>
        <v>Préverenges</v>
      </c>
    </row>
    <row r="471" spans="1:66" ht="18.600000000000001" customHeight="1" x14ac:dyDescent="0.3">
      <c r="A471" s="7">
        <v>1994</v>
      </c>
      <c r="B471" t="s">
        <v>297</v>
      </c>
      <c r="C471" t="s">
        <v>1426</v>
      </c>
      <c r="D471" s="17" t="s">
        <v>1537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4</v>
      </c>
      <c r="P471" s="17">
        <v>0</v>
      </c>
      <c r="Q471" s="17">
        <v>0</v>
      </c>
      <c r="R471" s="17">
        <v>0</v>
      </c>
      <c r="S471" s="17">
        <v>0</v>
      </c>
      <c r="T471" s="17">
        <v>0</v>
      </c>
      <c r="U471" s="17">
        <v>0</v>
      </c>
      <c r="V471" s="17">
        <v>0</v>
      </c>
      <c r="W471" s="17">
        <v>0</v>
      </c>
      <c r="X471" s="17">
        <v>0</v>
      </c>
      <c r="Y471" s="17">
        <v>0</v>
      </c>
      <c r="Z471" s="17">
        <v>0</v>
      </c>
      <c r="AA471" s="17">
        <v>0</v>
      </c>
      <c r="AB471" s="17">
        <v>0</v>
      </c>
      <c r="AC471" s="17">
        <v>0</v>
      </c>
      <c r="AD471" s="17">
        <v>0</v>
      </c>
      <c r="AE471" s="17">
        <v>0</v>
      </c>
      <c r="AF471" s="17">
        <v>0</v>
      </c>
      <c r="AG471" s="17">
        <v>0</v>
      </c>
      <c r="AH471" s="17">
        <v>0</v>
      </c>
      <c r="AI471" s="17">
        <v>0</v>
      </c>
      <c r="AJ471" s="17">
        <v>0</v>
      </c>
      <c r="AK471" s="17">
        <v>0</v>
      </c>
      <c r="AL471" s="17">
        <v>0</v>
      </c>
      <c r="AM471" s="17">
        <v>0</v>
      </c>
      <c r="AN471" s="17">
        <v>0</v>
      </c>
      <c r="AO471" s="17">
        <v>0</v>
      </c>
      <c r="AP471" s="17">
        <v>0</v>
      </c>
      <c r="AQ471" s="17">
        <v>0</v>
      </c>
      <c r="AR471" s="17">
        <v>0</v>
      </c>
      <c r="AS471" s="17">
        <v>0</v>
      </c>
      <c r="AT471" s="17">
        <v>0</v>
      </c>
      <c r="AU471" s="17">
        <v>0</v>
      </c>
      <c r="AV471" s="17">
        <v>0</v>
      </c>
      <c r="AW471" s="17">
        <v>0</v>
      </c>
      <c r="AX471" s="17">
        <v>0</v>
      </c>
      <c r="AY471" s="17">
        <v>0</v>
      </c>
      <c r="AZ471" s="17">
        <v>0</v>
      </c>
      <c r="BA471" s="17">
        <v>0</v>
      </c>
      <c r="BB471">
        <f t="shared" si="114"/>
        <v>4</v>
      </c>
      <c r="BC471" s="25">
        <f t="shared" si="115"/>
        <v>4</v>
      </c>
      <c r="BD471" s="25">
        <f t="shared" si="116"/>
        <v>0</v>
      </c>
      <c r="BE471" s="25">
        <f t="shared" si="117"/>
        <v>0</v>
      </c>
      <c r="BF471" s="25">
        <f t="shared" si="118"/>
        <v>0</v>
      </c>
      <c r="BG471" s="25">
        <f t="shared" si="119"/>
        <v>0</v>
      </c>
      <c r="BH471" s="25">
        <f t="shared" si="120"/>
        <v>0</v>
      </c>
      <c r="BI471" s="26">
        <f t="shared" si="121"/>
        <v>0</v>
      </c>
      <c r="BJ471" s="34">
        <f t="shared" si="123"/>
        <v>4</v>
      </c>
      <c r="BK471">
        <v>52</v>
      </c>
      <c r="BL471" t="str">
        <f t="shared" si="124"/>
        <v>Leu</v>
      </c>
      <c r="BM471" t="str">
        <f t="shared" si="125"/>
        <v>Maxence</v>
      </c>
      <c r="BN471" t="str">
        <f t="shared" si="126"/>
        <v>St-Aubin-Sauges</v>
      </c>
    </row>
    <row r="472" spans="1:66" ht="18.600000000000001" customHeight="1" x14ac:dyDescent="0.3">
      <c r="A472" s="7">
        <v>1989</v>
      </c>
      <c r="B472" s="17" t="s">
        <v>5110</v>
      </c>
      <c r="C472" t="s">
        <v>432</v>
      </c>
      <c r="D472" s="17" t="s">
        <v>5111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17">
        <v>0</v>
      </c>
      <c r="R472" s="17">
        <v>0</v>
      </c>
      <c r="S472" s="17">
        <v>0</v>
      </c>
      <c r="T472" s="17">
        <v>0</v>
      </c>
      <c r="U472" s="17">
        <v>0</v>
      </c>
      <c r="V472" s="17">
        <v>0</v>
      </c>
      <c r="W472" s="17">
        <v>0</v>
      </c>
      <c r="X472" s="17">
        <v>0</v>
      </c>
      <c r="Y472" s="17">
        <v>0</v>
      </c>
      <c r="Z472" s="17">
        <v>0</v>
      </c>
      <c r="AA472" s="17">
        <v>0</v>
      </c>
      <c r="AB472" s="17">
        <v>0</v>
      </c>
      <c r="AC472" s="17">
        <v>0</v>
      </c>
      <c r="AD472" s="17">
        <v>0</v>
      </c>
      <c r="AE472" s="17">
        <v>0</v>
      </c>
      <c r="AF472" s="17">
        <v>0</v>
      </c>
      <c r="AG472" s="17">
        <v>0</v>
      </c>
      <c r="AH472" s="17">
        <v>0</v>
      </c>
      <c r="AI472" s="17">
        <v>0</v>
      </c>
      <c r="AJ472" s="17">
        <v>0</v>
      </c>
      <c r="AK472" s="17">
        <v>0</v>
      </c>
      <c r="AL472" s="17">
        <v>0</v>
      </c>
      <c r="AM472" s="17">
        <v>0</v>
      </c>
      <c r="AN472" s="17">
        <v>0</v>
      </c>
      <c r="AO472" s="17">
        <v>0</v>
      </c>
      <c r="AP472" s="17">
        <v>0</v>
      </c>
      <c r="AQ472" s="17">
        <v>0</v>
      </c>
      <c r="AR472" s="17">
        <v>0</v>
      </c>
      <c r="AS472" s="17">
        <v>0</v>
      </c>
      <c r="AT472" s="17">
        <v>0</v>
      </c>
      <c r="AU472" s="17">
        <v>0</v>
      </c>
      <c r="AV472" s="17">
        <v>0</v>
      </c>
      <c r="AW472" s="17">
        <v>0</v>
      </c>
      <c r="AX472" s="17">
        <v>0</v>
      </c>
      <c r="AY472" s="17">
        <v>0</v>
      </c>
      <c r="AZ472" s="17">
        <v>4</v>
      </c>
      <c r="BA472" s="17">
        <v>0</v>
      </c>
      <c r="BB472">
        <f t="shared" si="114"/>
        <v>4</v>
      </c>
      <c r="BC472" s="25">
        <f t="shared" si="115"/>
        <v>4</v>
      </c>
      <c r="BD472" s="25">
        <f t="shared" si="116"/>
        <v>0</v>
      </c>
      <c r="BE472" s="25">
        <f t="shared" si="117"/>
        <v>0</v>
      </c>
      <c r="BF472" s="25">
        <f t="shared" si="118"/>
        <v>0</v>
      </c>
      <c r="BG472" s="25">
        <f t="shared" si="119"/>
        <v>0</v>
      </c>
      <c r="BH472" s="25">
        <f t="shared" si="120"/>
        <v>0</v>
      </c>
      <c r="BI472" s="26">
        <f t="shared" si="121"/>
        <v>0</v>
      </c>
      <c r="BJ472" s="34">
        <f t="shared" si="123"/>
        <v>4</v>
      </c>
      <c r="BK472">
        <v>52</v>
      </c>
      <c r="BL472" t="str">
        <f t="shared" si="124"/>
        <v>Loos</v>
      </c>
      <c r="BM472" t="str">
        <f t="shared" si="125"/>
        <v>Cyril</v>
      </c>
      <c r="BN472" t="str">
        <f t="shared" si="126"/>
        <v>Turin</v>
      </c>
    </row>
    <row r="473" spans="1:66" ht="18.600000000000001" customHeight="1" x14ac:dyDescent="0.3">
      <c r="A473" s="7">
        <v>1995</v>
      </c>
      <c r="B473" t="s">
        <v>2492</v>
      </c>
      <c r="C473" t="s">
        <v>82</v>
      </c>
      <c r="D473" s="17" t="s">
        <v>2493</v>
      </c>
      <c r="E473" s="17">
        <v>0</v>
      </c>
      <c r="F473" s="17">
        <v>0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>
        <v>0</v>
      </c>
      <c r="P473" s="17">
        <v>0</v>
      </c>
      <c r="Q473" s="17">
        <v>0</v>
      </c>
      <c r="R473" s="17">
        <v>0</v>
      </c>
      <c r="S473" s="17">
        <v>0</v>
      </c>
      <c r="T473" s="17">
        <v>0</v>
      </c>
      <c r="U473" s="17">
        <v>4</v>
      </c>
      <c r="V473" s="17">
        <v>0</v>
      </c>
      <c r="W473" s="17">
        <v>0</v>
      </c>
      <c r="X473" s="17">
        <v>0</v>
      </c>
      <c r="Y473" s="17">
        <v>0</v>
      </c>
      <c r="Z473" s="17">
        <v>0</v>
      </c>
      <c r="AA473" s="17">
        <v>0</v>
      </c>
      <c r="AB473" s="17">
        <v>0</v>
      </c>
      <c r="AC473" s="17">
        <v>0</v>
      </c>
      <c r="AD473" s="17">
        <v>0</v>
      </c>
      <c r="AE473" s="17">
        <v>0</v>
      </c>
      <c r="AF473" s="17">
        <v>0</v>
      </c>
      <c r="AG473" s="17">
        <v>0</v>
      </c>
      <c r="AH473" s="17">
        <v>0</v>
      </c>
      <c r="AI473" s="17">
        <v>0</v>
      </c>
      <c r="AJ473" s="17">
        <v>0</v>
      </c>
      <c r="AK473" s="17">
        <v>0</v>
      </c>
      <c r="AL473" s="17">
        <v>0</v>
      </c>
      <c r="AM473" s="17">
        <v>0</v>
      </c>
      <c r="AN473" s="17">
        <v>0</v>
      </c>
      <c r="AO473" s="17">
        <v>0</v>
      </c>
      <c r="AP473" s="17">
        <v>0</v>
      </c>
      <c r="AQ473" s="17">
        <v>0</v>
      </c>
      <c r="AR473" s="17">
        <v>0</v>
      </c>
      <c r="AS473" s="17">
        <v>0</v>
      </c>
      <c r="AT473" s="17">
        <v>0</v>
      </c>
      <c r="AU473" s="17">
        <v>0</v>
      </c>
      <c r="AV473" s="17">
        <v>0</v>
      </c>
      <c r="AW473" s="17">
        <v>0</v>
      </c>
      <c r="AX473" s="17">
        <v>0</v>
      </c>
      <c r="AY473" s="17">
        <v>0</v>
      </c>
      <c r="AZ473" s="17">
        <v>0</v>
      </c>
      <c r="BA473" s="17">
        <v>0</v>
      </c>
      <c r="BB473">
        <f t="shared" si="114"/>
        <v>4</v>
      </c>
      <c r="BC473" s="25">
        <f t="shared" si="115"/>
        <v>4</v>
      </c>
      <c r="BD473" s="25">
        <f t="shared" si="116"/>
        <v>0</v>
      </c>
      <c r="BE473" s="25">
        <f t="shared" si="117"/>
        <v>0</v>
      </c>
      <c r="BF473" s="25">
        <f t="shared" si="118"/>
        <v>0</v>
      </c>
      <c r="BG473" s="25">
        <f t="shared" si="119"/>
        <v>0</v>
      </c>
      <c r="BH473" s="25">
        <f t="shared" si="120"/>
        <v>0</v>
      </c>
      <c r="BI473" s="26">
        <f t="shared" si="121"/>
        <v>0</v>
      </c>
      <c r="BJ473" s="34">
        <f t="shared" si="123"/>
        <v>4</v>
      </c>
      <c r="BK473">
        <v>52</v>
      </c>
      <c r="BL473" t="str">
        <f t="shared" si="124"/>
        <v>Machado Da Silva</v>
      </c>
      <c r="BM473" t="str">
        <f t="shared" si="125"/>
        <v>André</v>
      </c>
      <c r="BN473" t="str">
        <f t="shared" si="126"/>
        <v>POR-Minho Aventura</v>
      </c>
    </row>
    <row r="474" spans="1:66" ht="18.600000000000001" customHeight="1" x14ac:dyDescent="0.3">
      <c r="A474" s="7">
        <v>1992</v>
      </c>
      <c r="B474" s="17" t="s">
        <v>4604</v>
      </c>
      <c r="C474" t="s">
        <v>491</v>
      </c>
      <c r="D474" s="17" t="s">
        <v>4575</v>
      </c>
      <c r="E474" s="17">
        <v>0</v>
      </c>
      <c r="F474" s="17">
        <v>0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>
        <v>0</v>
      </c>
      <c r="P474" s="17">
        <v>0</v>
      </c>
      <c r="Q474" s="17">
        <v>0</v>
      </c>
      <c r="R474" s="17">
        <v>0</v>
      </c>
      <c r="S474" s="17">
        <v>0</v>
      </c>
      <c r="T474" s="17">
        <v>0</v>
      </c>
      <c r="U474" s="17">
        <v>0</v>
      </c>
      <c r="V474" s="17">
        <v>0</v>
      </c>
      <c r="W474" s="17">
        <v>0</v>
      </c>
      <c r="X474" s="17">
        <v>0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0</v>
      </c>
      <c r="AE474" s="17">
        <v>0</v>
      </c>
      <c r="AF474" s="17">
        <v>0</v>
      </c>
      <c r="AG474" s="17">
        <v>0</v>
      </c>
      <c r="AH474" s="17">
        <v>0</v>
      </c>
      <c r="AI474" s="17">
        <v>0</v>
      </c>
      <c r="AJ474" s="17">
        <v>0</v>
      </c>
      <c r="AK474" s="17">
        <v>0</v>
      </c>
      <c r="AL474" s="17">
        <v>0</v>
      </c>
      <c r="AM474" s="17">
        <v>0</v>
      </c>
      <c r="AN474" s="17">
        <v>0</v>
      </c>
      <c r="AO474" s="17">
        <v>0</v>
      </c>
      <c r="AP474" s="17">
        <v>0</v>
      </c>
      <c r="AQ474" s="17">
        <v>4</v>
      </c>
      <c r="AR474" s="17">
        <v>0</v>
      </c>
      <c r="AS474" s="17">
        <v>0</v>
      </c>
      <c r="AT474" s="17">
        <v>0</v>
      </c>
      <c r="AU474" s="17">
        <v>0</v>
      </c>
      <c r="AV474" s="17">
        <v>0</v>
      </c>
      <c r="AW474" s="17">
        <v>0</v>
      </c>
      <c r="AX474" s="17">
        <v>0</v>
      </c>
      <c r="AY474" s="17">
        <v>0</v>
      </c>
      <c r="AZ474" s="17">
        <v>0</v>
      </c>
      <c r="BA474" s="17">
        <v>0</v>
      </c>
      <c r="BB474">
        <f t="shared" si="114"/>
        <v>4</v>
      </c>
      <c r="BC474" s="25">
        <f t="shared" si="115"/>
        <v>4</v>
      </c>
      <c r="BD474" s="25">
        <f t="shared" si="116"/>
        <v>0</v>
      </c>
      <c r="BE474" s="25">
        <f t="shared" si="117"/>
        <v>0</v>
      </c>
      <c r="BF474" s="25">
        <f t="shared" si="118"/>
        <v>0</v>
      </c>
      <c r="BG474" s="25">
        <f t="shared" si="119"/>
        <v>0</v>
      </c>
      <c r="BH474" s="25">
        <f t="shared" si="120"/>
        <v>0</v>
      </c>
      <c r="BI474" s="26">
        <f t="shared" si="121"/>
        <v>0</v>
      </c>
      <c r="BJ474" s="34">
        <f t="shared" si="123"/>
        <v>4</v>
      </c>
      <c r="BK474">
        <v>52</v>
      </c>
      <c r="BL474" t="str">
        <f t="shared" si="124"/>
        <v>Raphalen</v>
      </c>
      <c r="BM474" t="str">
        <f t="shared" si="125"/>
        <v>Kevin</v>
      </c>
      <c r="BN474" t="str">
        <f t="shared" si="126"/>
        <v>Nyon</v>
      </c>
    </row>
    <row r="475" spans="1:66" ht="18.600000000000001" customHeight="1" x14ac:dyDescent="0.3">
      <c r="A475" s="7">
        <v>1992</v>
      </c>
      <c r="B475" t="s">
        <v>1829</v>
      </c>
      <c r="C475" t="s">
        <v>1830</v>
      </c>
      <c r="D475" s="17" t="s">
        <v>143</v>
      </c>
      <c r="E475" s="17">
        <v>0</v>
      </c>
      <c r="F475" s="17">
        <v>0</v>
      </c>
      <c r="G475" s="17">
        <v>0</v>
      </c>
      <c r="H475" s="17">
        <v>0</v>
      </c>
      <c r="I475" s="17">
        <v>0</v>
      </c>
      <c r="J475" s="17">
        <v>0</v>
      </c>
      <c r="K475" s="17">
        <v>0</v>
      </c>
      <c r="L475" s="17">
        <v>0</v>
      </c>
      <c r="M475" s="17">
        <v>0</v>
      </c>
      <c r="N475" s="17">
        <v>0</v>
      </c>
      <c r="O475" s="17">
        <v>0</v>
      </c>
      <c r="P475" s="17">
        <v>0</v>
      </c>
      <c r="Q475" s="17">
        <v>4</v>
      </c>
      <c r="R475" s="17">
        <v>0</v>
      </c>
      <c r="S475" s="17">
        <v>0</v>
      </c>
      <c r="T475" s="17">
        <v>0</v>
      </c>
      <c r="U475" s="17">
        <v>0</v>
      </c>
      <c r="V475" s="17">
        <v>0</v>
      </c>
      <c r="W475" s="17">
        <v>0</v>
      </c>
      <c r="X475" s="17">
        <v>0</v>
      </c>
      <c r="Y475" s="17">
        <v>0</v>
      </c>
      <c r="Z475" s="17">
        <v>0</v>
      </c>
      <c r="AA475" s="17">
        <v>0</v>
      </c>
      <c r="AB475" s="17">
        <v>0</v>
      </c>
      <c r="AC475" s="17">
        <v>0</v>
      </c>
      <c r="AD475" s="17">
        <v>0</v>
      </c>
      <c r="AE475" s="17">
        <v>0</v>
      </c>
      <c r="AF475" s="17">
        <v>0</v>
      </c>
      <c r="AG475" s="17">
        <v>0</v>
      </c>
      <c r="AH475" s="17">
        <v>0</v>
      </c>
      <c r="AI475" s="17">
        <v>0</v>
      </c>
      <c r="AJ475" s="17">
        <v>0</v>
      </c>
      <c r="AK475" s="17">
        <v>0</v>
      </c>
      <c r="AL475" s="17">
        <v>0</v>
      </c>
      <c r="AM475" s="17">
        <v>0</v>
      </c>
      <c r="AN475" s="17">
        <v>0</v>
      </c>
      <c r="AO475" s="17">
        <v>0</v>
      </c>
      <c r="AP475" s="17">
        <v>0</v>
      </c>
      <c r="AQ475" s="17">
        <v>0</v>
      </c>
      <c r="AR475" s="17">
        <v>0</v>
      </c>
      <c r="AS475" s="17">
        <v>0</v>
      </c>
      <c r="AT475" s="17">
        <v>0</v>
      </c>
      <c r="AU475" s="17">
        <v>0</v>
      </c>
      <c r="AV475" s="17">
        <v>0</v>
      </c>
      <c r="AW475" s="17">
        <v>0</v>
      </c>
      <c r="AX475" s="17">
        <v>0</v>
      </c>
      <c r="AY475" s="17">
        <v>0</v>
      </c>
      <c r="AZ475" s="17">
        <v>0</v>
      </c>
      <c r="BA475" s="17">
        <v>0</v>
      </c>
      <c r="BB475">
        <f t="shared" si="114"/>
        <v>4</v>
      </c>
      <c r="BC475" s="25">
        <f t="shared" si="115"/>
        <v>4</v>
      </c>
      <c r="BD475" s="25">
        <f t="shared" si="116"/>
        <v>0</v>
      </c>
      <c r="BE475" s="25">
        <f t="shared" si="117"/>
        <v>0</v>
      </c>
      <c r="BF475" s="25">
        <f t="shared" si="118"/>
        <v>0</v>
      </c>
      <c r="BG475" s="25">
        <f t="shared" si="119"/>
        <v>0</v>
      </c>
      <c r="BH475" s="25">
        <f t="shared" si="120"/>
        <v>0</v>
      </c>
      <c r="BI475" s="26">
        <f t="shared" si="121"/>
        <v>0</v>
      </c>
      <c r="BJ475" s="34">
        <f t="shared" si="123"/>
        <v>4</v>
      </c>
      <c r="BK475">
        <v>52</v>
      </c>
      <c r="BL475" t="str">
        <f t="shared" si="124"/>
        <v>Rubin</v>
      </c>
      <c r="BM475" t="str">
        <f t="shared" si="125"/>
        <v>Alexander</v>
      </c>
      <c r="BN475" t="str">
        <f t="shared" si="126"/>
        <v>Naters</v>
      </c>
    </row>
    <row r="476" spans="1:66" ht="18.600000000000001" customHeight="1" x14ac:dyDescent="0.3">
      <c r="A476" s="7">
        <v>1994</v>
      </c>
      <c r="B476" s="17" t="s">
        <v>4301</v>
      </c>
      <c r="C476" t="s">
        <v>4302</v>
      </c>
      <c r="D476" s="17"/>
      <c r="E476" s="17">
        <v>0</v>
      </c>
      <c r="F476" s="17">
        <v>0</v>
      </c>
      <c r="G476" s="17">
        <v>0</v>
      </c>
      <c r="H476" s="17">
        <v>0</v>
      </c>
      <c r="I476" s="17">
        <v>0</v>
      </c>
      <c r="J476" s="17">
        <v>0</v>
      </c>
      <c r="K476" s="17">
        <v>0</v>
      </c>
      <c r="L476" s="17">
        <v>0</v>
      </c>
      <c r="M476" s="17">
        <v>0</v>
      </c>
      <c r="N476" s="17">
        <v>0</v>
      </c>
      <c r="O476" s="17">
        <v>0</v>
      </c>
      <c r="P476" s="17">
        <v>0</v>
      </c>
      <c r="Q476" s="17">
        <v>0</v>
      </c>
      <c r="R476" s="17">
        <v>0</v>
      </c>
      <c r="S476" s="17">
        <v>0</v>
      </c>
      <c r="T476" s="17">
        <v>0</v>
      </c>
      <c r="U476" s="17">
        <v>0</v>
      </c>
      <c r="V476" s="17">
        <v>0</v>
      </c>
      <c r="W476" s="17">
        <v>0</v>
      </c>
      <c r="X476" s="17">
        <v>0</v>
      </c>
      <c r="Y476" s="17">
        <v>0</v>
      </c>
      <c r="Z476" s="17">
        <v>0</v>
      </c>
      <c r="AA476" s="17">
        <v>0</v>
      </c>
      <c r="AB476" s="17">
        <v>0</v>
      </c>
      <c r="AC476" s="17">
        <v>0</v>
      </c>
      <c r="AD476" s="17">
        <v>0</v>
      </c>
      <c r="AE476" s="17">
        <v>0</v>
      </c>
      <c r="AF476" s="17">
        <v>0</v>
      </c>
      <c r="AG476" s="17">
        <v>0</v>
      </c>
      <c r="AH476" s="17">
        <v>0</v>
      </c>
      <c r="AI476" s="17">
        <v>0</v>
      </c>
      <c r="AJ476" s="17">
        <v>0</v>
      </c>
      <c r="AK476" s="17">
        <v>4</v>
      </c>
      <c r="AL476" s="17">
        <v>0</v>
      </c>
      <c r="AM476" s="17">
        <v>0</v>
      </c>
      <c r="AN476" s="17">
        <v>0</v>
      </c>
      <c r="AO476" s="17">
        <v>0</v>
      </c>
      <c r="AP476" s="17">
        <v>0</v>
      </c>
      <c r="AQ476" s="17">
        <v>0</v>
      </c>
      <c r="AR476" s="17">
        <v>0</v>
      </c>
      <c r="AS476" s="17">
        <v>0</v>
      </c>
      <c r="AT476" s="17">
        <v>0</v>
      </c>
      <c r="AU476" s="17">
        <v>0</v>
      </c>
      <c r="AV476" s="17">
        <v>0</v>
      </c>
      <c r="AW476" s="17">
        <v>0</v>
      </c>
      <c r="AX476" s="17">
        <v>0</v>
      </c>
      <c r="AY476" s="17">
        <v>0</v>
      </c>
      <c r="AZ476" s="17">
        <v>0</v>
      </c>
      <c r="BA476" s="17">
        <v>0</v>
      </c>
      <c r="BB476">
        <f t="shared" si="114"/>
        <v>4</v>
      </c>
      <c r="BC476" s="25">
        <f t="shared" si="115"/>
        <v>4</v>
      </c>
      <c r="BD476" s="25">
        <f t="shared" si="116"/>
        <v>0</v>
      </c>
      <c r="BE476" s="25">
        <f t="shared" si="117"/>
        <v>0</v>
      </c>
      <c r="BF476" s="25">
        <f t="shared" si="118"/>
        <v>0</v>
      </c>
      <c r="BG476" s="25">
        <f t="shared" si="119"/>
        <v>0</v>
      </c>
      <c r="BH476" s="25">
        <f t="shared" si="120"/>
        <v>0</v>
      </c>
      <c r="BI476" s="26">
        <f t="shared" si="121"/>
        <v>0</v>
      </c>
      <c r="BJ476" s="34">
        <f t="shared" si="123"/>
        <v>4</v>
      </c>
      <c r="BK476">
        <v>52</v>
      </c>
      <c r="BL476" t="str">
        <f t="shared" si="124"/>
        <v>Thierry Meyer</v>
      </c>
      <c r="BM476" t="str">
        <f t="shared" si="125"/>
        <v>Charles</v>
      </c>
    </row>
    <row r="477" spans="1:66" ht="18" customHeight="1" x14ac:dyDescent="0.3">
      <c r="A477" s="7">
        <v>1992</v>
      </c>
      <c r="B477" t="s">
        <v>1601</v>
      </c>
      <c r="C477" t="s">
        <v>72</v>
      </c>
      <c r="D477" s="17" t="s">
        <v>35</v>
      </c>
      <c r="E477" s="17">
        <v>0</v>
      </c>
      <c r="F477" s="17">
        <v>0</v>
      </c>
      <c r="G477" s="17">
        <v>0</v>
      </c>
      <c r="H477" s="17">
        <v>0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>
        <v>0</v>
      </c>
      <c r="P477" s="17">
        <v>0</v>
      </c>
      <c r="Q477" s="17">
        <v>0</v>
      </c>
      <c r="R477" s="17">
        <v>0</v>
      </c>
      <c r="S477" s="17">
        <v>0</v>
      </c>
      <c r="T477" s="17">
        <v>0</v>
      </c>
      <c r="U477" s="17">
        <v>0</v>
      </c>
      <c r="V477" s="17">
        <v>0</v>
      </c>
      <c r="W477" s="17">
        <v>0</v>
      </c>
      <c r="X477" s="17">
        <v>0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>
        <v>0</v>
      </c>
      <c r="AE477" s="17">
        <v>0</v>
      </c>
      <c r="AF477" s="17">
        <v>0</v>
      </c>
      <c r="AG477" s="17">
        <v>0</v>
      </c>
      <c r="AH477" s="17">
        <v>0</v>
      </c>
      <c r="AI477" s="17">
        <v>0</v>
      </c>
      <c r="AJ477" s="17">
        <v>0</v>
      </c>
      <c r="AK477" s="17">
        <v>0</v>
      </c>
      <c r="AL477" s="17">
        <v>0</v>
      </c>
      <c r="AM477" s="17">
        <v>0</v>
      </c>
      <c r="AN477" s="17">
        <v>0</v>
      </c>
      <c r="AO477" s="17">
        <v>0</v>
      </c>
      <c r="AP477" s="17">
        <v>0</v>
      </c>
      <c r="AQ477" s="17">
        <v>0</v>
      </c>
      <c r="AR477" s="17">
        <v>0</v>
      </c>
      <c r="AS477" s="17">
        <v>0</v>
      </c>
      <c r="AT477" s="17">
        <v>4</v>
      </c>
      <c r="AU477" s="17">
        <v>0</v>
      </c>
      <c r="AV477" s="17">
        <v>0</v>
      </c>
      <c r="AW477" s="17">
        <v>0</v>
      </c>
      <c r="AX477" s="17">
        <v>0</v>
      </c>
      <c r="AY477" s="17">
        <v>0</v>
      </c>
      <c r="AZ477" s="17">
        <v>0</v>
      </c>
      <c r="BA477" s="17">
        <v>0</v>
      </c>
      <c r="BB477">
        <f t="shared" si="114"/>
        <v>4</v>
      </c>
      <c r="BC477" s="25">
        <f t="shared" si="115"/>
        <v>4</v>
      </c>
      <c r="BD477" s="25">
        <f t="shared" si="116"/>
        <v>0</v>
      </c>
      <c r="BE477" s="25">
        <f t="shared" si="117"/>
        <v>0</v>
      </c>
      <c r="BF477" s="25">
        <f t="shared" si="118"/>
        <v>0</v>
      </c>
      <c r="BG477" s="25">
        <f t="shared" si="119"/>
        <v>0</v>
      </c>
      <c r="BH477" s="25">
        <f t="shared" si="120"/>
        <v>0</v>
      </c>
      <c r="BI477" s="26">
        <f t="shared" si="121"/>
        <v>0</v>
      </c>
      <c r="BJ477" s="34">
        <f t="shared" si="123"/>
        <v>4</v>
      </c>
      <c r="BK477">
        <v>52</v>
      </c>
      <c r="BL477" t="str">
        <f t="shared" si="124"/>
        <v>Vaudan</v>
      </c>
      <c r="BM477" t="str">
        <f t="shared" si="125"/>
        <v>Lionel</v>
      </c>
      <c r="BN477" t="str">
        <f t="shared" ref="BN477:BN486" si="127">D477</f>
        <v>Le Châble</v>
      </c>
    </row>
    <row r="478" spans="1:66" ht="18.600000000000001" customHeight="1" x14ac:dyDescent="0.3">
      <c r="A478" s="7">
        <v>1999</v>
      </c>
      <c r="B478" t="s">
        <v>496</v>
      </c>
      <c r="C478" t="s">
        <v>628</v>
      </c>
      <c r="D478" s="17" t="s">
        <v>123</v>
      </c>
      <c r="E478" s="17">
        <v>0</v>
      </c>
      <c r="F478" s="17">
        <v>0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>
        <v>0</v>
      </c>
      <c r="P478" s="17">
        <v>4</v>
      </c>
      <c r="Q478" s="17">
        <v>0</v>
      </c>
      <c r="R478" s="17">
        <v>0</v>
      </c>
      <c r="S478" s="17">
        <v>0</v>
      </c>
      <c r="T478" s="17">
        <v>0</v>
      </c>
      <c r="U478" s="17">
        <v>0</v>
      </c>
      <c r="V478" s="17">
        <v>0</v>
      </c>
      <c r="W478" s="17">
        <v>0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  <c r="AF478" s="17">
        <v>0</v>
      </c>
      <c r="AG478" s="17">
        <v>0</v>
      </c>
      <c r="AH478" s="17">
        <v>0</v>
      </c>
      <c r="AI478" s="17">
        <v>0</v>
      </c>
      <c r="AJ478" s="17">
        <v>0</v>
      </c>
      <c r="AK478" s="17">
        <v>0</v>
      </c>
      <c r="AL478" s="17">
        <v>0</v>
      </c>
      <c r="AM478" s="17">
        <v>0</v>
      </c>
      <c r="AN478" s="17">
        <v>0</v>
      </c>
      <c r="AO478" s="17">
        <v>0</v>
      </c>
      <c r="AP478" s="17">
        <v>0</v>
      </c>
      <c r="AQ478" s="17">
        <v>0</v>
      </c>
      <c r="AR478" s="17">
        <v>0</v>
      </c>
      <c r="AS478" s="17">
        <v>0</v>
      </c>
      <c r="AT478" s="17">
        <v>0</v>
      </c>
      <c r="AU478" s="17">
        <v>0</v>
      </c>
      <c r="AV478" s="17">
        <v>0</v>
      </c>
      <c r="AW478" s="17">
        <v>0</v>
      </c>
      <c r="AX478" s="17">
        <v>0</v>
      </c>
      <c r="AY478" s="17">
        <v>0</v>
      </c>
      <c r="AZ478" s="17">
        <v>0</v>
      </c>
      <c r="BA478" s="17">
        <v>0</v>
      </c>
      <c r="BB478">
        <f t="shared" si="114"/>
        <v>4</v>
      </c>
      <c r="BC478" s="25">
        <f t="shared" si="115"/>
        <v>4</v>
      </c>
      <c r="BD478" s="25">
        <f t="shared" si="116"/>
        <v>0</v>
      </c>
      <c r="BE478" s="25">
        <f t="shared" si="117"/>
        <v>0</v>
      </c>
      <c r="BF478" s="25">
        <f t="shared" si="118"/>
        <v>0</v>
      </c>
      <c r="BG478" s="25">
        <f t="shared" si="119"/>
        <v>0</v>
      </c>
      <c r="BH478" s="25">
        <f t="shared" si="120"/>
        <v>0</v>
      </c>
      <c r="BI478" s="26">
        <f t="shared" si="121"/>
        <v>0</v>
      </c>
      <c r="BJ478" s="34">
        <f t="shared" si="123"/>
        <v>4</v>
      </c>
      <c r="BK478">
        <v>52</v>
      </c>
      <c r="BL478" t="str">
        <f t="shared" si="124"/>
        <v>Voutaz</v>
      </c>
      <c r="BM478" t="str">
        <f t="shared" si="125"/>
        <v>Quentin</v>
      </c>
      <c r="BN478" t="str">
        <f t="shared" si="127"/>
        <v>Sembrancher</v>
      </c>
    </row>
    <row r="479" spans="1:66" ht="18.600000000000001" customHeight="1" x14ac:dyDescent="0.3">
      <c r="A479" s="7">
        <v>2003</v>
      </c>
      <c r="B479" s="17" t="s">
        <v>3483</v>
      </c>
      <c r="C479" t="s">
        <v>3484</v>
      </c>
      <c r="D479" s="17" t="s">
        <v>406</v>
      </c>
      <c r="E479" s="17">
        <v>0</v>
      </c>
      <c r="F479" s="17">
        <v>0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  <c r="N479" s="17">
        <v>0</v>
      </c>
      <c r="O479" s="17">
        <v>0</v>
      </c>
      <c r="P479" s="17">
        <v>0</v>
      </c>
      <c r="Q479" s="17">
        <v>0</v>
      </c>
      <c r="R479" s="17">
        <v>0</v>
      </c>
      <c r="S479" s="17">
        <v>0</v>
      </c>
      <c r="T479" s="17">
        <v>0</v>
      </c>
      <c r="U479" s="17">
        <v>0</v>
      </c>
      <c r="V479" s="17">
        <v>0</v>
      </c>
      <c r="W479" s="17">
        <v>0</v>
      </c>
      <c r="X479" s="17">
        <v>0</v>
      </c>
      <c r="Y479" s="17">
        <v>0</v>
      </c>
      <c r="Z479" s="17">
        <v>0</v>
      </c>
      <c r="AA479" s="17">
        <v>4</v>
      </c>
      <c r="AB479" s="17">
        <v>0</v>
      </c>
      <c r="AC479" s="17">
        <v>0</v>
      </c>
      <c r="AD479" s="17">
        <v>0</v>
      </c>
      <c r="AE479" s="17">
        <v>0</v>
      </c>
      <c r="AF479" s="17">
        <v>0</v>
      </c>
      <c r="AG479" s="17">
        <v>0</v>
      </c>
      <c r="AH479" s="17">
        <v>0</v>
      </c>
      <c r="AI479" s="17">
        <v>0</v>
      </c>
      <c r="AJ479" s="17">
        <v>0</v>
      </c>
      <c r="AK479" s="17">
        <v>0</v>
      </c>
      <c r="AL479" s="17">
        <v>0</v>
      </c>
      <c r="AM479" s="17">
        <v>0</v>
      </c>
      <c r="AN479" s="17">
        <v>0</v>
      </c>
      <c r="AO479" s="17">
        <v>0</v>
      </c>
      <c r="AP479" s="17">
        <v>0</v>
      </c>
      <c r="AQ479" s="17">
        <v>0</v>
      </c>
      <c r="AR479" s="17">
        <v>0</v>
      </c>
      <c r="AS479" s="17">
        <v>0</v>
      </c>
      <c r="AT479" s="17">
        <v>0</v>
      </c>
      <c r="AU479" s="17">
        <v>0</v>
      </c>
      <c r="AV479" s="17">
        <v>0</v>
      </c>
      <c r="AW479" s="17">
        <v>0</v>
      </c>
      <c r="AX479" s="17">
        <v>0</v>
      </c>
      <c r="AY479" s="17">
        <v>0</v>
      </c>
      <c r="AZ479" s="17">
        <v>0</v>
      </c>
      <c r="BA479" s="17">
        <v>0</v>
      </c>
      <c r="BB479">
        <f t="shared" si="114"/>
        <v>4</v>
      </c>
      <c r="BC479" s="25">
        <f t="shared" si="115"/>
        <v>4</v>
      </c>
      <c r="BD479" s="25">
        <f t="shared" si="116"/>
        <v>0</v>
      </c>
      <c r="BE479" s="25">
        <f t="shared" si="117"/>
        <v>0</v>
      </c>
      <c r="BF479" s="25">
        <f t="shared" si="118"/>
        <v>0</v>
      </c>
      <c r="BG479" s="25">
        <f t="shared" si="119"/>
        <v>0</v>
      </c>
      <c r="BH479" s="25">
        <f t="shared" si="120"/>
        <v>0</v>
      </c>
      <c r="BI479" s="26">
        <f t="shared" si="121"/>
        <v>0</v>
      </c>
      <c r="BJ479" s="34">
        <f t="shared" si="123"/>
        <v>4</v>
      </c>
      <c r="BK479">
        <v>52</v>
      </c>
      <c r="BL479" t="str">
        <f t="shared" si="124"/>
        <v>Wolfensberger</v>
      </c>
      <c r="BM479" t="str">
        <f t="shared" si="125"/>
        <v>Paco</v>
      </c>
      <c r="BN479" t="str">
        <f t="shared" si="127"/>
        <v>Lutry</v>
      </c>
    </row>
    <row r="480" spans="1:66" ht="18.600000000000001" customHeight="1" x14ac:dyDescent="0.3">
      <c r="A480" s="7">
        <v>2000</v>
      </c>
      <c r="B480" s="17" t="s">
        <v>5051</v>
      </c>
      <c r="C480" t="s">
        <v>174</v>
      </c>
      <c r="D480" s="17" t="s">
        <v>5052</v>
      </c>
      <c r="E480" s="17">
        <v>0</v>
      </c>
      <c r="F480" s="17">
        <v>0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  <c r="O480" s="17">
        <v>0</v>
      </c>
      <c r="P480" s="17">
        <v>0</v>
      </c>
      <c r="Q480" s="17">
        <v>0</v>
      </c>
      <c r="R480" s="17">
        <v>0</v>
      </c>
      <c r="S480" s="17">
        <v>0</v>
      </c>
      <c r="T480" s="17">
        <v>0</v>
      </c>
      <c r="U480" s="17">
        <v>0</v>
      </c>
      <c r="V480" s="17">
        <v>0</v>
      </c>
      <c r="W480" s="17">
        <v>0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0</v>
      </c>
      <c r="AD480" s="17">
        <v>0</v>
      </c>
      <c r="AE480" s="17">
        <v>0</v>
      </c>
      <c r="AF480" s="17">
        <v>0</v>
      </c>
      <c r="AG480" s="17">
        <v>0</v>
      </c>
      <c r="AH480" s="17">
        <v>0</v>
      </c>
      <c r="AI480" s="17">
        <v>0</v>
      </c>
      <c r="AJ480" s="17">
        <v>0</v>
      </c>
      <c r="AK480" s="17">
        <v>0</v>
      </c>
      <c r="AL480" s="17">
        <v>0</v>
      </c>
      <c r="AM480" s="17">
        <v>0</v>
      </c>
      <c r="AN480" s="17">
        <v>0</v>
      </c>
      <c r="AO480" s="17">
        <v>0</v>
      </c>
      <c r="AP480" s="17">
        <v>0</v>
      </c>
      <c r="AQ480" s="17">
        <v>0</v>
      </c>
      <c r="AR480" s="17">
        <v>0</v>
      </c>
      <c r="AS480" s="17">
        <v>0</v>
      </c>
      <c r="AT480" s="17">
        <v>0</v>
      </c>
      <c r="AU480" s="17">
        <v>0</v>
      </c>
      <c r="AV480" s="17">
        <v>0</v>
      </c>
      <c r="AW480" s="17">
        <v>0</v>
      </c>
      <c r="AX480" s="17">
        <v>0</v>
      </c>
      <c r="AY480" s="17">
        <v>4</v>
      </c>
      <c r="AZ480" s="17">
        <v>0</v>
      </c>
      <c r="BA480" s="17">
        <v>0</v>
      </c>
      <c r="BB480">
        <f t="shared" si="114"/>
        <v>4</v>
      </c>
      <c r="BC480" s="25">
        <f t="shared" si="115"/>
        <v>4</v>
      </c>
      <c r="BD480" s="25">
        <f t="shared" si="116"/>
        <v>0</v>
      </c>
      <c r="BE480" s="25">
        <f t="shared" si="117"/>
        <v>0</v>
      </c>
      <c r="BF480" s="25">
        <f t="shared" si="118"/>
        <v>0</v>
      </c>
      <c r="BG480" s="25">
        <f t="shared" si="119"/>
        <v>0</v>
      </c>
      <c r="BH480" s="25">
        <f t="shared" si="120"/>
        <v>0</v>
      </c>
      <c r="BI480" s="26">
        <f t="shared" si="121"/>
        <v>0</v>
      </c>
      <c r="BJ480" s="34">
        <f t="shared" si="123"/>
        <v>4</v>
      </c>
      <c r="BK480">
        <v>52</v>
      </c>
      <c r="BL480" t="str">
        <f t="shared" si="124"/>
        <v>Zoro</v>
      </c>
      <c r="BM480" t="str">
        <f t="shared" si="125"/>
        <v>Jonas</v>
      </c>
      <c r="BN480" t="str">
        <f t="shared" si="127"/>
        <v>TV Mühleberg</v>
      </c>
    </row>
    <row r="481" spans="1:66" ht="18.600000000000001" customHeight="1" x14ac:dyDescent="0.3">
      <c r="A481" s="7">
        <v>1990</v>
      </c>
      <c r="B481" s="17" t="s">
        <v>1073</v>
      </c>
      <c r="C481" t="s">
        <v>500</v>
      </c>
      <c r="D481" s="17" t="s">
        <v>85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17">
        <v>0</v>
      </c>
      <c r="R481" s="17">
        <v>0</v>
      </c>
      <c r="S481" s="17">
        <v>0</v>
      </c>
      <c r="T481" s="17">
        <v>0</v>
      </c>
      <c r="U481" s="17">
        <v>0</v>
      </c>
      <c r="V481" s="17">
        <v>0</v>
      </c>
      <c r="W481" s="17">
        <v>0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0</v>
      </c>
      <c r="AE481" s="17">
        <v>0</v>
      </c>
      <c r="AF481" s="17">
        <v>0</v>
      </c>
      <c r="AG481" s="17">
        <v>0</v>
      </c>
      <c r="AH481" s="17">
        <v>0</v>
      </c>
      <c r="AI481" s="17">
        <v>0</v>
      </c>
      <c r="AJ481" s="17">
        <v>0</v>
      </c>
      <c r="AK481" s="17">
        <v>0</v>
      </c>
      <c r="AL481" s="17">
        <v>0</v>
      </c>
      <c r="AM481" s="17">
        <v>0</v>
      </c>
      <c r="AN481" s="17">
        <v>0</v>
      </c>
      <c r="AO481" s="17">
        <v>3</v>
      </c>
      <c r="AP481" s="17">
        <v>0</v>
      </c>
      <c r="AQ481" s="17">
        <v>0</v>
      </c>
      <c r="AR481" s="17">
        <v>0</v>
      </c>
      <c r="AS481" s="17">
        <v>0</v>
      </c>
      <c r="AT481" s="17">
        <v>0</v>
      </c>
      <c r="AU481" s="17">
        <v>0</v>
      </c>
      <c r="AV481" s="17">
        <v>0</v>
      </c>
      <c r="AW481" s="17">
        <v>0</v>
      </c>
      <c r="AX481" s="17">
        <v>0</v>
      </c>
      <c r="AY481" s="17">
        <v>0</v>
      </c>
      <c r="AZ481" s="17">
        <v>0</v>
      </c>
      <c r="BA481" s="17">
        <v>0</v>
      </c>
      <c r="BB481">
        <f t="shared" si="114"/>
        <v>3</v>
      </c>
      <c r="BC481" s="25">
        <f t="shared" si="115"/>
        <v>3</v>
      </c>
      <c r="BD481" s="25">
        <f t="shared" si="116"/>
        <v>0</v>
      </c>
      <c r="BE481" s="25">
        <f t="shared" si="117"/>
        <v>0</v>
      </c>
      <c r="BF481" s="25">
        <f t="shared" si="118"/>
        <v>0</v>
      </c>
      <c r="BG481" s="25">
        <f t="shared" si="119"/>
        <v>0</v>
      </c>
      <c r="BH481" s="25">
        <f t="shared" si="120"/>
        <v>0</v>
      </c>
      <c r="BI481" s="26">
        <f t="shared" si="121"/>
        <v>0</v>
      </c>
      <c r="BJ481" s="34">
        <f t="shared" si="123"/>
        <v>3</v>
      </c>
      <c r="BK481">
        <v>53</v>
      </c>
      <c r="BL481" t="str">
        <f t="shared" si="124"/>
        <v>Bellon</v>
      </c>
      <c r="BM481" t="str">
        <f t="shared" si="125"/>
        <v>Jonathan</v>
      </c>
      <c r="BN481" t="str">
        <f t="shared" si="127"/>
        <v>Aigle</v>
      </c>
    </row>
    <row r="482" spans="1:66" ht="18.600000000000001" customHeight="1" x14ac:dyDescent="0.3">
      <c r="A482" s="7">
        <v>1996</v>
      </c>
      <c r="B482" t="s">
        <v>1285</v>
      </c>
      <c r="C482" t="s">
        <v>800</v>
      </c>
      <c r="D482" s="17" t="s">
        <v>616</v>
      </c>
      <c r="E482" s="17">
        <v>0</v>
      </c>
      <c r="F482" s="17">
        <v>0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3</v>
      </c>
      <c r="N482" s="17">
        <v>0</v>
      </c>
      <c r="O482" s="17">
        <v>0</v>
      </c>
      <c r="P482" s="17">
        <v>0</v>
      </c>
      <c r="Q482" s="17">
        <v>0</v>
      </c>
      <c r="R482" s="17">
        <v>0</v>
      </c>
      <c r="S482" s="17">
        <v>0</v>
      </c>
      <c r="T482" s="17">
        <v>0</v>
      </c>
      <c r="U482" s="17">
        <v>0</v>
      </c>
      <c r="V482" s="17">
        <v>0</v>
      </c>
      <c r="W482" s="17">
        <v>0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7">
        <v>0</v>
      </c>
      <c r="AF482" s="17">
        <v>0</v>
      </c>
      <c r="AG482" s="17">
        <v>0</v>
      </c>
      <c r="AH482" s="17">
        <v>0</v>
      </c>
      <c r="AI482" s="17">
        <v>0</v>
      </c>
      <c r="AJ482" s="17">
        <v>0</v>
      </c>
      <c r="AK482" s="17">
        <v>0</v>
      </c>
      <c r="AL482" s="17">
        <v>0</v>
      </c>
      <c r="AM482" s="17">
        <v>0</v>
      </c>
      <c r="AN482" s="17">
        <v>0</v>
      </c>
      <c r="AO482" s="17">
        <v>0</v>
      </c>
      <c r="AP482" s="17">
        <v>0</v>
      </c>
      <c r="AQ482" s="17">
        <v>0</v>
      </c>
      <c r="AR482" s="17">
        <v>0</v>
      </c>
      <c r="AS482" s="17">
        <v>0</v>
      </c>
      <c r="AT482" s="17">
        <v>0</v>
      </c>
      <c r="AU482" s="17">
        <v>0</v>
      </c>
      <c r="AV482" s="17">
        <v>0</v>
      </c>
      <c r="AW482" s="17">
        <v>0</v>
      </c>
      <c r="AX482" s="17">
        <v>0</v>
      </c>
      <c r="AY482" s="17">
        <v>0</v>
      </c>
      <c r="AZ482" s="17">
        <v>0</v>
      </c>
      <c r="BA482" s="17">
        <v>0</v>
      </c>
      <c r="BB482">
        <f t="shared" si="114"/>
        <v>3</v>
      </c>
      <c r="BC482" s="25">
        <f t="shared" si="115"/>
        <v>3</v>
      </c>
      <c r="BD482" s="25">
        <f t="shared" si="116"/>
        <v>0</v>
      </c>
      <c r="BE482" s="25">
        <f t="shared" si="117"/>
        <v>0</v>
      </c>
      <c r="BF482" s="25">
        <f t="shared" si="118"/>
        <v>0</v>
      </c>
      <c r="BG482" s="25">
        <f t="shared" si="119"/>
        <v>0</v>
      </c>
      <c r="BH482" s="25">
        <f t="shared" si="120"/>
        <v>0</v>
      </c>
      <c r="BI482" s="26">
        <f t="shared" si="121"/>
        <v>0</v>
      </c>
      <c r="BJ482" s="34">
        <f t="shared" si="123"/>
        <v>3</v>
      </c>
      <c r="BK482">
        <v>53</v>
      </c>
      <c r="BL482" t="str">
        <f t="shared" si="124"/>
        <v>Bétrisey</v>
      </c>
      <c r="BM482" t="str">
        <f t="shared" si="125"/>
        <v>Vincent</v>
      </c>
      <c r="BN482" t="str">
        <f t="shared" si="127"/>
        <v>Lens</v>
      </c>
    </row>
    <row r="483" spans="1:66" ht="18.600000000000001" customHeight="1" x14ac:dyDescent="0.3">
      <c r="A483" s="7">
        <v>1993</v>
      </c>
      <c r="B483" t="s">
        <v>2164</v>
      </c>
      <c r="C483" t="s">
        <v>2165</v>
      </c>
      <c r="D483" s="17" t="s">
        <v>2166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17">
        <v>0</v>
      </c>
      <c r="Q483" s="17">
        <v>0</v>
      </c>
      <c r="R483" s="17">
        <v>0</v>
      </c>
      <c r="S483" s="17">
        <v>3</v>
      </c>
      <c r="T483" s="17">
        <v>0</v>
      </c>
      <c r="U483" s="17">
        <v>0</v>
      </c>
      <c r="V483" s="17">
        <v>0</v>
      </c>
      <c r="W483" s="17">
        <v>0</v>
      </c>
      <c r="X483" s="17">
        <v>0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0</v>
      </c>
      <c r="AG483" s="17">
        <v>0</v>
      </c>
      <c r="AH483" s="17">
        <v>0</v>
      </c>
      <c r="AI483" s="17">
        <v>0</v>
      </c>
      <c r="AJ483" s="17">
        <v>0</v>
      </c>
      <c r="AK483" s="17">
        <v>0</v>
      </c>
      <c r="AL483" s="17">
        <v>0</v>
      </c>
      <c r="AM483" s="17">
        <v>0</v>
      </c>
      <c r="AN483" s="17">
        <v>0</v>
      </c>
      <c r="AO483" s="17">
        <v>0</v>
      </c>
      <c r="AP483" s="17">
        <v>0</v>
      </c>
      <c r="AQ483" s="17">
        <v>0</v>
      </c>
      <c r="AR483" s="17">
        <v>0</v>
      </c>
      <c r="AS483" s="17">
        <v>0</v>
      </c>
      <c r="AT483" s="17">
        <v>0</v>
      </c>
      <c r="AU483" s="17">
        <v>0</v>
      </c>
      <c r="AV483" s="17">
        <v>0</v>
      </c>
      <c r="AW483" s="17">
        <v>0</v>
      </c>
      <c r="AX483" s="17">
        <v>0</v>
      </c>
      <c r="AY483" s="17">
        <v>0</v>
      </c>
      <c r="AZ483" s="17">
        <v>0</v>
      </c>
      <c r="BA483" s="17">
        <v>0</v>
      </c>
      <c r="BB483">
        <f t="shared" si="114"/>
        <v>3</v>
      </c>
      <c r="BC483" s="25">
        <f t="shared" si="115"/>
        <v>3</v>
      </c>
      <c r="BD483" s="25">
        <f t="shared" si="116"/>
        <v>0</v>
      </c>
      <c r="BE483" s="25">
        <f t="shared" si="117"/>
        <v>0</v>
      </c>
      <c r="BF483" s="25">
        <f t="shared" si="118"/>
        <v>0</v>
      </c>
      <c r="BG483" s="25">
        <f t="shared" si="119"/>
        <v>0</v>
      </c>
      <c r="BH483" s="25">
        <f t="shared" si="120"/>
        <v>0</v>
      </c>
      <c r="BI483" s="26">
        <f t="shared" si="121"/>
        <v>0</v>
      </c>
      <c r="BJ483" s="34">
        <f t="shared" si="123"/>
        <v>3</v>
      </c>
      <c r="BK483">
        <v>53</v>
      </c>
      <c r="BL483" t="str">
        <f t="shared" si="124"/>
        <v>Chlupac</v>
      </c>
      <c r="BM483" t="str">
        <f t="shared" si="125"/>
        <v>Dominik</v>
      </c>
      <c r="BN483" t="str">
        <f t="shared" si="127"/>
        <v>CZS Brooks Team</v>
      </c>
    </row>
    <row r="484" spans="1:66" ht="18.600000000000001" customHeight="1" x14ac:dyDescent="0.3">
      <c r="A484" s="7">
        <v>1989</v>
      </c>
      <c r="B484" s="17" t="s">
        <v>4926</v>
      </c>
      <c r="C484" t="s">
        <v>43</v>
      </c>
      <c r="D484" s="17" t="s">
        <v>80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17">
        <v>0</v>
      </c>
      <c r="R484" s="17">
        <v>0</v>
      </c>
      <c r="S484" s="17">
        <v>0</v>
      </c>
      <c r="T484" s="17">
        <v>0</v>
      </c>
      <c r="U484" s="17">
        <v>0</v>
      </c>
      <c r="V484" s="17">
        <v>0</v>
      </c>
      <c r="W484" s="17">
        <v>0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0</v>
      </c>
      <c r="AG484" s="17">
        <v>0</v>
      </c>
      <c r="AH484" s="17">
        <v>0</v>
      </c>
      <c r="AI484" s="17">
        <v>0</v>
      </c>
      <c r="AJ484" s="17">
        <v>0</v>
      </c>
      <c r="AK484" s="17">
        <v>0</v>
      </c>
      <c r="AL484" s="17">
        <v>0</v>
      </c>
      <c r="AM484" s="17">
        <v>0</v>
      </c>
      <c r="AN484" s="17">
        <v>0</v>
      </c>
      <c r="AO484" s="17">
        <v>0</v>
      </c>
      <c r="AP484" s="17">
        <v>0</v>
      </c>
      <c r="AQ484" s="17">
        <v>0</v>
      </c>
      <c r="AR484" s="17">
        <v>0</v>
      </c>
      <c r="AS484" s="17">
        <v>0</v>
      </c>
      <c r="AT484" s="17">
        <v>0</v>
      </c>
      <c r="AU484" s="17">
        <v>0</v>
      </c>
      <c r="AV484" s="17">
        <v>0</v>
      </c>
      <c r="AW484" s="17">
        <v>3</v>
      </c>
      <c r="AX484" s="17">
        <v>0</v>
      </c>
      <c r="AY484" s="17">
        <v>0</v>
      </c>
      <c r="AZ484" s="17">
        <v>0</v>
      </c>
      <c r="BA484" s="17">
        <v>0</v>
      </c>
      <c r="BB484">
        <f t="shared" si="114"/>
        <v>3</v>
      </c>
      <c r="BC484" s="25">
        <f t="shared" si="115"/>
        <v>3</v>
      </c>
      <c r="BD484" s="25">
        <f t="shared" si="116"/>
        <v>0</v>
      </c>
      <c r="BE484" s="25">
        <f t="shared" si="117"/>
        <v>0</v>
      </c>
      <c r="BF484" s="25">
        <f t="shared" si="118"/>
        <v>0</v>
      </c>
      <c r="BG484" s="25">
        <f t="shared" si="119"/>
        <v>0</v>
      </c>
      <c r="BH484" s="25">
        <f t="shared" si="120"/>
        <v>0</v>
      </c>
      <c r="BI484" s="26">
        <f t="shared" si="121"/>
        <v>0</v>
      </c>
      <c r="BJ484" s="34">
        <f t="shared" si="123"/>
        <v>3</v>
      </c>
      <c r="BK484">
        <v>53</v>
      </c>
      <c r="BL484" t="str">
        <f t="shared" si="124"/>
        <v>Cornut</v>
      </c>
      <c r="BM484" t="str">
        <f t="shared" si="125"/>
        <v>Olivier</v>
      </c>
      <c r="BN484" t="str">
        <f t="shared" si="127"/>
        <v>Vionnaz</v>
      </c>
    </row>
    <row r="485" spans="1:66" ht="18.600000000000001" customHeight="1" x14ac:dyDescent="0.3">
      <c r="A485" s="7">
        <v>1996</v>
      </c>
      <c r="B485" t="s">
        <v>4119</v>
      </c>
      <c r="C485" t="s">
        <v>55</v>
      </c>
      <c r="D485" s="17" t="s">
        <v>4120</v>
      </c>
      <c r="E485" s="17">
        <v>0</v>
      </c>
      <c r="F485" s="17">
        <v>0</v>
      </c>
      <c r="G485" s="17">
        <v>0</v>
      </c>
      <c r="H485" s="17">
        <v>0</v>
      </c>
      <c r="I485" s="17">
        <v>0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  <c r="O485" s="17">
        <v>0</v>
      </c>
      <c r="P485" s="17">
        <v>0</v>
      </c>
      <c r="Q485" s="17">
        <v>0</v>
      </c>
      <c r="R485" s="17">
        <v>0</v>
      </c>
      <c r="S485" s="17">
        <v>0</v>
      </c>
      <c r="T485" s="17">
        <v>0</v>
      </c>
      <c r="U485" s="17">
        <v>0</v>
      </c>
      <c r="V485" s="17">
        <v>0</v>
      </c>
      <c r="W485" s="17">
        <v>0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0</v>
      </c>
      <c r="AE485" s="17">
        <v>3</v>
      </c>
      <c r="AF485" s="17">
        <v>0</v>
      </c>
      <c r="AG485" s="17">
        <v>0</v>
      </c>
      <c r="AH485" s="17">
        <v>0</v>
      </c>
      <c r="AI485" s="17">
        <v>0</v>
      </c>
      <c r="AJ485" s="17">
        <v>0</v>
      </c>
      <c r="AK485" s="17">
        <v>0</v>
      </c>
      <c r="AL485" s="17">
        <v>0</v>
      </c>
      <c r="AM485" s="17">
        <v>0</v>
      </c>
      <c r="AN485" s="17">
        <v>0</v>
      </c>
      <c r="AO485" s="17">
        <v>0</v>
      </c>
      <c r="AP485" s="17">
        <v>0</v>
      </c>
      <c r="AQ485" s="17">
        <v>0</v>
      </c>
      <c r="AR485" s="17">
        <v>0</v>
      </c>
      <c r="AS485" s="17">
        <v>0</v>
      </c>
      <c r="AT485" s="17">
        <v>0</v>
      </c>
      <c r="AU485" s="17">
        <v>0</v>
      </c>
      <c r="AV485" s="17">
        <v>0</v>
      </c>
      <c r="AW485" s="17">
        <v>0</v>
      </c>
      <c r="AX485" s="17">
        <v>0</v>
      </c>
      <c r="AY485" s="17">
        <v>0</v>
      </c>
      <c r="AZ485" s="17">
        <v>0</v>
      </c>
      <c r="BA485" s="17">
        <v>0</v>
      </c>
      <c r="BB485">
        <f t="shared" si="114"/>
        <v>3</v>
      </c>
      <c r="BC485" s="25">
        <f t="shared" si="115"/>
        <v>3</v>
      </c>
      <c r="BD485" s="25">
        <f t="shared" si="116"/>
        <v>0</v>
      </c>
      <c r="BE485" s="25">
        <f t="shared" si="117"/>
        <v>0</v>
      </c>
      <c r="BF485" s="25">
        <f t="shared" si="118"/>
        <v>0</v>
      </c>
      <c r="BG485" s="25">
        <f t="shared" si="119"/>
        <v>0</v>
      </c>
      <c r="BH485" s="25">
        <f t="shared" si="120"/>
        <v>0</v>
      </c>
      <c r="BI485" s="26">
        <f t="shared" si="121"/>
        <v>0</v>
      </c>
      <c r="BJ485" s="34">
        <f t="shared" si="123"/>
        <v>3</v>
      </c>
      <c r="BK485">
        <v>53</v>
      </c>
      <c r="BL485" t="str">
        <f t="shared" si="124"/>
        <v>Daflon</v>
      </c>
      <c r="BM485" t="str">
        <f t="shared" si="125"/>
        <v>Hugo</v>
      </c>
      <c r="BN485" t="str">
        <f t="shared" si="127"/>
        <v>Sâles</v>
      </c>
    </row>
    <row r="486" spans="1:66" ht="18.600000000000001" customHeight="1" x14ac:dyDescent="0.3">
      <c r="A486" s="7">
        <v>1999</v>
      </c>
      <c r="B486" t="s">
        <v>4726</v>
      </c>
      <c r="C486" t="s">
        <v>2270</v>
      </c>
      <c r="D486" s="17" t="s">
        <v>35</v>
      </c>
      <c r="E486" s="17">
        <v>0</v>
      </c>
      <c r="F486" s="17">
        <v>0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  <c r="N486" s="17">
        <v>0</v>
      </c>
      <c r="O486" s="17">
        <v>0</v>
      </c>
      <c r="P486" s="17">
        <v>0</v>
      </c>
      <c r="Q486" s="17">
        <v>0</v>
      </c>
      <c r="R486" s="17">
        <v>0</v>
      </c>
      <c r="S486" s="17">
        <v>0</v>
      </c>
      <c r="T486" s="17">
        <v>0</v>
      </c>
      <c r="U486" s="17">
        <v>0</v>
      </c>
      <c r="V486" s="17">
        <v>0</v>
      </c>
      <c r="W486" s="17">
        <v>0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  <c r="AF486" s="17">
        <v>0</v>
      </c>
      <c r="AG486" s="17">
        <v>0</v>
      </c>
      <c r="AH486" s="17">
        <v>0</v>
      </c>
      <c r="AI486" s="17">
        <v>0</v>
      </c>
      <c r="AJ486" s="17">
        <v>0</v>
      </c>
      <c r="AK486" s="17">
        <v>0</v>
      </c>
      <c r="AL486" s="17">
        <v>0</v>
      </c>
      <c r="AM486" s="17">
        <v>0</v>
      </c>
      <c r="AN486" s="17">
        <v>0</v>
      </c>
      <c r="AO486" s="17">
        <v>0</v>
      </c>
      <c r="AP486" s="17">
        <v>0</v>
      </c>
      <c r="AQ486" s="17">
        <v>0</v>
      </c>
      <c r="AR486" s="17">
        <v>0</v>
      </c>
      <c r="AS486" s="17">
        <v>0</v>
      </c>
      <c r="AT486" s="17">
        <v>3</v>
      </c>
      <c r="AU486" s="17">
        <v>0</v>
      </c>
      <c r="AV486" s="17">
        <v>0</v>
      </c>
      <c r="AW486" s="17">
        <v>0</v>
      </c>
      <c r="AX486" s="17">
        <v>0</v>
      </c>
      <c r="AY486" s="17">
        <v>0</v>
      </c>
      <c r="AZ486" s="17">
        <v>0</v>
      </c>
      <c r="BA486" s="17">
        <v>0</v>
      </c>
      <c r="BB486">
        <f t="shared" si="114"/>
        <v>3</v>
      </c>
      <c r="BC486" s="25">
        <f t="shared" si="115"/>
        <v>3</v>
      </c>
      <c r="BD486" s="25">
        <f t="shared" si="116"/>
        <v>0</v>
      </c>
      <c r="BE486" s="25">
        <f t="shared" si="117"/>
        <v>0</v>
      </c>
      <c r="BF486" s="25">
        <f t="shared" si="118"/>
        <v>0</v>
      </c>
      <c r="BG486" s="25">
        <f t="shared" si="119"/>
        <v>0</v>
      </c>
      <c r="BH486" s="25">
        <f t="shared" si="120"/>
        <v>0</v>
      </c>
      <c r="BI486" s="26">
        <f t="shared" si="121"/>
        <v>0</v>
      </c>
      <c r="BJ486" s="34">
        <f t="shared" si="123"/>
        <v>3</v>
      </c>
      <c r="BK486">
        <v>53</v>
      </c>
      <c r="BL486" t="str">
        <f t="shared" si="124"/>
        <v xml:space="preserve">Farquet </v>
      </c>
      <c r="BM486" t="str">
        <f t="shared" si="125"/>
        <v>Bruno</v>
      </c>
      <c r="BN486" t="str">
        <f t="shared" si="127"/>
        <v>Le Châble</v>
      </c>
    </row>
    <row r="487" spans="1:66" ht="18.600000000000001" customHeight="1" x14ac:dyDescent="0.3">
      <c r="A487" s="7">
        <v>2001</v>
      </c>
      <c r="B487" s="17" t="s">
        <v>4303</v>
      </c>
      <c r="C487" t="s">
        <v>441</v>
      </c>
      <c r="D487" s="17"/>
      <c r="E487" s="17">
        <v>0</v>
      </c>
      <c r="F487" s="17">
        <v>0</v>
      </c>
      <c r="G487" s="17">
        <v>0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  <c r="N487" s="17">
        <v>0</v>
      </c>
      <c r="O487" s="17">
        <v>0</v>
      </c>
      <c r="P487" s="17">
        <v>0</v>
      </c>
      <c r="Q487" s="17">
        <v>0</v>
      </c>
      <c r="R487" s="17">
        <v>0</v>
      </c>
      <c r="S487" s="17">
        <v>0</v>
      </c>
      <c r="T487" s="17">
        <v>0</v>
      </c>
      <c r="U487" s="17">
        <v>0</v>
      </c>
      <c r="V487" s="17">
        <v>0</v>
      </c>
      <c r="W487" s="17">
        <v>0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  <c r="AF487" s="17">
        <v>0</v>
      </c>
      <c r="AG487" s="17">
        <v>0</v>
      </c>
      <c r="AH487" s="17">
        <v>0</v>
      </c>
      <c r="AI487" s="17">
        <v>0</v>
      </c>
      <c r="AJ487" s="17">
        <v>0</v>
      </c>
      <c r="AK487" s="17">
        <v>3</v>
      </c>
      <c r="AL487" s="17">
        <v>0</v>
      </c>
      <c r="AM487" s="17">
        <v>0</v>
      </c>
      <c r="AN487" s="17">
        <v>0</v>
      </c>
      <c r="AO487" s="17">
        <v>0</v>
      </c>
      <c r="AP487" s="17">
        <v>0</v>
      </c>
      <c r="AQ487" s="17">
        <v>0</v>
      </c>
      <c r="AR487" s="17">
        <v>0</v>
      </c>
      <c r="AS487" s="17">
        <v>0</v>
      </c>
      <c r="AT487" s="17">
        <v>0</v>
      </c>
      <c r="AU487" s="17">
        <v>0</v>
      </c>
      <c r="AV487" s="17">
        <v>0</v>
      </c>
      <c r="AW487" s="17">
        <v>0</v>
      </c>
      <c r="AX487" s="17">
        <v>0</v>
      </c>
      <c r="AY487" s="17">
        <v>0</v>
      </c>
      <c r="AZ487" s="17">
        <v>0</v>
      </c>
      <c r="BA487" s="17">
        <v>0</v>
      </c>
      <c r="BB487">
        <f t="shared" si="114"/>
        <v>3</v>
      </c>
      <c r="BC487" s="25">
        <f t="shared" si="115"/>
        <v>3</v>
      </c>
      <c r="BD487" s="25">
        <f t="shared" si="116"/>
        <v>0</v>
      </c>
      <c r="BE487" s="25">
        <f t="shared" si="117"/>
        <v>0</v>
      </c>
      <c r="BF487" s="25">
        <f t="shared" si="118"/>
        <v>0</v>
      </c>
      <c r="BG487" s="25">
        <f t="shared" si="119"/>
        <v>0</v>
      </c>
      <c r="BH487" s="25">
        <f t="shared" si="120"/>
        <v>0</v>
      </c>
      <c r="BI487" s="26">
        <f t="shared" si="121"/>
        <v>0</v>
      </c>
      <c r="BJ487" s="34">
        <f t="shared" si="123"/>
        <v>3</v>
      </c>
      <c r="BK487">
        <v>53</v>
      </c>
      <c r="BL487" t="str">
        <f t="shared" si="124"/>
        <v xml:space="preserve">Gay </v>
      </c>
      <c r="BM487" t="str">
        <f t="shared" si="125"/>
        <v>Gabriel</v>
      </c>
    </row>
    <row r="488" spans="1:66" ht="18.600000000000001" customHeight="1" x14ac:dyDescent="0.3">
      <c r="A488" s="7">
        <v>1989</v>
      </c>
      <c r="B488" t="s">
        <v>2109</v>
      </c>
      <c r="C488" t="s">
        <v>153</v>
      </c>
      <c r="D488" s="17" t="s">
        <v>2494</v>
      </c>
      <c r="E488" s="17">
        <v>0</v>
      </c>
      <c r="F488" s="17">
        <v>0</v>
      </c>
      <c r="G488" s="17">
        <v>0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>
        <v>0</v>
      </c>
      <c r="P488" s="17">
        <v>0</v>
      </c>
      <c r="Q488" s="17">
        <v>0</v>
      </c>
      <c r="R488" s="17">
        <v>0</v>
      </c>
      <c r="S488" s="17">
        <v>0</v>
      </c>
      <c r="T488" s="17">
        <v>0</v>
      </c>
      <c r="U488" s="17">
        <v>3</v>
      </c>
      <c r="V488" s="17">
        <v>0</v>
      </c>
      <c r="W488" s="17">
        <v>0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0</v>
      </c>
      <c r="AG488" s="17">
        <v>0</v>
      </c>
      <c r="AH488" s="17">
        <v>0</v>
      </c>
      <c r="AI488" s="17">
        <v>0</v>
      </c>
      <c r="AJ488" s="17">
        <v>0</v>
      </c>
      <c r="AK488" s="17">
        <v>0</v>
      </c>
      <c r="AL488" s="17">
        <v>0</v>
      </c>
      <c r="AM488" s="17">
        <v>0</v>
      </c>
      <c r="AN488" s="17">
        <v>0</v>
      </c>
      <c r="AO488" s="17">
        <v>0</v>
      </c>
      <c r="AP488" s="17">
        <v>0</v>
      </c>
      <c r="AQ488" s="17">
        <v>0</v>
      </c>
      <c r="AR488" s="17">
        <v>0</v>
      </c>
      <c r="AS488" s="17">
        <v>0</v>
      </c>
      <c r="AT488" s="17">
        <v>0</v>
      </c>
      <c r="AU488" s="17">
        <v>0</v>
      </c>
      <c r="AV488" s="17">
        <v>0</v>
      </c>
      <c r="AW488" s="17">
        <v>0</v>
      </c>
      <c r="AX488" s="17">
        <v>0</v>
      </c>
      <c r="AY488" s="17">
        <v>0</v>
      </c>
      <c r="AZ488" s="17">
        <v>0</v>
      </c>
      <c r="BA488" s="17">
        <v>0</v>
      </c>
      <c r="BB488">
        <f t="shared" si="114"/>
        <v>3</v>
      </c>
      <c r="BC488" s="25">
        <f t="shared" si="115"/>
        <v>3</v>
      </c>
      <c r="BD488" s="25">
        <f t="shared" si="116"/>
        <v>0</v>
      </c>
      <c r="BE488" s="25">
        <f t="shared" si="117"/>
        <v>0</v>
      </c>
      <c r="BF488" s="25">
        <f t="shared" si="118"/>
        <v>0</v>
      </c>
      <c r="BG488" s="25">
        <f t="shared" si="119"/>
        <v>0</v>
      </c>
      <c r="BH488" s="25">
        <f t="shared" si="120"/>
        <v>0</v>
      </c>
      <c r="BI488" s="26">
        <f t="shared" si="121"/>
        <v>0</v>
      </c>
      <c r="BJ488" s="34">
        <f t="shared" si="123"/>
        <v>3</v>
      </c>
      <c r="BK488">
        <v>53</v>
      </c>
      <c r="BL488" t="str">
        <f t="shared" si="124"/>
        <v>Graf</v>
      </c>
      <c r="BM488" t="str">
        <f t="shared" si="125"/>
        <v>Tobias</v>
      </c>
      <c r="BN488" t="str">
        <f t="shared" ref="BN488:BN512" si="128">D488</f>
        <v>Pfâffikon</v>
      </c>
    </row>
    <row r="489" spans="1:66" ht="18.600000000000001" customHeight="1" x14ac:dyDescent="0.3">
      <c r="A489" s="7">
        <v>1991</v>
      </c>
      <c r="B489" t="s">
        <v>3930</v>
      </c>
      <c r="C489" t="s">
        <v>108</v>
      </c>
      <c r="D489" s="17" t="s">
        <v>3865</v>
      </c>
      <c r="E489" s="17">
        <v>0</v>
      </c>
      <c r="F489" s="17">
        <v>0</v>
      </c>
      <c r="G489" s="17">
        <v>0</v>
      </c>
      <c r="H489" s="17">
        <v>0</v>
      </c>
      <c r="I489" s="17">
        <v>0</v>
      </c>
      <c r="J489" s="17">
        <v>0</v>
      </c>
      <c r="K489" s="17">
        <v>0</v>
      </c>
      <c r="L489" s="17">
        <v>0</v>
      </c>
      <c r="M489" s="17">
        <v>0</v>
      </c>
      <c r="N489" s="17">
        <v>0</v>
      </c>
      <c r="O489" s="17">
        <v>0</v>
      </c>
      <c r="P489" s="17">
        <v>0</v>
      </c>
      <c r="Q489" s="17">
        <v>0</v>
      </c>
      <c r="R489" s="17">
        <v>0</v>
      </c>
      <c r="S489" s="17">
        <v>0</v>
      </c>
      <c r="T489" s="17">
        <v>0</v>
      </c>
      <c r="U489" s="17">
        <v>0</v>
      </c>
      <c r="V489" s="17">
        <v>0</v>
      </c>
      <c r="W489" s="17">
        <v>0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7">
        <v>0</v>
      </c>
      <c r="AF489" s="17">
        <v>0</v>
      </c>
      <c r="AG489" s="17">
        <v>0</v>
      </c>
      <c r="AH489" s="17">
        <v>0</v>
      </c>
      <c r="AI489" s="17">
        <v>0</v>
      </c>
      <c r="AJ489" s="17">
        <v>0</v>
      </c>
      <c r="AK489" s="17">
        <v>0</v>
      </c>
      <c r="AL489" s="17">
        <v>3</v>
      </c>
      <c r="AM489" s="17">
        <v>0</v>
      </c>
      <c r="AN489" s="17">
        <v>0</v>
      </c>
      <c r="AO489" s="17">
        <v>0</v>
      </c>
      <c r="AP489" s="17">
        <v>0</v>
      </c>
      <c r="AQ489" s="17">
        <v>0</v>
      </c>
      <c r="AR489" s="17">
        <v>0</v>
      </c>
      <c r="AS489" s="17">
        <v>0</v>
      </c>
      <c r="AT489" s="17">
        <v>0</v>
      </c>
      <c r="AU489" s="17">
        <v>0</v>
      </c>
      <c r="AV489" s="17">
        <v>0</v>
      </c>
      <c r="AW489" s="17">
        <v>0</v>
      </c>
      <c r="AX489" s="17">
        <v>0</v>
      </c>
      <c r="AY489" s="17">
        <v>0</v>
      </c>
      <c r="AZ489" s="17">
        <v>0</v>
      </c>
      <c r="BA489" s="17">
        <v>0</v>
      </c>
      <c r="BB489">
        <f t="shared" si="114"/>
        <v>3</v>
      </c>
      <c r="BC489" s="25">
        <f t="shared" si="115"/>
        <v>3</v>
      </c>
      <c r="BD489" s="25">
        <f t="shared" si="116"/>
        <v>0</v>
      </c>
      <c r="BE489" s="25">
        <f t="shared" si="117"/>
        <v>0</v>
      </c>
      <c r="BF489" s="25">
        <f t="shared" si="118"/>
        <v>0</v>
      </c>
      <c r="BG489" s="25">
        <f t="shared" si="119"/>
        <v>0</v>
      </c>
      <c r="BH489" s="25">
        <f t="shared" si="120"/>
        <v>0</v>
      </c>
      <c r="BI489" s="26">
        <f t="shared" si="121"/>
        <v>0</v>
      </c>
      <c r="BJ489" s="34">
        <f t="shared" si="123"/>
        <v>3</v>
      </c>
      <c r="BK489">
        <v>53</v>
      </c>
      <c r="BL489" t="str">
        <f t="shared" ref="BL489:BL521" si="129">B489</f>
        <v>Guggisberg</v>
      </c>
      <c r="BM489" t="str">
        <f t="shared" ref="BM489:BM521" si="130">C489</f>
        <v>Daniel</v>
      </c>
      <c r="BN489" t="str">
        <f t="shared" si="128"/>
        <v>Saas-Fee</v>
      </c>
    </row>
    <row r="490" spans="1:66" ht="18.600000000000001" customHeight="1" x14ac:dyDescent="0.3">
      <c r="A490" s="7">
        <v>1994</v>
      </c>
      <c r="B490" t="s">
        <v>3223</v>
      </c>
      <c r="C490" t="s">
        <v>3224</v>
      </c>
      <c r="D490" s="17" t="s">
        <v>110</v>
      </c>
      <c r="E490" s="17">
        <v>0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Q490" s="17">
        <v>0</v>
      </c>
      <c r="R490" s="17">
        <v>0</v>
      </c>
      <c r="S490" s="17">
        <v>0</v>
      </c>
      <c r="T490" s="17">
        <v>0</v>
      </c>
      <c r="U490" s="17">
        <v>0</v>
      </c>
      <c r="V490" s="17">
        <v>0</v>
      </c>
      <c r="W490" s="17">
        <v>0</v>
      </c>
      <c r="X490" s="17">
        <v>3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0</v>
      </c>
      <c r="AF490" s="17">
        <v>0</v>
      </c>
      <c r="AG490" s="17">
        <v>0</v>
      </c>
      <c r="AH490" s="17">
        <v>0</v>
      </c>
      <c r="AI490" s="17">
        <v>0</v>
      </c>
      <c r="AJ490" s="17">
        <v>0</v>
      </c>
      <c r="AK490" s="17">
        <v>0</v>
      </c>
      <c r="AL490" s="17">
        <v>0</v>
      </c>
      <c r="AM490" s="17">
        <v>0</v>
      </c>
      <c r="AN490" s="17">
        <v>0</v>
      </c>
      <c r="AO490" s="17">
        <v>0</v>
      </c>
      <c r="AP490" s="17">
        <v>0</v>
      </c>
      <c r="AQ490" s="17">
        <v>0</v>
      </c>
      <c r="AR490" s="17">
        <v>0</v>
      </c>
      <c r="AS490" s="17">
        <v>0</v>
      </c>
      <c r="AT490" s="17">
        <v>0</v>
      </c>
      <c r="AU490" s="17">
        <v>0</v>
      </c>
      <c r="AV490" s="17">
        <v>0</v>
      </c>
      <c r="AW490" s="17">
        <v>0</v>
      </c>
      <c r="AX490" s="17">
        <v>0</v>
      </c>
      <c r="AY490" s="17">
        <v>0</v>
      </c>
      <c r="AZ490" s="17">
        <v>0</v>
      </c>
      <c r="BA490" s="17">
        <v>0</v>
      </c>
      <c r="BB490">
        <f t="shared" si="114"/>
        <v>3</v>
      </c>
      <c r="BC490" s="25">
        <f t="shared" si="115"/>
        <v>3</v>
      </c>
      <c r="BD490" s="25">
        <f t="shared" si="116"/>
        <v>0</v>
      </c>
      <c r="BE490" s="25">
        <f t="shared" si="117"/>
        <v>0</v>
      </c>
      <c r="BF490" s="25">
        <f t="shared" si="118"/>
        <v>0</v>
      </c>
      <c r="BG490" s="25">
        <f t="shared" si="119"/>
        <v>0</v>
      </c>
      <c r="BH490" s="25">
        <f t="shared" si="120"/>
        <v>0</v>
      </c>
      <c r="BI490" s="26">
        <f t="shared" si="121"/>
        <v>0</v>
      </c>
      <c r="BJ490" s="34">
        <f t="shared" si="123"/>
        <v>3</v>
      </c>
      <c r="BK490">
        <v>53</v>
      </c>
      <c r="BL490" t="str">
        <f t="shared" si="129"/>
        <v>Hasenauer</v>
      </c>
      <c r="BM490" t="str">
        <f t="shared" si="130"/>
        <v>Arpad</v>
      </c>
      <c r="BN490" t="str">
        <f t="shared" si="128"/>
        <v>Lausanne</v>
      </c>
    </row>
    <row r="491" spans="1:66" ht="18.600000000000001" customHeight="1" x14ac:dyDescent="0.3">
      <c r="A491" s="7">
        <v>1986</v>
      </c>
      <c r="B491" t="s">
        <v>2253</v>
      </c>
      <c r="C491" t="s">
        <v>1404</v>
      </c>
      <c r="D491" s="17" t="s">
        <v>1910</v>
      </c>
      <c r="E491" s="17">
        <v>0</v>
      </c>
      <c r="F491" s="17">
        <v>0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>
        <v>0</v>
      </c>
      <c r="N491" s="17">
        <v>0</v>
      </c>
      <c r="O491" s="17">
        <v>0</v>
      </c>
      <c r="P491" s="17">
        <v>0</v>
      </c>
      <c r="Q491" s="17">
        <v>0</v>
      </c>
      <c r="R491" s="17">
        <v>0</v>
      </c>
      <c r="S491" s="17">
        <v>0</v>
      </c>
      <c r="T491" s="17">
        <v>0</v>
      </c>
      <c r="U491" s="17">
        <v>0</v>
      </c>
      <c r="V491" s="17">
        <v>0</v>
      </c>
      <c r="W491" s="17">
        <v>0</v>
      </c>
      <c r="X491" s="17">
        <v>0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0</v>
      </c>
      <c r="AE491" s="17">
        <v>0</v>
      </c>
      <c r="AF491" s="17">
        <v>3</v>
      </c>
      <c r="AG491" s="17">
        <v>0</v>
      </c>
      <c r="AH491" s="17">
        <v>0</v>
      </c>
      <c r="AI491" s="17">
        <v>0</v>
      </c>
      <c r="AJ491" s="17">
        <v>0</v>
      </c>
      <c r="AK491" s="17">
        <v>0</v>
      </c>
      <c r="AL491" s="17">
        <v>0</v>
      </c>
      <c r="AM491" s="17">
        <v>0</v>
      </c>
      <c r="AN491" s="17">
        <v>0</v>
      </c>
      <c r="AO491" s="17">
        <v>0</v>
      </c>
      <c r="AP491" s="17">
        <v>0</v>
      </c>
      <c r="AQ491" s="17">
        <v>0</v>
      </c>
      <c r="AR491" s="17">
        <v>0</v>
      </c>
      <c r="AS491" s="17">
        <v>0</v>
      </c>
      <c r="AT491" s="17">
        <v>0</v>
      </c>
      <c r="AU491" s="17">
        <v>0</v>
      </c>
      <c r="AV491" s="17">
        <v>0</v>
      </c>
      <c r="AW491" s="17">
        <v>0</v>
      </c>
      <c r="AX491" s="17">
        <v>0</v>
      </c>
      <c r="AY491" s="17">
        <v>0</v>
      </c>
      <c r="AZ491" s="17">
        <v>0</v>
      </c>
      <c r="BA491" s="17">
        <v>0</v>
      </c>
      <c r="BB491">
        <f t="shared" si="114"/>
        <v>3</v>
      </c>
      <c r="BC491" s="25">
        <f t="shared" si="115"/>
        <v>3</v>
      </c>
      <c r="BD491" s="25">
        <f t="shared" si="116"/>
        <v>0</v>
      </c>
      <c r="BE491" s="25">
        <f t="shared" si="117"/>
        <v>0</v>
      </c>
      <c r="BF491" s="25">
        <f t="shared" si="118"/>
        <v>0</v>
      </c>
      <c r="BG491" s="25">
        <f t="shared" si="119"/>
        <v>0</v>
      </c>
      <c r="BH491" s="25">
        <f t="shared" si="120"/>
        <v>0</v>
      </c>
      <c r="BI491" s="26">
        <f t="shared" si="121"/>
        <v>0</v>
      </c>
      <c r="BJ491" s="34">
        <f t="shared" si="123"/>
        <v>3</v>
      </c>
      <c r="BK491">
        <v>53</v>
      </c>
      <c r="BL491" t="str">
        <f t="shared" si="129"/>
        <v>Imboden</v>
      </c>
      <c r="BM491" t="str">
        <f t="shared" si="130"/>
        <v>Florian</v>
      </c>
      <c r="BN491" t="str">
        <f t="shared" si="128"/>
        <v>Zermatt</v>
      </c>
    </row>
    <row r="492" spans="1:66" ht="18.600000000000001" customHeight="1" x14ac:dyDescent="0.3">
      <c r="A492" s="7">
        <v>1995</v>
      </c>
      <c r="B492" t="s">
        <v>2728</v>
      </c>
      <c r="C492" t="s">
        <v>2729</v>
      </c>
      <c r="D492" s="17" t="s">
        <v>2730</v>
      </c>
      <c r="E492" s="17">
        <v>0</v>
      </c>
      <c r="F492" s="17">
        <v>0</v>
      </c>
      <c r="G492" s="17">
        <v>0</v>
      </c>
      <c r="H492" s="17">
        <v>0</v>
      </c>
      <c r="I492" s="17">
        <v>0</v>
      </c>
      <c r="J492" s="17">
        <v>0</v>
      </c>
      <c r="K492" s="17">
        <v>0</v>
      </c>
      <c r="L492" s="17">
        <v>0</v>
      </c>
      <c r="M492" s="17">
        <v>0</v>
      </c>
      <c r="N492" s="17">
        <v>0</v>
      </c>
      <c r="O492" s="17">
        <v>0</v>
      </c>
      <c r="P492" s="17">
        <v>0</v>
      </c>
      <c r="Q492" s="17">
        <v>0</v>
      </c>
      <c r="R492" s="17">
        <v>0</v>
      </c>
      <c r="S492" s="17">
        <v>0</v>
      </c>
      <c r="T492" s="17">
        <v>3</v>
      </c>
      <c r="U492" s="17">
        <v>0</v>
      </c>
      <c r="V492" s="17">
        <v>0</v>
      </c>
      <c r="W492" s="17">
        <v>0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0</v>
      </c>
      <c r="AE492" s="17">
        <v>0</v>
      </c>
      <c r="AF492" s="17">
        <v>0</v>
      </c>
      <c r="AG492" s="17">
        <v>0</v>
      </c>
      <c r="AH492" s="17">
        <v>0</v>
      </c>
      <c r="AI492" s="17">
        <v>0</v>
      </c>
      <c r="AJ492" s="17">
        <v>0</v>
      </c>
      <c r="AK492" s="17">
        <v>0</v>
      </c>
      <c r="AL492" s="17">
        <v>0</v>
      </c>
      <c r="AM492" s="17">
        <v>0</v>
      </c>
      <c r="AN492" s="17">
        <v>0</v>
      </c>
      <c r="AO492" s="17">
        <v>0</v>
      </c>
      <c r="AP492" s="17">
        <v>0</v>
      </c>
      <c r="AQ492" s="17">
        <v>0</v>
      </c>
      <c r="AR492" s="17">
        <v>0</v>
      </c>
      <c r="AS492" s="17">
        <v>0</v>
      </c>
      <c r="AT492" s="17">
        <v>0</v>
      </c>
      <c r="AU492" s="17">
        <v>0</v>
      </c>
      <c r="AV492" s="17">
        <v>0</v>
      </c>
      <c r="AW492" s="17">
        <v>0</v>
      </c>
      <c r="AX492" s="17">
        <v>0</v>
      </c>
      <c r="AY492" s="17">
        <v>0</v>
      </c>
      <c r="AZ492" s="17">
        <v>0</v>
      </c>
      <c r="BA492" s="17">
        <v>0</v>
      </c>
      <c r="BB492">
        <f t="shared" si="114"/>
        <v>3</v>
      </c>
      <c r="BC492" s="25">
        <f t="shared" si="115"/>
        <v>3</v>
      </c>
      <c r="BD492" s="25">
        <f t="shared" si="116"/>
        <v>0</v>
      </c>
      <c r="BE492" s="25">
        <f t="shared" si="117"/>
        <v>0</v>
      </c>
      <c r="BF492" s="25">
        <f t="shared" si="118"/>
        <v>0</v>
      </c>
      <c r="BG492" s="25">
        <f t="shared" si="119"/>
        <v>0</v>
      </c>
      <c r="BH492" s="25">
        <f t="shared" si="120"/>
        <v>0</v>
      </c>
      <c r="BI492" s="26">
        <f t="shared" si="121"/>
        <v>0</v>
      </c>
      <c r="BJ492" s="34">
        <f t="shared" si="123"/>
        <v>3</v>
      </c>
      <c r="BK492">
        <v>53</v>
      </c>
      <c r="BL492" t="str">
        <f t="shared" si="129"/>
        <v>Jurietti</v>
      </c>
      <c r="BM492" t="str">
        <f t="shared" si="130"/>
        <v>Giole</v>
      </c>
      <c r="BN492" t="str">
        <f t="shared" si="128"/>
        <v>Keforma Team</v>
      </c>
    </row>
    <row r="493" spans="1:66" ht="18.600000000000001" customHeight="1" x14ac:dyDescent="0.3">
      <c r="A493" s="7">
        <v>2004</v>
      </c>
      <c r="B493" s="17" t="s">
        <v>3485</v>
      </c>
      <c r="C493" t="s">
        <v>3486</v>
      </c>
      <c r="D493" s="17" t="s">
        <v>1871</v>
      </c>
      <c r="E493" s="17">
        <v>0</v>
      </c>
      <c r="F493" s="17">
        <v>0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>
        <v>0</v>
      </c>
      <c r="P493" s="17">
        <v>0</v>
      </c>
      <c r="Q493" s="17">
        <v>0</v>
      </c>
      <c r="R493" s="17">
        <v>0</v>
      </c>
      <c r="S493" s="17">
        <v>0</v>
      </c>
      <c r="T493" s="17">
        <v>0</v>
      </c>
      <c r="U493" s="17">
        <v>0</v>
      </c>
      <c r="V493" s="17">
        <v>0</v>
      </c>
      <c r="W493" s="17">
        <v>0</v>
      </c>
      <c r="X493" s="17">
        <v>0</v>
      </c>
      <c r="Y493" s="17">
        <v>0</v>
      </c>
      <c r="Z493" s="17">
        <v>0</v>
      </c>
      <c r="AA493" s="17">
        <v>3</v>
      </c>
      <c r="AB493" s="17">
        <v>0</v>
      </c>
      <c r="AC493" s="17">
        <v>0</v>
      </c>
      <c r="AD493" s="17">
        <v>0</v>
      </c>
      <c r="AE493" s="17">
        <v>0</v>
      </c>
      <c r="AF493" s="17">
        <v>0</v>
      </c>
      <c r="AG493" s="17">
        <v>0</v>
      </c>
      <c r="AH493" s="17">
        <v>0</v>
      </c>
      <c r="AI493" s="17">
        <v>0</v>
      </c>
      <c r="AJ493" s="17">
        <v>0</v>
      </c>
      <c r="AK493" s="17">
        <v>0</v>
      </c>
      <c r="AL493" s="17">
        <v>0</v>
      </c>
      <c r="AM493" s="17">
        <v>0</v>
      </c>
      <c r="AN493" s="17">
        <v>0</v>
      </c>
      <c r="AO493" s="17">
        <v>0</v>
      </c>
      <c r="AP493" s="17">
        <v>0</v>
      </c>
      <c r="AQ493" s="17">
        <v>0</v>
      </c>
      <c r="AR493" s="17">
        <v>0</v>
      </c>
      <c r="AS493" s="17">
        <v>0</v>
      </c>
      <c r="AT493" s="17">
        <v>0</v>
      </c>
      <c r="AU493" s="17">
        <v>0</v>
      </c>
      <c r="AV493" s="17">
        <v>0</v>
      </c>
      <c r="AW493" s="17">
        <v>0</v>
      </c>
      <c r="AX493" s="17">
        <v>0</v>
      </c>
      <c r="AY493" s="17">
        <v>0</v>
      </c>
      <c r="AZ493" s="17">
        <v>0</v>
      </c>
      <c r="BA493" s="17">
        <v>0</v>
      </c>
      <c r="BB493">
        <f t="shared" si="114"/>
        <v>3</v>
      </c>
      <c r="BC493" s="25">
        <f t="shared" si="115"/>
        <v>3</v>
      </c>
      <c r="BD493" s="25">
        <f t="shared" si="116"/>
        <v>0</v>
      </c>
      <c r="BE493" s="25">
        <f t="shared" si="117"/>
        <v>0</v>
      </c>
      <c r="BF493" s="25">
        <f t="shared" si="118"/>
        <v>0</v>
      </c>
      <c r="BG493" s="25">
        <f t="shared" si="119"/>
        <v>0</v>
      </c>
      <c r="BH493" s="25">
        <f t="shared" si="120"/>
        <v>0</v>
      </c>
      <c r="BI493" s="26">
        <f t="shared" si="121"/>
        <v>0</v>
      </c>
      <c r="BJ493" s="34">
        <f t="shared" si="123"/>
        <v>3</v>
      </c>
      <c r="BK493">
        <v>53</v>
      </c>
      <c r="BL493" t="str">
        <f t="shared" si="129"/>
        <v>Lochmatter</v>
      </c>
      <c r="BM493" t="str">
        <f t="shared" si="130"/>
        <v>Maximilian</v>
      </c>
      <c r="BN493" t="str">
        <f t="shared" si="128"/>
        <v>Brig-Glis</v>
      </c>
    </row>
    <row r="494" spans="1:66" ht="18.600000000000001" customHeight="1" x14ac:dyDescent="0.3">
      <c r="A494" s="7">
        <v>1988</v>
      </c>
      <c r="B494" s="17" t="s">
        <v>4522</v>
      </c>
      <c r="C494" t="s">
        <v>4523</v>
      </c>
      <c r="D494" s="17" t="s">
        <v>1521</v>
      </c>
      <c r="E494" s="17">
        <v>0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17">
        <v>0</v>
      </c>
      <c r="R494" s="17">
        <v>0</v>
      </c>
      <c r="S494" s="17">
        <v>0</v>
      </c>
      <c r="T494" s="17">
        <v>0</v>
      </c>
      <c r="U494" s="17">
        <v>0</v>
      </c>
      <c r="V494" s="17">
        <v>0</v>
      </c>
      <c r="W494" s="17">
        <v>0</v>
      </c>
      <c r="X494" s="17">
        <v>0</v>
      </c>
      <c r="Y494" s="17">
        <v>0</v>
      </c>
      <c r="Z494" s="17">
        <v>0</v>
      </c>
      <c r="AA494" s="17">
        <v>0</v>
      </c>
      <c r="AB494" s="17">
        <v>0</v>
      </c>
      <c r="AC494" s="17">
        <v>0</v>
      </c>
      <c r="AD494" s="17">
        <v>0</v>
      </c>
      <c r="AE494" s="17">
        <v>0</v>
      </c>
      <c r="AF494" s="17">
        <v>0</v>
      </c>
      <c r="AG494" s="17">
        <v>0</v>
      </c>
      <c r="AH494" s="17">
        <v>0</v>
      </c>
      <c r="AI494" s="17">
        <v>0</v>
      </c>
      <c r="AJ494" s="17">
        <v>0</v>
      </c>
      <c r="AK494" s="17">
        <v>0</v>
      </c>
      <c r="AL494" s="17">
        <v>0</v>
      </c>
      <c r="AM494" s="17">
        <v>0</v>
      </c>
      <c r="AN494" s="17">
        <v>0</v>
      </c>
      <c r="AO494" s="17">
        <v>0</v>
      </c>
      <c r="AP494" s="17">
        <v>3</v>
      </c>
      <c r="AQ494" s="17">
        <v>0</v>
      </c>
      <c r="AR494" s="17">
        <v>0</v>
      </c>
      <c r="AS494" s="17">
        <v>0</v>
      </c>
      <c r="AT494" s="17">
        <v>0</v>
      </c>
      <c r="AU494" s="17">
        <v>0</v>
      </c>
      <c r="AV494" s="17">
        <v>0</v>
      </c>
      <c r="AW494" s="17">
        <v>0</v>
      </c>
      <c r="AX494" s="17">
        <v>0</v>
      </c>
      <c r="AY494" s="17">
        <v>0</v>
      </c>
      <c r="AZ494" s="17">
        <v>0</v>
      </c>
      <c r="BA494" s="17">
        <v>0</v>
      </c>
      <c r="BB494">
        <f t="shared" si="114"/>
        <v>3</v>
      </c>
      <c r="BC494" s="25">
        <f t="shared" si="115"/>
        <v>3</v>
      </c>
      <c r="BD494" s="25">
        <f t="shared" si="116"/>
        <v>0</v>
      </c>
      <c r="BE494" s="25">
        <f t="shared" si="117"/>
        <v>0</v>
      </c>
      <c r="BF494" s="25">
        <f t="shared" si="118"/>
        <v>0</v>
      </c>
      <c r="BG494" s="25">
        <f t="shared" si="119"/>
        <v>0</v>
      </c>
      <c r="BH494" s="25">
        <f t="shared" si="120"/>
        <v>0</v>
      </c>
      <c r="BI494" s="26">
        <f t="shared" si="121"/>
        <v>0</v>
      </c>
      <c r="BJ494" s="34">
        <f t="shared" si="123"/>
        <v>3</v>
      </c>
      <c r="BK494">
        <v>53</v>
      </c>
      <c r="BL494" t="str">
        <f t="shared" si="129"/>
        <v>Maritato</v>
      </c>
      <c r="BM494" t="str">
        <f t="shared" si="130"/>
        <v>Samuele</v>
      </c>
      <c r="BN494" t="str">
        <f t="shared" si="128"/>
        <v>Ayer</v>
      </c>
    </row>
    <row r="495" spans="1:66" ht="18.600000000000001" customHeight="1" x14ac:dyDescent="0.3">
      <c r="A495" s="7">
        <v>1998</v>
      </c>
      <c r="B495" t="s">
        <v>635</v>
      </c>
      <c r="C495" t="s">
        <v>636</v>
      </c>
      <c r="D495" s="17" t="s">
        <v>637</v>
      </c>
      <c r="E495" s="17">
        <v>0</v>
      </c>
      <c r="F495" s="17">
        <v>0</v>
      </c>
      <c r="G495" s="17">
        <v>0</v>
      </c>
      <c r="H495" s="17">
        <v>0</v>
      </c>
      <c r="I495" s="17">
        <v>0</v>
      </c>
      <c r="J495" s="17">
        <v>3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17">
        <v>0</v>
      </c>
      <c r="Q495" s="17">
        <v>0</v>
      </c>
      <c r="R495" s="17">
        <v>0</v>
      </c>
      <c r="S495" s="17">
        <v>0</v>
      </c>
      <c r="T495" s="17">
        <v>0</v>
      </c>
      <c r="U495" s="17">
        <v>0</v>
      </c>
      <c r="V495" s="17">
        <v>0</v>
      </c>
      <c r="W495" s="17">
        <v>0</v>
      </c>
      <c r="X495" s="17">
        <v>0</v>
      </c>
      <c r="Y495" s="17">
        <v>0</v>
      </c>
      <c r="Z495" s="17">
        <v>0</v>
      </c>
      <c r="AA495" s="17">
        <v>0</v>
      </c>
      <c r="AB495" s="17">
        <v>0</v>
      </c>
      <c r="AC495" s="17">
        <v>0</v>
      </c>
      <c r="AD495" s="17">
        <v>0</v>
      </c>
      <c r="AE495" s="17">
        <v>0</v>
      </c>
      <c r="AF495" s="17">
        <v>0</v>
      </c>
      <c r="AG495" s="17">
        <v>0</v>
      </c>
      <c r="AH495" s="17">
        <v>0</v>
      </c>
      <c r="AI495" s="17">
        <v>0</v>
      </c>
      <c r="AJ495" s="17">
        <v>0</v>
      </c>
      <c r="AK495" s="17">
        <v>0</v>
      </c>
      <c r="AL495" s="17">
        <v>0</v>
      </c>
      <c r="AM495" s="17">
        <v>0</v>
      </c>
      <c r="AN495" s="17">
        <v>0</v>
      </c>
      <c r="AO495" s="17">
        <v>0</v>
      </c>
      <c r="AP495" s="17">
        <v>0</v>
      </c>
      <c r="AQ495" s="17">
        <v>0</v>
      </c>
      <c r="AR495" s="17">
        <v>0</v>
      </c>
      <c r="AS495" s="17">
        <v>0</v>
      </c>
      <c r="AT495" s="17">
        <v>0</v>
      </c>
      <c r="AU495" s="17">
        <v>0</v>
      </c>
      <c r="AV495" s="17">
        <v>0</v>
      </c>
      <c r="AW495" s="17">
        <v>0</v>
      </c>
      <c r="AX495" s="17">
        <v>0</v>
      </c>
      <c r="AY495" s="17">
        <v>0</v>
      </c>
      <c r="AZ495" s="17">
        <v>0</v>
      </c>
      <c r="BA495" s="17">
        <v>0</v>
      </c>
      <c r="BB495">
        <f t="shared" si="114"/>
        <v>3</v>
      </c>
      <c r="BC495" s="25">
        <f t="shared" si="115"/>
        <v>3</v>
      </c>
      <c r="BD495" s="25">
        <f t="shared" si="116"/>
        <v>0</v>
      </c>
      <c r="BE495" s="25">
        <f t="shared" si="117"/>
        <v>0</v>
      </c>
      <c r="BF495" s="25">
        <f t="shared" si="118"/>
        <v>0</v>
      </c>
      <c r="BG495" s="25">
        <f t="shared" si="119"/>
        <v>0</v>
      </c>
      <c r="BH495" s="25">
        <f t="shared" si="120"/>
        <v>0</v>
      </c>
      <c r="BI495" s="26">
        <f t="shared" si="121"/>
        <v>0</v>
      </c>
      <c r="BJ495" s="34">
        <f t="shared" si="123"/>
        <v>3</v>
      </c>
      <c r="BK495">
        <v>53</v>
      </c>
      <c r="BL495" t="str">
        <f t="shared" si="129"/>
        <v>Reymond</v>
      </c>
      <c r="BM495" t="str">
        <f t="shared" si="130"/>
        <v>Pascal Lukas</v>
      </c>
      <c r="BN495" t="str">
        <f t="shared" si="128"/>
        <v>Estavayer-le-Lac</v>
      </c>
    </row>
    <row r="496" spans="1:66" ht="18.600000000000001" customHeight="1" x14ac:dyDescent="0.3">
      <c r="A496" s="7">
        <v>1995</v>
      </c>
      <c r="B496" s="17" t="s">
        <v>4803</v>
      </c>
      <c r="C496" t="s">
        <v>834</v>
      </c>
      <c r="D496" s="17" t="s">
        <v>69</v>
      </c>
      <c r="E496" s="17">
        <v>0</v>
      </c>
      <c r="F496" s="17">
        <v>0</v>
      </c>
      <c r="G496" s="17">
        <v>0</v>
      </c>
      <c r="H496" s="17">
        <v>0</v>
      </c>
      <c r="I496" s="17">
        <v>0</v>
      </c>
      <c r="J496" s="17">
        <v>0</v>
      </c>
      <c r="K496" s="17">
        <v>0</v>
      </c>
      <c r="L496" s="17">
        <v>0</v>
      </c>
      <c r="M496" s="17">
        <v>0</v>
      </c>
      <c r="N496" s="17">
        <v>0</v>
      </c>
      <c r="O496" s="17">
        <v>0</v>
      </c>
      <c r="P496" s="17">
        <v>0</v>
      </c>
      <c r="Q496" s="17">
        <v>0</v>
      </c>
      <c r="R496" s="17">
        <v>0</v>
      </c>
      <c r="S496" s="17">
        <v>0</v>
      </c>
      <c r="T496" s="17">
        <v>0</v>
      </c>
      <c r="U496" s="17">
        <v>0</v>
      </c>
      <c r="V496" s="17">
        <v>0</v>
      </c>
      <c r="W496" s="17">
        <v>0</v>
      </c>
      <c r="X496" s="17">
        <v>0</v>
      </c>
      <c r="Y496" s="17">
        <v>0</v>
      </c>
      <c r="Z496" s="17">
        <v>0</v>
      </c>
      <c r="AA496" s="17">
        <v>0</v>
      </c>
      <c r="AB496" s="17">
        <v>0</v>
      </c>
      <c r="AC496" s="17">
        <v>0</v>
      </c>
      <c r="AD496" s="17">
        <v>0</v>
      </c>
      <c r="AE496" s="17">
        <v>0</v>
      </c>
      <c r="AF496" s="17">
        <v>0</v>
      </c>
      <c r="AG496" s="17">
        <v>0</v>
      </c>
      <c r="AH496" s="17">
        <v>0</v>
      </c>
      <c r="AI496" s="17">
        <v>0</v>
      </c>
      <c r="AJ496" s="17">
        <v>0</v>
      </c>
      <c r="AK496" s="17">
        <v>0</v>
      </c>
      <c r="AL496" s="17">
        <v>0</v>
      </c>
      <c r="AM496" s="17">
        <v>0</v>
      </c>
      <c r="AN496" s="17">
        <v>0</v>
      </c>
      <c r="AO496" s="17">
        <v>0</v>
      </c>
      <c r="AP496" s="17">
        <v>0</v>
      </c>
      <c r="AQ496" s="17">
        <v>0</v>
      </c>
      <c r="AR496" s="17">
        <v>0</v>
      </c>
      <c r="AS496" s="17">
        <v>0</v>
      </c>
      <c r="AT496" s="17">
        <v>0</v>
      </c>
      <c r="AU496" s="17">
        <v>0</v>
      </c>
      <c r="AV496" s="17">
        <v>3</v>
      </c>
      <c r="AW496" s="17">
        <v>0</v>
      </c>
      <c r="AX496" s="17">
        <v>0</v>
      </c>
      <c r="AY496" s="17">
        <v>0</v>
      </c>
      <c r="AZ496" s="17">
        <v>0</v>
      </c>
      <c r="BA496" s="17">
        <v>0</v>
      </c>
      <c r="BB496">
        <f t="shared" si="114"/>
        <v>3</v>
      </c>
      <c r="BC496" s="25">
        <f t="shared" si="115"/>
        <v>3</v>
      </c>
      <c r="BD496" s="25">
        <f t="shared" si="116"/>
        <v>0</v>
      </c>
      <c r="BE496" s="25">
        <f t="shared" si="117"/>
        <v>0</v>
      </c>
      <c r="BF496" s="25">
        <f t="shared" si="118"/>
        <v>0</v>
      </c>
      <c r="BG496" s="25">
        <f t="shared" si="119"/>
        <v>0</v>
      </c>
      <c r="BH496" s="25">
        <f t="shared" si="120"/>
        <v>0</v>
      </c>
      <c r="BI496" s="26">
        <f t="shared" si="121"/>
        <v>0</v>
      </c>
      <c r="BJ496" s="34">
        <f t="shared" si="123"/>
        <v>3</v>
      </c>
      <c r="BK496">
        <v>53</v>
      </c>
      <c r="BL496" t="str">
        <f t="shared" si="129"/>
        <v>Rigot</v>
      </c>
      <c r="BM496" t="str">
        <f t="shared" si="130"/>
        <v>Fabrice</v>
      </c>
      <c r="BN496" t="str">
        <f t="shared" si="128"/>
        <v>Genève</v>
      </c>
    </row>
    <row r="497" spans="1:66" ht="18.600000000000001" customHeight="1" x14ac:dyDescent="0.3">
      <c r="A497" s="7">
        <v>1990</v>
      </c>
      <c r="B497" s="17" t="s">
        <v>4232</v>
      </c>
      <c r="C497" t="s">
        <v>46</v>
      </c>
      <c r="D497" s="17" t="s">
        <v>4233</v>
      </c>
      <c r="E497" s="17">
        <v>0</v>
      </c>
      <c r="F497" s="17">
        <v>0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>
        <v>0</v>
      </c>
      <c r="P497" s="17">
        <v>0</v>
      </c>
      <c r="Q497" s="17">
        <v>0</v>
      </c>
      <c r="R497" s="17">
        <v>0</v>
      </c>
      <c r="S497" s="17">
        <v>0</v>
      </c>
      <c r="T497" s="17">
        <v>0</v>
      </c>
      <c r="U497" s="17">
        <v>0</v>
      </c>
      <c r="V497" s="17">
        <v>0</v>
      </c>
      <c r="W497" s="17">
        <v>0</v>
      </c>
      <c r="X497" s="17">
        <v>0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3</v>
      </c>
      <c r="AE497" s="17">
        <v>0</v>
      </c>
      <c r="AF497" s="17">
        <v>0</v>
      </c>
      <c r="AG497" s="17">
        <v>0</v>
      </c>
      <c r="AH497" s="17">
        <v>0</v>
      </c>
      <c r="AI497" s="17">
        <v>0</v>
      </c>
      <c r="AJ497" s="17">
        <v>0</v>
      </c>
      <c r="AK497" s="17">
        <v>0</v>
      </c>
      <c r="AL497" s="17">
        <v>0</v>
      </c>
      <c r="AM497" s="17">
        <v>0</v>
      </c>
      <c r="AN497" s="17">
        <v>0</v>
      </c>
      <c r="AO497" s="17">
        <v>0</v>
      </c>
      <c r="AP497" s="17">
        <v>0</v>
      </c>
      <c r="AQ497" s="17">
        <v>0</v>
      </c>
      <c r="AR497" s="17">
        <v>0</v>
      </c>
      <c r="AS497" s="17">
        <v>0</v>
      </c>
      <c r="AT497" s="17">
        <v>0</v>
      </c>
      <c r="AU497" s="17">
        <v>0</v>
      </c>
      <c r="AV497" s="17">
        <v>0</v>
      </c>
      <c r="AW497" s="17">
        <v>0</v>
      </c>
      <c r="AX497" s="17">
        <v>0</v>
      </c>
      <c r="AY497" s="17">
        <v>0</v>
      </c>
      <c r="AZ497" s="17">
        <v>0</v>
      </c>
      <c r="BA497" s="17">
        <v>0</v>
      </c>
      <c r="BB497">
        <f t="shared" si="114"/>
        <v>3</v>
      </c>
      <c r="BC497" s="25">
        <f t="shared" si="115"/>
        <v>3</v>
      </c>
      <c r="BD497" s="25">
        <f t="shared" si="116"/>
        <v>0</v>
      </c>
      <c r="BE497" s="25">
        <f t="shared" si="117"/>
        <v>0</v>
      </c>
      <c r="BF497" s="25">
        <f t="shared" si="118"/>
        <v>0</v>
      </c>
      <c r="BG497" s="25">
        <f t="shared" si="119"/>
        <v>0</v>
      </c>
      <c r="BH497" s="25">
        <f t="shared" si="120"/>
        <v>0</v>
      </c>
      <c r="BI497" s="26">
        <f t="shared" si="121"/>
        <v>0</v>
      </c>
      <c r="BJ497" s="34">
        <f t="shared" si="123"/>
        <v>3</v>
      </c>
      <c r="BK497">
        <v>53</v>
      </c>
      <c r="BL497" t="str">
        <f t="shared" si="129"/>
        <v>Sanglard</v>
      </c>
      <c r="BM497" t="str">
        <f t="shared" si="130"/>
        <v>Nicolas</v>
      </c>
      <c r="BN497" t="str">
        <f t="shared" si="128"/>
        <v>Jouxtens-Mézery</v>
      </c>
    </row>
    <row r="498" spans="1:66" ht="18.600000000000001" customHeight="1" x14ac:dyDescent="0.3">
      <c r="A498" s="7">
        <v>1989</v>
      </c>
      <c r="B498" t="s">
        <v>1378</v>
      </c>
      <c r="C498" t="s">
        <v>432</v>
      </c>
      <c r="D498" s="17" t="s">
        <v>1380</v>
      </c>
      <c r="E498" s="17">
        <v>0</v>
      </c>
      <c r="F498" s="17">
        <v>0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3</v>
      </c>
      <c r="O498" s="17">
        <v>0</v>
      </c>
      <c r="P498" s="17">
        <v>0</v>
      </c>
      <c r="Q498" s="17">
        <v>0</v>
      </c>
      <c r="R498" s="17">
        <v>0</v>
      </c>
      <c r="S498" s="17">
        <v>0</v>
      </c>
      <c r="T498" s="17">
        <v>0</v>
      </c>
      <c r="U498" s="17">
        <v>0</v>
      </c>
      <c r="V498" s="17">
        <v>0</v>
      </c>
      <c r="W498" s="17">
        <v>0</v>
      </c>
      <c r="X498" s="17">
        <v>0</v>
      </c>
      <c r="Y498" s="17">
        <v>0</v>
      </c>
      <c r="Z498" s="17">
        <v>0</v>
      </c>
      <c r="AA498" s="17">
        <v>0</v>
      </c>
      <c r="AB498" s="17">
        <v>0</v>
      </c>
      <c r="AC498" s="17">
        <v>0</v>
      </c>
      <c r="AD498" s="17">
        <v>0</v>
      </c>
      <c r="AE498" s="17">
        <v>0</v>
      </c>
      <c r="AF498" s="17">
        <v>0</v>
      </c>
      <c r="AG498" s="17">
        <v>0</v>
      </c>
      <c r="AH498" s="17">
        <v>0</v>
      </c>
      <c r="AI498" s="17">
        <v>0</v>
      </c>
      <c r="AJ498" s="17">
        <v>0</v>
      </c>
      <c r="AK498" s="17">
        <v>0</v>
      </c>
      <c r="AL498" s="17">
        <v>0</v>
      </c>
      <c r="AM498" s="17">
        <v>0</v>
      </c>
      <c r="AN498" s="17">
        <v>0</v>
      </c>
      <c r="AO498" s="17">
        <v>0</v>
      </c>
      <c r="AP498" s="17">
        <v>0</v>
      </c>
      <c r="AQ498" s="17">
        <v>0</v>
      </c>
      <c r="AR498" s="17">
        <v>0</v>
      </c>
      <c r="AS498" s="17">
        <v>0</v>
      </c>
      <c r="AT498" s="17">
        <v>0</v>
      </c>
      <c r="AU498" s="17">
        <v>0</v>
      </c>
      <c r="AV498" s="17">
        <v>0</v>
      </c>
      <c r="AW498" s="17">
        <v>0</v>
      </c>
      <c r="AX498" s="17">
        <v>0</v>
      </c>
      <c r="AY498" s="17">
        <v>0</v>
      </c>
      <c r="AZ498" s="17">
        <v>0</v>
      </c>
      <c r="BA498" s="17">
        <v>0</v>
      </c>
      <c r="BB498">
        <f t="shared" si="114"/>
        <v>3</v>
      </c>
      <c r="BC498" s="25">
        <f t="shared" si="115"/>
        <v>3</v>
      </c>
      <c r="BD498" s="25">
        <f t="shared" si="116"/>
        <v>0</v>
      </c>
      <c r="BE498" s="25">
        <f t="shared" si="117"/>
        <v>0</v>
      </c>
      <c r="BF498" s="25">
        <f t="shared" si="118"/>
        <v>0</v>
      </c>
      <c r="BG498" s="25">
        <f t="shared" si="119"/>
        <v>0</v>
      </c>
      <c r="BH498" s="25">
        <f t="shared" si="120"/>
        <v>0</v>
      </c>
      <c r="BI498" s="26">
        <f t="shared" si="121"/>
        <v>0</v>
      </c>
      <c r="BJ498" s="34">
        <f t="shared" si="123"/>
        <v>3</v>
      </c>
      <c r="BK498">
        <v>53</v>
      </c>
      <c r="BL498" t="str">
        <f t="shared" si="129"/>
        <v>Saudan</v>
      </c>
      <c r="BM498" t="str">
        <f t="shared" si="130"/>
        <v>Cyril</v>
      </c>
      <c r="BN498" t="str">
        <f t="shared" si="128"/>
        <v>Evionnaz</v>
      </c>
    </row>
    <row r="499" spans="1:66" ht="18.600000000000001" customHeight="1" x14ac:dyDescent="0.3">
      <c r="A499" s="7">
        <v>1992</v>
      </c>
      <c r="B499" s="17" t="s">
        <v>167</v>
      </c>
      <c r="C499" t="s">
        <v>500</v>
      </c>
      <c r="D499" s="17" t="s">
        <v>3602</v>
      </c>
      <c r="E499" s="17">
        <v>0</v>
      </c>
      <c r="F499" s="17">
        <v>0</v>
      </c>
      <c r="G499" s="17">
        <v>0</v>
      </c>
      <c r="H499" s="17">
        <v>0</v>
      </c>
      <c r="I499" s="17">
        <v>0</v>
      </c>
      <c r="J499" s="17">
        <v>0</v>
      </c>
      <c r="K499" s="17">
        <v>0</v>
      </c>
      <c r="L499" s="17">
        <v>0</v>
      </c>
      <c r="M499" s="17">
        <v>0</v>
      </c>
      <c r="N499" s="17">
        <v>0</v>
      </c>
      <c r="O499" s="17">
        <v>0</v>
      </c>
      <c r="P499" s="17">
        <v>0</v>
      </c>
      <c r="Q499" s="17">
        <v>0</v>
      </c>
      <c r="R499" s="17">
        <v>0</v>
      </c>
      <c r="S499" s="17">
        <v>0</v>
      </c>
      <c r="T499" s="17">
        <v>0</v>
      </c>
      <c r="U499" s="17">
        <v>0</v>
      </c>
      <c r="V499" s="17">
        <v>0</v>
      </c>
      <c r="W499" s="17">
        <v>0</v>
      </c>
      <c r="X499" s="17">
        <v>0</v>
      </c>
      <c r="Y499" s="17">
        <v>0</v>
      </c>
      <c r="Z499" s="17">
        <v>0</v>
      </c>
      <c r="AA499" s="17">
        <v>0</v>
      </c>
      <c r="AB499" s="17">
        <v>0</v>
      </c>
      <c r="AC499" s="17">
        <v>3</v>
      </c>
      <c r="AD499" s="17">
        <v>0</v>
      </c>
      <c r="AE499" s="17">
        <v>0</v>
      </c>
      <c r="AF499" s="17">
        <v>0</v>
      </c>
      <c r="AG499" s="17">
        <v>0</v>
      </c>
      <c r="AH499" s="17">
        <v>0</v>
      </c>
      <c r="AI499" s="17">
        <v>0</v>
      </c>
      <c r="AJ499" s="17">
        <v>0</v>
      </c>
      <c r="AK499" s="17">
        <v>0</v>
      </c>
      <c r="AL499" s="17">
        <v>0</v>
      </c>
      <c r="AM499" s="17">
        <v>0</v>
      </c>
      <c r="AN499" s="17">
        <v>0</v>
      </c>
      <c r="AO499" s="17">
        <v>0</v>
      </c>
      <c r="AP499" s="17">
        <v>0</v>
      </c>
      <c r="AQ499" s="17">
        <v>0</v>
      </c>
      <c r="AR499" s="17">
        <v>0</v>
      </c>
      <c r="AS499" s="17">
        <v>0</v>
      </c>
      <c r="AT499" s="17">
        <v>0</v>
      </c>
      <c r="AU499" s="17">
        <v>0</v>
      </c>
      <c r="AV499" s="17">
        <v>0</v>
      </c>
      <c r="AW499" s="17">
        <v>0</v>
      </c>
      <c r="AX499" s="17">
        <v>0</v>
      </c>
      <c r="AY499" s="17">
        <v>0</v>
      </c>
      <c r="AZ499" s="17">
        <v>0</v>
      </c>
      <c r="BA499" s="17">
        <v>0</v>
      </c>
      <c r="BB499">
        <f t="shared" si="114"/>
        <v>3</v>
      </c>
      <c r="BC499" s="25">
        <f t="shared" si="115"/>
        <v>3</v>
      </c>
      <c r="BD499" s="25">
        <f t="shared" si="116"/>
        <v>0</v>
      </c>
      <c r="BE499" s="25">
        <f t="shared" si="117"/>
        <v>0</v>
      </c>
      <c r="BF499" s="25">
        <f t="shared" si="118"/>
        <v>0</v>
      </c>
      <c r="BG499" s="25">
        <f t="shared" si="119"/>
        <v>0</v>
      </c>
      <c r="BH499" s="25">
        <f t="shared" si="120"/>
        <v>0</v>
      </c>
      <c r="BI499" s="26">
        <f t="shared" si="121"/>
        <v>0</v>
      </c>
      <c r="BJ499" s="34">
        <f t="shared" si="123"/>
        <v>3</v>
      </c>
      <c r="BK499">
        <v>53</v>
      </c>
      <c r="BL499" t="str">
        <f t="shared" si="129"/>
        <v>Schmid</v>
      </c>
      <c r="BM499" t="str">
        <f t="shared" si="130"/>
        <v>Jonathan</v>
      </c>
      <c r="BN499" t="str">
        <f t="shared" si="128"/>
        <v>Team Puralpina</v>
      </c>
    </row>
    <row r="500" spans="1:66" ht="18.600000000000001" customHeight="1" x14ac:dyDescent="0.3">
      <c r="A500" s="7">
        <v>1994</v>
      </c>
      <c r="B500" t="s">
        <v>3729</v>
      </c>
      <c r="C500" t="s">
        <v>3730</v>
      </c>
      <c r="D500" s="17" t="s">
        <v>1609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17">
        <v>0</v>
      </c>
      <c r="R500" s="17">
        <v>0</v>
      </c>
      <c r="S500" s="17">
        <v>0</v>
      </c>
      <c r="T500" s="17">
        <v>0</v>
      </c>
      <c r="U500" s="17">
        <v>0</v>
      </c>
      <c r="V500" s="17">
        <v>0</v>
      </c>
      <c r="W500" s="17">
        <v>0</v>
      </c>
      <c r="X500" s="17">
        <v>0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>
        <v>0</v>
      </c>
      <c r="AE500" s="17">
        <v>0</v>
      </c>
      <c r="AF500" s="17">
        <v>0</v>
      </c>
      <c r="AG500" s="17">
        <v>3</v>
      </c>
      <c r="AH500" s="17">
        <v>0</v>
      </c>
      <c r="AI500" s="17">
        <v>0</v>
      </c>
      <c r="AJ500" s="17">
        <v>0</v>
      </c>
      <c r="AK500" s="17">
        <v>0</v>
      </c>
      <c r="AL500" s="17">
        <v>0</v>
      </c>
      <c r="AM500" s="17">
        <v>0</v>
      </c>
      <c r="AN500" s="17">
        <v>0</v>
      </c>
      <c r="AO500" s="17">
        <v>0</v>
      </c>
      <c r="AP500" s="17">
        <v>0</v>
      </c>
      <c r="AQ500" s="17">
        <v>0</v>
      </c>
      <c r="AR500" s="17">
        <v>0</v>
      </c>
      <c r="AS500" s="17">
        <v>0</v>
      </c>
      <c r="AT500" s="17">
        <v>0</v>
      </c>
      <c r="AU500" s="17">
        <v>0</v>
      </c>
      <c r="AV500" s="17">
        <v>0</v>
      </c>
      <c r="AW500" s="17">
        <v>0</v>
      </c>
      <c r="AX500" s="17">
        <v>0</v>
      </c>
      <c r="AY500" s="17">
        <v>0</v>
      </c>
      <c r="AZ500" s="17">
        <v>0</v>
      </c>
      <c r="BA500" s="17">
        <v>0</v>
      </c>
      <c r="BB500">
        <f t="shared" si="114"/>
        <v>3</v>
      </c>
      <c r="BC500" s="25">
        <f t="shared" si="115"/>
        <v>3</v>
      </c>
      <c r="BD500" s="25">
        <f t="shared" si="116"/>
        <v>0</v>
      </c>
      <c r="BE500" s="25">
        <f t="shared" si="117"/>
        <v>0</v>
      </c>
      <c r="BF500" s="25">
        <f t="shared" si="118"/>
        <v>0</v>
      </c>
      <c r="BG500" s="25">
        <f t="shared" si="119"/>
        <v>0</v>
      </c>
      <c r="BH500" s="25">
        <f t="shared" si="120"/>
        <v>0</v>
      </c>
      <c r="BI500" s="26">
        <f t="shared" si="121"/>
        <v>0</v>
      </c>
      <c r="BJ500" s="34">
        <f t="shared" si="123"/>
        <v>3</v>
      </c>
      <c r="BK500">
        <v>53</v>
      </c>
      <c r="BL500" t="str">
        <f t="shared" si="129"/>
        <v>Schreck</v>
      </c>
      <c r="BM500" t="str">
        <f t="shared" si="130"/>
        <v>Cornelius</v>
      </c>
      <c r="BN500" t="str">
        <f t="shared" si="128"/>
        <v>Grächen</v>
      </c>
    </row>
    <row r="501" spans="1:66" ht="18.600000000000001" customHeight="1" x14ac:dyDescent="0.3">
      <c r="A501" s="7">
        <v>1987</v>
      </c>
      <c r="B501" t="s">
        <v>1539</v>
      </c>
      <c r="C501" t="s">
        <v>500</v>
      </c>
      <c r="D501" s="17" t="s">
        <v>524</v>
      </c>
      <c r="E501" s="17">
        <v>0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>
        <v>1</v>
      </c>
      <c r="P501" s="17">
        <v>0</v>
      </c>
      <c r="Q501" s="17">
        <v>0</v>
      </c>
      <c r="R501" s="17">
        <v>0</v>
      </c>
      <c r="S501" s="17">
        <v>0</v>
      </c>
      <c r="T501" s="17">
        <v>0</v>
      </c>
      <c r="U501" s="17">
        <v>0</v>
      </c>
      <c r="V501" s="17">
        <v>0</v>
      </c>
      <c r="W501" s="17">
        <v>0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  <c r="AC501" s="17">
        <v>0</v>
      </c>
      <c r="AD501" s="17">
        <v>0</v>
      </c>
      <c r="AE501" s="17">
        <v>0</v>
      </c>
      <c r="AF501" s="17">
        <v>0</v>
      </c>
      <c r="AG501" s="17">
        <v>0</v>
      </c>
      <c r="AH501" s="17">
        <v>0</v>
      </c>
      <c r="AI501" s="17">
        <v>0</v>
      </c>
      <c r="AJ501" s="17">
        <v>0</v>
      </c>
      <c r="AK501" s="17">
        <v>0</v>
      </c>
      <c r="AL501" s="17">
        <v>0</v>
      </c>
      <c r="AM501" s="17">
        <v>0</v>
      </c>
      <c r="AN501" s="17">
        <v>0</v>
      </c>
      <c r="AO501" s="17">
        <v>0</v>
      </c>
      <c r="AP501" s="17">
        <v>2</v>
      </c>
      <c r="AQ501" s="17">
        <v>0</v>
      </c>
      <c r="AR501" s="17">
        <v>0</v>
      </c>
      <c r="AS501" s="17">
        <v>0</v>
      </c>
      <c r="AT501" s="17">
        <v>0</v>
      </c>
      <c r="AU501" s="17">
        <v>0</v>
      </c>
      <c r="AV501" s="17">
        <v>0</v>
      </c>
      <c r="AW501" s="17">
        <v>0</v>
      </c>
      <c r="AX501" s="17">
        <v>0</v>
      </c>
      <c r="AY501" s="17">
        <v>0</v>
      </c>
      <c r="AZ501" s="17">
        <v>0</v>
      </c>
      <c r="BA501" s="17">
        <v>0</v>
      </c>
      <c r="BB501">
        <f t="shared" si="114"/>
        <v>3</v>
      </c>
      <c r="BC501" s="25">
        <f t="shared" si="115"/>
        <v>2</v>
      </c>
      <c r="BD501" s="25">
        <f t="shared" si="116"/>
        <v>1</v>
      </c>
      <c r="BE501" s="25">
        <f t="shared" si="117"/>
        <v>0</v>
      </c>
      <c r="BF501" s="25">
        <f t="shared" si="118"/>
        <v>0</v>
      </c>
      <c r="BG501" s="25">
        <f t="shared" si="119"/>
        <v>0</v>
      </c>
      <c r="BH501" s="25">
        <f t="shared" si="120"/>
        <v>0</v>
      </c>
      <c r="BI501" s="26">
        <f t="shared" si="121"/>
        <v>0</v>
      </c>
      <c r="BJ501" s="34">
        <f t="shared" si="123"/>
        <v>3</v>
      </c>
      <c r="BK501">
        <v>53</v>
      </c>
      <c r="BL501" t="str">
        <f t="shared" si="129"/>
        <v>Schwieger</v>
      </c>
      <c r="BM501" t="str">
        <f t="shared" si="130"/>
        <v>Jonathan</v>
      </c>
      <c r="BN501" t="str">
        <f t="shared" si="128"/>
        <v>Zürich</v>
      </c>
    </row>
    <row r="502" spans="1:66" ht="18.600000000000001" customHeight="1" x14ac:dyDescent="0.3">
      <c r="A502" s="7">
        <v>2001</v>
      </c>
      <c r="B502" t="s">
        <v>821</v>
      </c>
      <c r="C502" t="s">
        <v>822</v>
      </c>
      <c r="D502" s="17" t="s">
        <v>469</v>
      </c>
      <c r="E502" s="17">
        <v>0</v>
      </c>
      <c r="F502" s="17">
        <v>0</v>
      </c>
      <c r="G502" s="17">
        <v>0</v>
      </c>
      <c r="H502" s="17">
        <v>0</v>
      </c>
      <c r="I502" s="17">
        <v>3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>
        <v>0</v>
      </c>
      <c r="P502" s="17">
        <v>0</v>
      </c>
      <c r="Q502" s="17">
        <v>0</v>
      </c>
      <c r="R502" s="17">
        <v>0</v>
      </c>
      <c r="S502" s="17">
        <v>0</v>
      </c>
      <c r="T502" s="17">
        <v>0</v>
      </c>
      <c r="U502" s="17">
        <v>0</v>
      </c>
      <c r="V502" s="17">
        <v>0</v>
      </c>
      <c r="W502" s="17">
        <v>0</v>
      </c>
      <c r="X502" s="17">
        <v>0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  <c r="AF502" s="17">
        <v>0</v>
      </c>
      <c r="AG502" s="17">
        <v>0</v>
      </c>
      <c r="AH502" s="17">
        <v>0</v>
      </c>
      <c r="AI502" s="17">
        <v>0</v>
      </c>
      <c r="AJ502" s="17">
        <v>0</v>
      </c>
      <c r="AK502" s="17">
        <v>0</v>
      </c>
      <c r="AL502" s="17">
        <v>0</v>
      </c>
      <c r="AM502" s="17">
        <v>0</v>
      </c>
      <c r="AN502" s="17">
        <v>0</v>
      </c>
      <c r="AO502" s="17">
        <v>0</v>
      </c>
      <c r="AP502" s="17">
        <v>0</v>
      </c>
      <c r="AQ502" s="17">
        <v>0</v>
      </c>
      <c r="AR502" s="17">
        <v>0</v>
      </c>
      <c r="AS502" s="17">
        <v>0</v>
      </c>
      <c r="AT502" s="17">
        <v>0</v>
      </c>
      <c r="AU502" s="17">
        <v>0</v>
      </c>
      <c r="AV502" s="17">
        <v>0</v>
      </c>
      <c r="AW502" s="17">
        <v>0</v>
      </c>
      <c r="AX502" s="17">
        <v>0</v>
      </c>
      <c r="AY502" s="17">
        <v>0</v>
      </c>
      <c r="AZ502" s="17">
        <v>0</v>
      </c>
      <c r="BA502" s="17">
        <v>0</v>
      </c>
      <c r="BB502">
        <f t="shared" si="114"/>
        <v>3</v>
      </c>
      <c r="BC502" s="25">
        <f t="shared" si="115"/>
        <v>3</v>
      </c>
      <c r="BD502" s="25">
        <f t="shared" si="116"/>
        <v>0</v>
      </c>
      <c r="BE502" s="25">
        <f t="shared" si="117"/>
        <v>0</v>
      </c>
      <c r="BF502" s="25">
        <f t="shared" si="118"/>
        <v>0</v>
      </c>
      <c r="BG502" s="25">
        <f t="shared" si="119"/>
        <v>0</v>
      </c>
      <c r="BH502" s="25">
        <f t="shared" si="120"/>
        <v>0</v>
      </c>
      <c r="BI502" s="26">
        <f t="shared" si="121"/>
        <v>0</v>
      </c>
      <c r="BJ502" s="34">
        <f t="shared" si="123"/>
        <v>3</v>
      </c>
      <c r="BK502">
        <v>53</v>
      </c>
      <c r="BL502" t="str">
        <f t="shared" si="129"/>
        <v>Stalder</v>
      </c>
      <c r="BM502" t="str">
        <f t="shared" si="130"/>
        <v>Nathanaël</v>
      </c>
      <c r="BN502" t="str">
        <f t="shared" si="128"/>
        <v>Arbaz</v>
      </c>
    </row>
    <row r="503" spans="1:66" ht="18.600000000000001" customHeight="1" x14ac:dyDescent="0.3">
      <c r="A503" s="7">
        <v>1994</v>
      </c>
      <c r="B503" t="s">
        <v>1831</v>
      </c>
      <c r="C503" t="s">
        <v>1832</v>
      </c>
      <c r="D503" s="17" t="s">
        <v>658</v>
      </c>
      <c r="E503" s="17">
        <v>0</v>
      </c>
      <c r="F503" s="17">
        <v>0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>
        <v>0</v>
      </c>
      <c r="P503" s="17">
        <v>0</v>
      </c>
      <c r="Q503" s="17">
        <v>3</v>
      </c>
      <c r="R503" s="17">
        <v>0</v>
      </c>
      <c r="S503" s="17">
        <v>0</v>
      </c>
      <c r="T503" s="17">
        <v>0</v>
      </c>
      <c r="U503" s="17">
        <v>0</v>
      </c>
      <c r="V503" s="17">
        <v>0</v>
      </c>
      <c r="W503" s="17">
        <v>0</v>
      </c>
      <c r="X503" s="17">
        <v>0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7">
        <v>0</v>
      </c>
      <c r="AF503" s="17">
        <v>0</v>
      </c>
      <c r="AG503" s="17">
        <v>0</v>
      </c>
      <c r="AH503" s="17">
        <v>0</v>
      </c>
      <c r="AI503" s="17">
        <v>0</v>
      </c>
      <c r="AJ503" s="17">
        <v>0</v>
      </c>
      <c r="AK503" s="17">
        <v>0</v>
      </c>
      <c r="AL503" s="17">
        <v>0</v>
      </c>
      <c r="AM503" s="17">
        <v>0</v>
      </c>
      <c r="AN503" s="17">
        <v>0</v>
      </c>
      <c r="AO503" s="17">
        <v>0</v>
      </c>
      <c r="AP503" s="17">
        <v>0</v>
      </c>
      <c r="AQ503" s="17">
        <v>0</v>
      </c>
      <c r="AR503" s="17">
        <v>0</v>
      </c>
      <c r="AS503" s="17">
        <v>0</v>
      </c>
      <c r="AT503" s="17">
        <v>0</v>
      </c>
      <c r="AU503" s="17">
        <v>0</v>
      </c>
      <c r="AV503" s="17">
        <v>0</v>
      </c>
      <c r="AW503" s="17">
        <v>0</v>
      </c>
      <c r="AX503" s="17">
        <v>0</v>
      </c>
      <c r="AY503" s="17">
        <v>0</v>
      </c>
      <c r="AZ503" s="17">
        <v>0</v>
      </c>
      <c r="BA503" s="17">
        <v>0</v>
      </c>
      <c r="BB503">
        <f t="shared" si="114"/>
        <v>3</v>
      </c>
      <c r="BC503" s="25">
        <f t="shared" si="115"/>
        <v>3</v>
      </c>
      <c r="BD503" s="25">
        <f t="shared" si="116"/>
        <v>0</v>
      </c>
      <c r="BE503" s="25">
        <f t="shared" si="117"/>
        <v>0</v>
      </c>
      <c r="BF503" s="25">
        <f t="shared" si="118"/>
        <v>0</v>
      </c>
      <c r="BG503" s="25">
        <f t="shared" si="119"/>
        <v>0</v>
      </c>
      <c r="BH503" s="25">
        <f t="shared" si="120"/>
        <v>0</v>
      </c>
      <c r="BI503" s="26">
        <f t="shared" si="121"/>
        <v>0</v>
      </c>
      <c r="BJ503" s="34">
        <f t="shared" si="123"/>
        <v>3</v>
      </c>
      <c r="BK503">
        <v>53</v>
      </c>
      <c r="BL503" t="str">
        <f t="shared" si="129"/>
        <v>Tannast</v>
      </c>
      <c r="BM503" t="str">
        <f t="shared" si="130"/>
        <v>Patrice</v>
      </c>
      <c r="BN503" t="str">
        <f t="shared" si="128"/>
        <v>Visp</v>
      </c>
    </row>
    <row r="504" spans="1:66" ht="18.600000000000001" customHeight="1" x14ac:dyDescent="0.3">
      <c r="A504" s="7">
        <v>2002</v>
      </c>
      <c r="B504" s="17" t="s">
        <v>113</v>
      </c>
      <c r="C504" t="s">
        <v>51</v>
      </c>
      <c r="D504" s="17" t="s">
        <v>498</v>
      </c>
      <c r="E504" s="17">
        <v>0</v>
      </c>
      <c r="F504" s="17">
        <v>0</v>
      </c>
      <c r="G504" s="17">
        <v>0</v>
      </c>
      <c r="H504" s="17"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>
        <v>0</v>
      </c>
      <c r="P504" s="17">
        <v>0</v>
      </c>
      <c r="Q504" s="17">
        <v>0</v>
      </c>
      <c r="R504" s="17">
        <v>0</v>
      </c>
      <c r="S504" s="17">
        <v>0</v>
      </c>
      <c r="T504" s="17">
        <v>0</v>
      </c>
      <c r="U504" s="17">
        <v>0</v>
      </c>
      <c r="V504" s="17">
        <v>0</v>
      </c>
      <c r="W504" s="17">
        <v>0</v>
      </c>
      <c r="X504" s="17">
        <v>0</v>
      </c>
      <c r="Y504" s="17">
        <v>0</v>
      </c>
      <c r="Z504" s="17">
        <v>0</v>
      </c>
      <c r="AA504" s="17">
        <v>0</v>
      </c>
      <c r="AB504" s="17">
        <v>0</v>
      </c>
      <c r="AC504" s="17">
        <v>0</v>
      </c>
      <c r="AD504" s="17">
        <v>0</v>
      </c>
      <c r="AE504" s="17">
        <v>0</v>
      </c>
      <c r="AF504" s="17">
        <v>0</v>
      </c>
      <c r="AG504" s="17">
        <v>0</v>
      </c>
      <c r="AH504" s="17">
        <v>0</v>
      </c>
      <c r="AI504" s="17">
        <v>0</v>
      </c>
      <c r="AJ504" s="17">
        <v>0</v>
      </c>
      <c r="AK504" s="17">
        <v>0</v>
      </c>
      <c r="AL504" s="17">
        <v>0</v>
      </c>
      <c r="AM504" s="17">
        <v>0</v>
      </c>
      <c r="AN504" s="17">
        <v>0</v>
      </c>
      <c r="AO504" s="17">
        <v>0</v>
      </c>
      <c r="AP504" s="17">
        <v>0</v>
      </c>
      <c r="AQ504" s="17">
        <v>0</v>
      </c>
      <c r="AR504" s="17">
        <v>3</v>
      </c>
      <c r="AS504" s="17">
        <v>0</v>
      </c>
      <c r="AT504" s="17">
        <v>0</v>
      </c>
      <c r="AU504" s="17">
        <v>0</v>
      </c>
      <c r="AV504" s="17">
        <v>0</v>
      </c>
      <c r="AW504" s="17">
        <v>0</v>
      </c>
      <c r="AX504" s="17">
        <v>0</v>
      </c>
      <c r="AY504" s="17">
        <v>0</v>
      </c>
      <c r="AZ504" s="17">
        <v>0</v>
      </c>
      <c r="BA504" s="17">
        <v>0</v>
      </c>
      <c r="BB504">
        <f t="shared" si="114"/>
        <v>3</v>
      </c>
      <c r="BC504" s="25">
        <f t="shared" si="115"/>
        <v>3</v>
      </c>
      <c r="BD504" s="25">
        <f t="shared" si="116"/>
        <v>0</v>
      </c>
      <c r="BE504" s="25">
        <f t="shared" si="117"/>
        <v>0</v>
      </c>
      <c r="BF504" s="25">
        <f t="shared" si="118"/>
        <v>0</v>
      </c>
      <c r="BG504" s="25">
        <f t="shared" si="119"/>
        <v>0</v>
      </c>
      <c r="BH504" s="25">
        <f t="shared" si="120"/>
        <v>0</v>
      </c>
      <c r="BI504" s="26">
        <f t="shared" si="121"/>
        <v>0</v>
      </c>
      <c r="BJ504" s="34">
        <f t="shared" si="123"/>
        <v>3</v>
      </c>
      <c r="BK504">
        <v>53</v>
      </c>
      <c r="BL504" t="str">
        <f t="shared" si="129"/>
        <v>Tissières</v>
      </c>
      <c r="BM504" t="str">
        <f t="shared" si="130"/>
        <v>Théo</v>
      </c>
      <c r="BN504" t="str">
        <f t="shared" si="128"/>
        <v>Martigny</v>
      </c>
    </row>
    <row r="505" spans="1:66" ht="18.600000000000001" customHeight="1" x14ac:dyDescent="0.3">
      <c r="A505" s="7">
        <v>1993</v>
      </c>
      <c r="B505" t="s">
        <v>2731</v>
      </c>
      <c r="C505" t="s">
        <v>1404</v>
      </c>
      <c r="D505" s="17" t="s">
        <v>2732</v>
      </c>
      <c r="E505" s="17">
        <v>0</v>
      </c>
      <c r="F505" s="17">
        <v>0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>
        <v>0</v>
      </c>
      <c r="P505" s="17">
        <v>0</v>
      </c>
      <c r="Q505" s="17">
        <v>0</v>
      </c>
      <c r="R505" s="17">
        <v>0</v>
      </c>
      <c r="S505" s="17">
        <v>0</v>
      </c>
      <c r="T505" s="17">
        <v>2</v>
      </c>
      <c r="U505" s="17">
        <v>0</v>
      </c>
      <c r="V505" s="17">
        <v>0</v>
      </c>
      <c r="W505" s="17">
        <v>0</v>
      </c>
      <c r="X505" s="17">
        <v>0</v>
      </c>
      <c r="Y505" s="17">
        <v>0</v>
      </c>
      <c r="Z505" s="17">
        <v>0</v>
      </c>
      <c r="AA505" s="17">
        <v>0</v>
      </c>
      <c r="AB505" s="17">
        <v>0</v>
      </c>
      <c r="AC505" s="17">
        <v>0</v>
      </c>
      <c r="AD505" s="17">
        <v>0</v>
      </c>
      <c r="AE505" s="17">
        <v>0</v>
      </c>
      <c r="AF505" s="17">
        <v>0</v>
      </c>
      <c r="AG505" s="17">
        <v>0</v>
      </c>
      <c r="AH505" s="17">
        <v>0</v>
      </c>
      <c r="AI505" s="17">
        <v>0</v>
      </c>
      <c r="AJ505" s="17">
        <v>0</v>
      </c>
      <c r="AK505" s="17">
        <v>0</v>
      </c>
      <c r="AL505" s="17">
        <v>0</v>
      </c>
      <c r="AM505" s="17">
        <v>0</v>
      </c>
      <c r="AN505" s="17">
        <v>0</v>
      </c>
      <c r="AO505" s="17">
        <v>0</v>
      </c>
      <c r="AP505" s="17">
        <v>0</v>
      </c>
      <c r="AQ505" s="17">
        <v>0</v>
      </c>
      <c r="AR505" s="17">
        <v>0</v>
      </c>
      <c r="AS505" s="17">
        <v>0</v>
      </c>
      <c r="AT505" s="17">
        <v>0</v>
      </c>
      <c r="AU505" s="17">
        <v>0</v>
      </c>
      <c r="AV505" s="17">
        <v>0</v>
      </c>
      <c r="AW505" s="17">
        <v>0</v>
      </c>
      <c r="AX505" s="17">
        <v>0</v>
      </c>
      <c r="AY505" s="17">
        <v>0</v>
      </c>
      <c r="AZ505" s="17">
        <v>0</v>
      </c>
      <c r="BA505" s="17">
        <v>0</v>
      </c>
      <c r="BB505">
        <f t="shared" si="114"/>
        <v>2</v>
      </c>
      <c r="BC505" s="25">
        <f t="shared" si="115"/>
        <v>2</v>
      </c>
      <c r="BD505" s="25">
        <f t="shared" si="116"/>
        <v>0</v>
      </c>
      <c r="BE505" s="25">
        <f t="shared" si="117"/>
        <v>0</v>
      </c>
      <c r="BF505" s="25">
        <f t="shared" si="118"/>
        <v>0</v>
      </c>
      <c r="BG505" s="25">
        <f t="shared" si="119"/>
        <v>0</v>
      </c>
      <c r="BH505" s="25">
        <f t="shared" si="120"/>
        <v>0</v>
      </c>
      <c r="BI505" s="26">
        <f t="shared" si="121"/>
        <v>0</v>
      </c>
      <c r="BJ505" s="34">
        <f t="shared" si="123"/>
        <v>2</v>
      </c>
      <c r="BK505">
        <v>54</v>
      </c>
      <c r="BL505" t="str">
        <f t="shared" si="129"/>
        <v>Aita</v>
      </c>
      <c r="BM505" t="str">
        <f t="shared" si="130"/>
        <v>Florian</v>
      </c>
      <c r="BN505" t="str">
        <f t="shared" si="128"/>
        <v>Sugnens</v>
      </c>
    </row>
    <row r="506" spans="1:66" ht="18.600000000000001" customHeight="1" x14ac:dyDescent="0.3">
      <c r="A506" s="7">
        <v>2000</v>
      </c>
      <c r="B506" s="17" t="s">
        <v>1975</v>
      </c>
      <c r="C506" t="s">
        <v>1818</v>
      </c>
      <c r="D506" s="17" t="s">
        <v>5053</v>
      </c>
      <c r="E506" s="17">
        <v>0</v>
      </c>
      <c r="F506" s="17">
        <v>0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>
        <v>0</v>
      </c>
      <c r="P506" s="17">
        <v>0</v>
      </c>
      <c r="Q506" s="17">
        <v>0</v>
      </c>
      <c r="R506" s="17">
        <v>0</v>
      </c>
      <c r="S506" s="17">
        <v>0</v>
      </c>
      <c r="T506" s="17">
        <v>0</v>
      </c>
      <c r="U506" s="17">
        <v>0</v>
      </c>
      <c r="V506" s="17">
        <v>0</v>
      </c>
      <c r="W506" s="17">
        <v>0</v>
      </c>
      <c r="X506" s="17">
        <v>0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0</v>
      </c>
      <c r="AE506" s="17">
        <v>0</v>
      </c>
      <c r="AF506" s="17">
        <v>0</v>
      </c>
      <c r="AG506" s="17">
        <v>0</v>
      </c>
      <c r="AH506" s="17">
        <v>0</v>
      </c>
      <c r="AI506" s="17">
        <v>0</v>
      </c>
      <c r="AJ506" s="17">
        <v>0</v>
      </c>
      <c r="AK506" s="17">
        <v>0</v>
      </c>
      <c r="AL506" s="17">
        <v>0</v>
      </c>
      <c r="AM506" s="17">
        <v>0</v>
      </c>
      <c r="AN506" s="17">
        <v>0</v>
      </c>
      <c r="AO506" s="17">
        <v>0</v>
      </c>
      <c r="AP506" s="17">
        <v>0</v>
      </c>
      <c r="AQ506" s="17">
        <v>0</v>
      </c>
      <c r="AR506" s="17">
        <v>0</v>
      </c>
      <c r="AS506" s="17">
        <v>0</v>
      </c>
      <c r="AT506" s="17">
        <v>0</v>
      </c>
      <c r="AU506" s="17">
        <v>0</v>
      </c>
      <c r="AV506" s="17">
        <v>0</v>
      </c>
      <c r="AW506" s="17">
        <v>0</v>
      </c>
      <c r="AX506" s="17">
        <v>0</v>
      </c>
      <c r="AY506" s="17">
        <v>2</v>
      </c>
      <c r="AZ506" s="17">
        <v>0</v>
      </c>
      <c r="BA506" s="17">
        <v>0</v>
      </c>
      <c r="BB506">
        <f t="shared" si="114"/>
        <v>2</v>
      </c>
      <c r="BC506" s="25">
        <f t="shared" si="115"/>
        <v>2</v>
      </c>
      <c r="BD506" s="25">
        <f t="shared" si="116"/>
        <v>0</v>
      </c>
      <c r="BE506" s="25">
        <f t="shared" si="117"/>
        <v>0</v>
      </c>
      <c r="BF506" s="25">
        <f t="shared" si="118"/>
        <v>0</v>
      </c>
      <c r="BG506" s="25">
        <f t="shared" si="119"/>
        <v>0</v>
      </c>
      <c r="BH506" s="25">
        <f t="shared" si="120"/>
        <v>0</v>
      </c>
      <c r="BI506" s="26">
        <f t="shared" si="121"/>
        <v>0</v>
      </c>
      <c r="BJ506" s="34">
        <f t="shared" si="123"/>
        <v>2</v>
      </c>
      <c r="BK506">
        <v>54</v>
      </c>
      <c r="BL506" t="str">
        <f t="shared" si="129"/>
        <v>Balmer</v>
      </c>
      <c r="BM506" t="str">
        <f t="shared" si="130"/>
        <v>Michael</v>
      </c>
      <c r="BN506" t="str">
        <f t="shared" si="128"/>
        <v>Rosshäusern</v>
      </c>
    </row>
    <row r="507" spans="1:66" ht="18.600000000000001" customHeight="1" x14ac:dyDescent="0.3">
      <c r="A507" s="7">
        <v>1990</v>
      </c>
      <c r="B507" t="s">
        <v>1751</v>
      </c>
      <c r="C507" t="s">
        <v>46</v>
      </c>
      <c r="D507" s="17" t="s">
        <v>1246</v>
      </c>
      <c r="E507" s="17">
        <v>0</v>
      </c>
      <c r="F507" s="17">
        <v>0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>
        <v>0</v>
      </c>
      <c r="P507" s="17">
        <v>0</v>
      </c>
      <c r="Q507" s="17">
        <v>0</v>
      </c>
      <c r="R507" s="17">
        <v>0</v>
      </c>
      <c r="S507" s="17">
        <v>0</v>
      </c>
      <c r="T507" s="17">
        <v>0</v>
      </c>
      <c r="U507" s="17">
        <v>0</v>
      </c>
      <c r="V507" s="17">
        <v>0</v>
      </c>
      <c r="W507" s="17">
        <v>0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0</v>
      </c>
      <c r="AG507" s="17">
        <v>0</v>
      </c>
      <c r="AH507" s="17">
        <v>0</v>
      </c>
      <c r="AI507" s="17">
        <v>0</v>
      </c>
      <c r="AJ507" s="17">
        <v>0</v>
      </c>
      <c r="AK507" s="17">
        <v>0</v>
      </c>
      <c r="AL507" s="17">
        <v>0</v>
      </c>
      <c r="AM507" s="17">
        <v>2</v>
      </c>
      <c r="AN507" s="17">
        <v>0</v>
      </c>
      <c r="AO507" s="17">
        <v>0</v>
      </c>
      <c r="AP507" s="17">
        <v>0</v>
      </c>
      <c r="AQ507" s="17">
        <v>0</v>
      </c>
      <c r="AR507" s="17">
        <v>0</v>
      </c>
      <c r="AS507" s="17">
        <v>0</v>
      </c>
      <c r="AT507" s="17">
        <v>0</v>
      </c>
      <c r="AU507" s="17">
        <v>0</v>
      </c>
      <c r="AV507" s="17">
        <v>0</v>
      </c>
      <c r="AW507" s="17">
        <v>0</v>
      </c>
      <c r="AX507" s="17">
        <v>0</v>
      </c>
      <c r="AY507" s="17">
        <v>0</v>
      </c>
      <c r="AZ507" s="17">
        <v>0</v>
      </c>
      <c r="BA507" s="17">
        <v>0</v>
      </c>
      <c r="BB507">
        <f t="shared" ref="BB507:BB550" si="131">SUM(H507:BA507)</f>
        <v>2</v>
      </c>
      <c r="BC507" s="25">
        <f t="shared" ref="BC507:BC550" si="132">IF(BB507=0,0,LARGE(H507:BA507,1))</f>
        <v>2</v>
      </c>
      <c r="BD507" s="25">
        <f t="shared" ref="BD507:BD550" si="133">IF(BB507=0,0,LARGE(H507:BA507,2))</f>
        <v>0</v>
      </c>
      <c r="BE507" s="25">
        <f t="shared" ref="BE507:BE550" si="134">IF(BB507=0,0,LARGE(H507:BA507,3))</f>
        <v>0</v>
      </c>
      <c r="BF507" s="25">
        <f t="shared" ref="BF507:BF550" si="135">IF(BB507=0,0,LARGE(H507:BA507,4))</f>
        <v>0</v>
      </c>
      <c r="BG507" s="25">
        <f t="shared" ref="BG507:BG550" si="136">IF(BB507=0,0,LARGE(H507:BA507,5))</f>
        <v>0</v>
      </c>
      <c r="BH507" s="25">
        <f t="shared" ref="BH507:BH550" si="137">IF(BB507=0,0,LARGE(H507:BA507,6))</f>
        <v>0</v>
      </c>
      <c r="BI507" s="26">
        <f t="shared" ref="BI507:BI550" si="138">IF(BB507=0,0,LARGE(H507:BA507,7))</f>
        <v>0</v>
      </c>
      <c r="BJ507" s="34">
        <f t="shared" si="123"/>
        <v>2</v>
      </c>
      <c r="BK507">
        <v>54</v>
      </c>
      <c r="BL507" t="str">
        <f t="shared" si="129"/>
        <v>Bayard</v>
      </c>
      <c r="BM507" t="str">
        <f t="shared" si="130"/>
        <v>Nicolas</v>
      </c>
      <c r="BN507" t="str">
        <f t="shared" si="128"/>
        <v>Gampel</v>
      </c>
    </row>
    <row r="508" spans="1:66" ht="18.600000000000001" customHeight="1" x14ac:dyDescent="0.3">
      <c r="A508" s="7">
        <v>1991</v>
      </c>
      <c r="B508" s="17" t="s">
        <v>4985</v>
      </c>
      <c r="C508" t="s">
        <v>4923</v>
      </c>
      <c r="D508" s="17" t="s">
        <v>201</v>
      </c>
      <c r="E508" s="17">
        <v>0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>
        <v>0</v>
      </c>
      <c r="P508" s="17">
        <v>0</v>
      </c>
      <c r="Q508" s="17">
        <v>0</v>
      </c>
      <c r="R508" s="17">
        <v>0</v>
      </c>
      <c r="S508" s="17">
        <v>0</v>
      </c>
      <c r="T508" s="17">
        <v>0</v>
      </c>
      <c r="U508" s="17">
        <v>0</v>
      </c>
      <c r="V508" s="17">
        <v>0</v>
      </c>
      <c r="W508" s="17">
        <v>0</v>
      </c>
      <c r="X508" s="17">
        <v>0</v>
      </c>
      <c r="Y508" s="17">
        <v>0</v>
      </c>
      <c r="Z508" s="17">
        <v>0</v>
      </c>
      <c r="AA508" s="17">
        <v>0</v>
      </c>
      <c r="AB508" s="17">
        <v>0</v>
      </c>
      <c r="AC508" s="17">
        <v>0</v>
      </c>
      <c r="AD508" s="17">
        <v>0</v>
      </c>
      <c r="AE508" s="17">
        <v>0</v>
      </c>
      <c r="AF508" s="17">
        <v>0</v>
      </c>
      <c r="AG508" s="17">
        <v>0</v>
      </c>
      <c r="AH508" s="17">
        <v>0</v>
      </c>
      <c r="AI508" s="17">
        <v>0</v>
      </c>
      <c r="AJ508" s="17">
        <v>0</v>
      </c>
      <c r="AK508" s="17">
        <v>0</v>
      </c>
      <c r="AL508" s="17">
        <v>0</v>
      </c>
      <c r="AM508" s="17">
        <v>0</v>
      </c>
      <c r="AN508" s="17">
        <v>0</v>
      </c>
      <c r="AO508" s="17">
        <v>0</v>
      </c>
      <c r="AP508" s="17">
        <v>0</v>
      </c>
      <c r="AQ508" s="17">
        <v>0</v>
      </c>
      <c r="AR508" s="17">
        <v>0</v>
      </c>
      <c r="AS508" s="17">
        <v>0</v>
      </c>
      <c r="AT508" s="17">
        <v>0</v>
      </c>
      <c r="AU508" s="17">
        <v>0</v>
      </c>
      <c r="AV508" s="17">
        <v>0</v>
      </c>
      <c r="AW508" s="17">
        <v>0</v>
      </c>
      <c r="AX508" s="17">
        <v>2</v>
      </c>
      <c r="AY508" s="17">
        <v>0</v>
      </c>
      <c r="AZ508" s="17">
        <v>0</v>
      </c>
      <c r="BA508" s="17">
        <v>0</v>
      </c>
      <c r="BB508">
        <f t="shared" si="131"/>
        <v>2</v>
      </c>
      <c r="BC508" s="25">
        <f t="shared" si="132"/>
        <v>2</v>
      </c>
      <c r="BD508" s="25">
        <f t="shared" si="133"/>
        <v>0</v>
      </c>
      <c r="BE508" s="25">
        <f t="shared" si="134"/>
        <v>0</v>
      </c>
      <c r="BF508" s="25">
        <f t="shared" si="135"/>
        <v>0</v>
      </c>
      <c r="BG508" s="25">
        <f t="shared" si="136"/>
        <v>0</v>
      </c>
      <c r="BH508" s="25">
        <f t="shared" si="137"/>
        <v>0</v>
      </c>
      <c r="BI508" s="26">
        <f t="shared" si="138"/>
        <v>0</v>
      </c>
      <c r="BJ508" s="34">
        <f t="shared" si="123"/>
        <v>2</v>
      </c>
      <c r="BK508">
        <v>54</v>
      </c>
      <c r="BL508" t="str">
        <f t="shared" si="129"/>
        <v>Bouchlaka</v>
      </c>
      <c r="BM508" t="str">
        <f t="shared" si="130"/>
        <v>Morgan</v>
      </c>
      <c r="BN508" t="str">
        <f t="shared" si="128"/>
        <v>Prilly</v>
      </c>
    </row>
    <row r="509" spans="1:66" ht="18.600000000000001" customHeight="1" x14ac:dyDescent="0.3">
      <c r="A509" s="7">
        <v>1993</v>
      </c>
      <c r="B509" t="s">
        <v>4727</v>
      </c>
      <c r="C509" t="s">
        <v>4728</v>
      </c>
      <c r="D509" s="17" t="s">
        <v>498</v>
      </c>
      <c r="E509" s="17">
        <v>0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17">
        <v>0</v>
      </c>
      <c r="Q509" s="17">
        <v>0</v>
      </c>
      <c r="R509" s="17">
        <v>0</v>
      </c>
      <c r="S509" s="17">
        <v>0</v>
      </c>
      <c r="T509" s="17">
        <v>0</v>
      </c>
      <c r="U509" s="17">
        <v>0</v>
      </c>
      <c r="V509" s="17">
        <v>0</v>
      </c>
      <c r="W509" s="17">
        <v>0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7">
        <v>0</v>
      </c>
      <c r="AF509" s="17">
        <v>0</v>
      </c>
      <c r="AG509" s="17">
        <v>0</v>
      </c>
      <c r="AH509" s="17">
        <v>0</v>
      </c>
      <c r="AI509" s="17">
        <v>0</v>
      </c>
      <c r="AJ509" s="17">
        <v>0</v>
      </c>
      <c r="AK509" s="17">
        <v>0</v>
      </c>
      <c r="AL509" s="17">
        <v>0</v>
      </c>
      <c r="AM509" s="17">
        <v>0</v>
      </c>
      <c r="AN509" s="17">
        <v>0</v>
      </c>
      <c r="AO509" s="17">
        <v>0</v>
      </c>
      <c r="AP509" s="17">
        <v>0</v>
      </c>
      <c r="AQ509" s="17">
        <v>0</v>
      </c>
      <c r="AR509" s="17">
        <v>0</v>
      </c>
      <c r="AS509" s="17">
        <v>0</v>
      </c>
      <c r="AT509" s="17">
        <v>2</v>
      </c>
      <c r="AU509" s="17">
        <v>0</v>
      </c>
      <c r="AV509" s="17">
        <v>0</v>
      </c>
      <c r="AW509" s="17">
        <v>0</v>
      </c>
      <c r="AX509" s="17">
        <v>0</v>
      </c>
      <c r="AY509" s="17">
        <v>0</v>
      </c>
      <c r="AZ509" s="17">
        <v>0</v>
      </c>
      <c r="BA509" s="17">
        <v>0</v>
      </c>
      <c r="BB509">
        <f t="shared" si="131"/>
        <v>2</v>
      </c>
      <c r="BC509" s="25">
        <f t="shared" si="132"/>
        <v>2</v>
      </c>
      <c r="BD509" s="25">
        <f t="shared" si="133"/>
        <v>0</v>
      </c>
      <c r="BE509" s="25">
        <f t="shared" si="134"/>
        <v>0</v>
      </c>
      <c r="BF509" s="25">
        <f t="shared" si="135"/>
        <v>0</v>
      </c>
      <c r="BG509" s="25">
        <f t="shared" si="136"/>
        <v>0</v>
      </c>
      <c r="BH509" s="25">
        <f t="shared" si="137"/>
        <v>0</v>
      </c>
      <c r="BI509" s="26">
        <f t="shared" si="138"/>
        <v>0</v>
      </c>
      <c r="BJ509" s="34">
        <f t="shared" si="123"/>
        <v>2</v>
      </c>
      <c r="BK509">
        <v>54</v>
      </c>
      <c r="BL509" t="str">
        <f t="shared" si="129"/>
        <v>Cutruzzola</v>
      </c>
      <c r="BM509" t="str">
        <f t="shared" si="130"/>
        <v>Giuseppe</v>
      </c>
      <c r="BN509" t="str">
        <f t="shared" si="128"/>
        <v>Martigny</v>
      </c>
    </row>
    <row r="510" spans="1:66" ht="18.600000000000001" customHeight="1" x14ac:dyDescent="0.3">
      <c r="A510" s="7">
        <v>1994</v>
      </c>
      <c r="B510" t="s">
        <v>823</v>
      </c>
      <c r="C510" t="s">
        <v>134</v>
      </c>
      <c r="D510" s="17" t="s">
        <v>545</v>
      </c>
      <c r="E510" s="17">
        <v>0</v>
      </c>
      <c r="F510" s="17">
        <v>0</v>
      </c>
      <c r="G510" s="17">
        <v>0</v>
      </c>
      <c r="H510" s="17">
        <v>0</v>
      </c>
      <c r="I510" s="17">
        <v>2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7">
        <v>0</v>
      </c>
      <c r="P510" s="17">
        <v>0</v>
      </c>
      <c r="Q510" s="17">
        <v>0</v>
      </c>
      <c r="R510" s="17">
        <v>0</v>
      </c>
      <c r="S510" s="17">
        <v>0</v>
      </c>
      <c r="T510" s="17">
        <v>0</v>
      </c>
      <c r="U510" s="17">
        <v>0</v>
      </c>
      <c r="V510" s="17">
        <v>0</v>
      </c>
      <c r="W510" s="17">
        <v>0</v>
      </c>
      <c r="X510" s="17">
        <v>0</v>
      </c>
      <c r="Y510" s="17">
        <v>0</v>
      </c>
      <c r="Z510" s="17">
        <v>0</v>
      </c>
      <c r="AA510" s="17">
        <v>0</v>
      </c>
      <c r="AB510" s="17">
        <v>0</v>
      </c>
      <c r="AC510" s="17">
        <v>0</v>
      </c>
      <c r="AD510" s="17">
        <v>0</v>
      </c>
      <c r="AE510" s="17">
        <v>0</v>
      </c>
      <c r="AF510" s="17">
        <v>0</v>
      </c>
      <c r="AG510" s="17">
        <v>0</v>
      </c>
      <c r="AH510" s="17">
        <v>0</v>
      </c>
      <c r="AI510" s="17">
        <v>0</v>
      </c>
      <c r="AJ510" s="17">
        <v>0</v>
      </c>
      <c r="AK510" s="17">
        <v>0</v>
      </c>
      <c r="AL510" s="17">
        <v>0</v>
      </c>
      <c r="AM510" s="17">
        <v>0</v>
      </c>
      <c r="AN510" s="17">
        <v>0</v>
      </c>
      <c r="AO510" s="17">
        <v>0</v>
      </c>
      <c r="AP510" s="17">
        <v>0</v>
      </c>
      <c r="AQ510" s="17">
        <v>0</v>
      </c>
      <c r="AR510" s="17">
        <v>0</v>
      </c>
      <c r="AS510" s="17">
        <v>0</v>
      </c>
      <c r="AT510" s="17">
        <v>0</v>
      </c>
      <c r="AU510" s="17">
        <v>0</v>
      </c>
      <c r="AV510" s="17">
        <v>0</v>
      </c>
      <c r="AW510" s="17">
        <v>0</v>
      </c>
      <c r="AX510" s="17">
        <v>0</v>
      </c>
      <c r="AY510" s="17">
        <v>0</v>
      </c>
      <c r="AZ510" s="17">
        <v>0</v>
      </c>
      <c r="BA510" s="17">
        <v>0</v>
      </c>
      <c r="BB510">
        <f t="shared" si="131"/>
        <v>2</v>
      </c>
      <c r="BC510" s="25">
        <f t="shared" si="132"/>
        <v>2</v>
      </c>
      <c r="BD510" s="25">
        <f t="shared" si="133"/>
        <v>0</v>
      </c>
      <c r="BE510" s="25">
        <f t="shared" si="134"/>
        <v>0</v>
      </c>
      <c r="BF510" s="25">
        <f t="shared" si="135"/>
        <v>0</v>
      </c>
      <c r="BG510" s="25">
        <f t="shared" si="136"/>
        <v>0</v>
      </c>
      <c r="BH510" s="25">
        <f t="shared" si="137"/>
        <v>0</v>
      </c>
      <c r="BI510" s="26">
        <f t="shared" si="138"/>
        <v>0</v>
      </c>
      <c r="BJ510" s="34">
        <f t="shared" si="123"/>
        <v>2</v>
      </c>
      <c r="BK510">
        <v>54</v>
      </c>
      <c r="BL510" t="str">
        <f t="shared" si="129"/>
        <v>De Chastonay</v>
      </c>
      <c r="BM510" t="str">
        <f t="shared" si="130"/>
        <v>Baptiste</v>
      </c>
      <c r="BN510" t="str">
        <f t="shared" si="128"/>
        <v>Sierre</v>
      </c>
    </row>
    <row r="511" spans="1:66" ht="18.600000000000001" customHeight="1" x14ac:dyDescent="0.3">
      <c r="A511" s="7">
        <v>2001</v>
      </c>
      <c r="B511" t="s">
        <v>81</v>
      </c>
      <c r="C511" t="s">
        <v>1650</v>
      </c>
      <c r="D511" s="17" t="s">
        <v>573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17">
        <v>2</v>
      </c>
      <c r="Q511" s="17">
        <v>0</v>
      </c>
      <c r="R511" s="17">
        <v>0</v>
      </c>
      <c r="S511" s="17">
        <v>0</v>
      </c>
      <c r="T511" s="17">
        <v>0</v>
      </c>
      <c r="U511" s="17">
        <v>0</v>
      </c>
      <c r="V511" s="17">
        <v>0</v>
      </c>
      <c r="W511" s="17">
        <v>0</v>
      </c>
      <c r="X511" s="17">
        <v>0</v>
      </c>
      <c r="Y511" s="17">
        <v>0</v>
      </c>
      <c r="Z511" s="17">
        <v>0</v>
      </c>
      <c r="AA511" s="17">
        <v>0</v>
      </c>
      <c r="AB511" s="17">
        <v>0</v>
      </c>
      <c r="AC511" s="17">
        <v>0</v>
      </c>
      <c r="AD511" s="17">
        <v>0</v>
      </c>
      <c r="AE511" s="17">
        <v>0</v>
      </c>
      <c r="AF511" s="17">
        <v>0</v>
      </c>
      <c r="AG511" s="17">
        <v>0</v>
      </c>
      <c r="AH511" s="17">
        <v>0</v>
      </c>
      <c r="AI511" s="17">
        <v>0</v>
      </c>
      <c r="AJ511" s="17">
        <v>0</v>
      </c>
      <c r="AK511" s="17">
        <v>0</v>
      </c>
      <c r="AL511" s="17">
        <v>0</v>
      </c>
      <c r="AM511" s="17">
        <v>0</v>
      </c>
      <c r="AN511" s="17">
        <v>0</v>
      </c>
      <c r="AO511" s="17">
        <v>0</v>
      </c>
      <c r="AP511" s="17">
        <v>0</v>
      </c>
      <c r="AQ511" s="17">
        <v>0</v>
      </c>
      <c r="AR511" s="17">
        <v>0</v>
      </c>
      <c r="AS511" s="17">
        <v>0</v>
      </c>
      <c r="AT511" s="17">
        <v>0</v>
      </c>
      <c r="AU511" s="17">
        <v>0</v>
      </c>
      <c r="AV511" s="17">
        <v>0</v>
      </c>
      <c r="AW511" s="17">
        <v>0</v>
      </c>
      <c r="AX511" s="17">
        <v>0</v>
      </c>
      <c r="AY511" s="17">
        <v>0</v>
      </c>
      <c r="AZ511" s="17">
        <v>0</v>
      </c>
      <c r="BA511" s="17">
        <v>0</v>
      </c>
      <c r="BB511">
        <f t="shared" si="131"/>
        <v>2</v>
      </c>
      <c r="BC511" s="25">
        <f t="shared" si="132"/>
        <v>2</v>
      </c>
      <c r="BD511" s="25">
        <f t="shared" si="133"/>
        <v>0</v>
      </c>
      <c r="BE511" s="25">
        <f t="shared" si="134"/>
        <v>0</v>
      </c>
      <c r="BF511" s="25">
        <f t="shared" si="135"/>
        <v>0</v>
      </c>
      <c r="BG511" s="25">
        <f t="shared" si="136"/>
        <v>0</v>
      </c>
      <c r="BH511" s="25">
        <f t="shared" si="137"/>
        <v>0</v>
      </c>
      <c r="BI511" s="26">
        <f t="shared" si="138"/>
        <v>0</v>
      </c>
      <c r="BJ511" s="34">
        <f t="shared" si="123"/>
        <v>2</v>
      </c>
      <c r="BK511">
        <v>54</v>
      </c>
      <c r="BL511" t="str">
        <f t="shared" si="129"/>
        <v>Fellay</v>
      </c>
      <c r="BM511" t="str">
        <f t="shared" si="130"/>
        <v>Emeric</v>
      </c>
      <c r="BN511" t="str">
        <f t="shared" si="128"/>
        <v>Versegères</v>
      </c>
    </row>
    <row r="512" spans="1:66" ht="18.600000000000001" customHeight="1" x14ac:dyDescent="0.3">
      <c r="A512" s="7">
        <v>1999</v>
      </c>
      <c r="B512" t="s">
        <v>1142</v>
      </c>
      <c r="C512" t="s">
        <v>803</v>
      </c>
      <c r="D512" s="17" t="s">
        <v>566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2</v>
      </c>
      <c r="N512" s="17">
        <v>0</v>
      </c>
      <c r="O512" s="17">
        <v>0</v>
      </c>
      <c r="P512" s="17">
        <v>0</v>
      </c>
      <c r="Q512" s="17">
        <v>0</v>
      </c>
      <c r="R512" s="17">
        <v>0</v>
      </c>
      <c r="S512" s="17">
        <v>0</v>
      </c>
      <c r="T512" s="17">
        <v>0</v>
      </c>
      <c r="U512" s="17">
        <v>0</v>
      </c>
      <c r="V512" s="17">
        <v>0</v>
      </c>
      <c r="W512" s="17">
        <v>0</v>
      </c>
      <c r="X512" s="17">
        <v>0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  <c r="AF512" s="17">
        <v>0</v>
      </c>
      <c r="AG512" s="17">
        <v>0</v>
      </c>
      <c r="AH512" s="17">
        <v>0</v>
      </c>
      <c r="AI512" s="17">
        <v>0</v>
      </c>
      <c r="AJ512" s="17">
        <v>0</v>
      </c>
      <c r="AK512" s="17">
        <v>0</v>
      </c>
      <c r="AL512" s="17">
        <v>0</v>
      </c>
      <c r="AM512" s="17">
        <v>0</v>
      </c>
      <c r="AN512" s="17">
        <v>0</v>
      </c>
      <c r="AO512" s="17">
        <v>0</v>
      </c>
      <c r="AP512" s="17">
        <v>0</v>
      </c>
      <c r="AQ512" s="17">
        <v>0</v>
      </c>
      <c r="AR512" s="17">
        <v>0</v>
      </c>
      <c r="AS512" s="17">
        <v>0</v>
      </c>
      <c r="AT512" s="17">
        <v>0</v>
      </c>
      <c r="AU512" s="17">
        <v>0</v>
      </c>
      <c r="AV512" s="17">
        <v>0</v>
      </c>
      <c r="AW512" s="17">
        <v>0</v>
      </c>
      <c r="AX512" s="17">
        <v>0</v>
      </c>
      <c r="AY512" s="17">
        <v>0</v>
      </c>
      <c r="AZ512" s="17">
        <v>0</v>
      </c>
      <c r="BA512" s="17">
        <v>0</v>
      </c>
      <c r="BB512">
        <f t="shared" si="131"/>
        <v>2</v>
      </c>
      <c r="BC512" s="25">
        <f t="shared" si="132"/>
        <v>2</v>
      </c>
      <c r="BD512" s="25">
        <f t="shared" si="133"/>
        <v>0</v>
      </c>
      <c r="BE512" s="25">
        <f t="shared" si="134"/>
        <v>0</v>
      </c>
      <c r="BF512" s="25">
        <f t="shared" si="135"/>
        <v>0</v>
      </c>
      <c r="BG512" s="25">
        <f t="shared" si="136"/>
        <v>0</v>
      </c>
      <c r="BH512" s="25">
        <f t="shared" si="137"/>
        <v>0</v>
      </c>
      <c r="BI512" s="26">
        <f t="shared" si="138"/>
        <v>0</v>
      </c>
      <c r="BJ512" s="34">
        <f t="shared" si="123"/>
        <v>2</v>
      </c>
      <c r="BK512">
        <v>54</v>
      </c>
      <c r="BL512" t="str">
        <f t="shared" si="129"/>
        <v>Gaillard</v>
      </c>
      <c r="BM512" t="str">
        <f t="shared" si="130"/>
        <v>Simon</v>
      </c>
      <c r="BN512" t="str">
        <f t="shared" si="128"/>
        <v>Uvrier</v>
      </c>
    </row>
    <row r="513" spans="1:66" ht="18.600000000000001" customHeight="1" x14ac:dyDescent="0.3">
      <c r="A513" s="7">
        <v>1988</v>
      </c>
      <c r="B513" s="17" t="s">
        <v>596</v>
      </c>
      <c r="C513" t="s">
        <v>500</v>
      </c>
      <c r="D513" s="17"/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>
        <v>0</v>
      </c>
      <c r="P513" s="17">
        <v>0</v>
      </c>
      <c r="Q513" s="17">
        <v>0</v>
      </c>
      <c r="R513" s="17">
        <v>0</v>
      </c>
      <c r="S513" s="17">
        <v>0</v>
      </c>
      <c r="T513" s="17">
        <v>0</v>
      </c>
      <c r="U513" s="17">
        <v>0</v>
      </c>
      <c r="V513" s="17">
        <v>0</v>
      </c>
      <c r="W513" s="17">
        <v>0</v>
      </c>
      <c r="X513" s="17">
        <v>0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>
        <v>0</v>
      </c>
      <c r="AE513" s="17">
        <v>0</v>
      </c>
      <c r="AF513" s="17">
        <v>0</v>
      </c>
      <c r="AG513" s="17">
        <v>0</v>
      </c>
      <c r="AH513" s="17">
        <v>0</v>
      </c>
      <c r="AI513" s="17">
        <v>0</v>
      </c>
      <c r="AJ513" s="17">
        <v>0</v>
      </c>
      <c r="AK513" s="17">
        <v>2</v>
      </c>
      <c r="AL513" s="17">
        <v>0</v>
      </c>
      <c r="AM513" s="17">
        <v>0</v>
      </c>
      <c r="AN513" s="17">
        <v>0</v>
      </c>
      <c r="AO513" s="17">
        <v>0</v>
      </c>
      <c r="AP513" s="17">
        <v>0</v>
      </c>
      <c r="AQ513" s="17">
        <v>0</v>
      </c>
      <c r="AR513" s="17">
        <v>0</v>
      </c>
      <c r="AS513" s="17">
        <v>0</v>
      </c>
      <c r="AT513" s="17">
        <v>0</v>
      </c>
      <c r="AU513" s="17">
        <v>0</v>
      </c>
      <c r="AV513" s="17">
        <v>0</v>
      </c>
      <c r="AW513" s="17">
        <v>0</v>
      </c>
      <c r="AX513" s="17">
        <v>0</v>
      </c>
      <c r="AY513" s="17">
        <v>0</v>
      </c>
      <c r="AZ513" s="17">
        <v>0</v>
      </c>
      <c r="BA513" s="17">
        <v>0</v>
      </c>
      <c r="BB513">
        <f t="shared" si="131"/>
        <v>2</v>
      </c>
      <c r="BC513" s="25">
        <f t="shared" si="132"/>
        <v>2</v>
      </c>
      <c r="BD513" s="25">
        <f t="shared" si="133"/>
        <v>0</v>
      </c>
      <c r="BE513" s="25">
        <f t="shared" si="134"/>
        <v>0</v>
      </c>
      <c r="BF513" s="25">
        <f t="shared" si="135"/>
        <v>0</v>
      </c>
      <c r="BG513" s="25">
        <f t="shared" si="136"/>
        <v>0</v>
      </c>
      <c r="BH513" s="25">
        <f t="shared" si="137"/>
        <v>0</v>
      </c>
      <c r="BI513" s="26">
        <f t="shared" si="138"/>
        <v>0</v>
      </c>
      <c r="BJ513" s="34">
        <f t="shared" si="123"/>
        <v>2</v>
      </c>
      <c r="BK513">
        <v>54</v>
      </c>
      <c r="BL513" t="str">
        <f t="shared" si="129"/>
        <v>Garcia</v>
      </c>
      <c r="BM513" t="str">
        <f t="shared" si="130"/>
        <v>Jonathan</v>
      </c>
    </row>
    <row r="514" spans="1:66" ht="18.600000000000001" customHeight="1" x14ac:dyDescent="0.3">
      <c r="A514" s="7">
        <v>1987</v>
      </c>
      <c r="B514" s="17" t="s">
        <v>4694</v>
      </c>
      <c r="C514" t="s">
        <v>2163</v>
      </c>
      <c r="D514" s="17" t="s">
        <v>85</v>
      </c>
      <c r="E514" s="17">
        <v>0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0</v>
      </c>
      <c r="L514" s="17">
        <v>0</v>
      </c>
      <c r="M514" s="17">
        <v>0</v>
      </c>
      <c r="N514" s="17">
        <v>0</v>
      </c>
      <c r="O514" s="17">
        <v>0</v>
      </c>
      <c r="P514" s="17">
        <v>0</v>
      </c>
      <c r="Q514" s="17">
        <v>0</v>
      </c>
      <c r="R514" s="17">
        <v>0</v>
      </c>
      <c r="S514" s="17">
        <v>0</v>
      </c>
      <c r="T514" s="17">
        <v>0</v>
      </c>
      <c r="U514" s="17">
        <v>0</v>
      </c>
      <c r="V514" s="17">
        <v>0</v>
      </c>
      <c r="W514" s="17">
        <v>0</v>
      </c>
      <c r="X514" s="17">
        <v>0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>
        <v>0</v>
      </c>
      <c r="AE514" s="17">
        <v>0</v>
      </c>
      <c r="AF514" s="17">
        <v>0</v>
      </c>
      <c r="AG514" s="17">
        <v>0</v>
      </c>
      <c r="AH514" s="17">
        <v>0</v>
      </c>
      <c r="AI514" s="17">
        <v>0</v>
      </c>
      <c r="AJ514" s="17">
        <v>0</v>
      </c>
      <c r="AK514" s="17">
        <v>0</v>
      </c>
      <c r="AL514" s="17">
        <v>0</v>
      </c>
      <c r="AM514" s="17">
        <v>0</v>
      </c>
      <c r="AN514" s="17">
        <v>0</v>
      </c>
      <c r="AO514" s="17">
        <v>0</v>
      </c>
      <c r="AP514" s="17">
        <v>0</v>
      </c>
      <c r="AQ514" s="17">
        <v>0</v>
      </c>
      <c r="AR514" s="17">
        <v>2</v>
      </c>
      <c r="AS514" s="17">
        <v>0</v>
      </c>
      <c r="AT514" s="17">
        <v>0</v>
      </c>
      <c r="AU514" s="17">
        <v>0</v>
      </c>
      <c r="AV514" s="17">
        <v>0</v>
      </c>
      <c r="AW514" s="17">
        <v>0</v>
      </c>
      <c r="AX514" s="17">
        <v>0</v>
      </c>
      <c r="AY514" s="17">
        <v>0</v>
      </c>
      <c r="AZ514" s="17">
        <v>0</v>
      </c>
      <c r="BA514" s="17">
        <v>0</v>
      </c>
      <c r="BB514">
        <f t="shared" si="131"/>
        <v>2</v>
      </c>
      <c r="BC514" s="25">
        <f t="shared" si="132"/>
        <v>2</v>
      </c>
      <c r="BD514" s="25">
        <f t="shared" si="133"/>
        <v>0</v>
      </c>
      <c r="BE514" s="25">
        <f t="shared" si="134"/>
        <v>0</v>
      </c>
      <c r="BF514" s="25">
        <f t="shared" si="135"/>
        <v>0</v>
      </c>
      <c r="BG514" s="25">
        <f t="shared" si="136"/>
        <v>0</v>
      </c>
      <c r="BH514" s="25">
        <f t="shared" si="137"/>
        <v>0</v>
      </c>
      <c r="BI514" s="26">
        <f t="shared" si="138"/>
        <v>0</v>
      </c>
      <c r="BJ514" s="34">
        <f t="shared" si="123"/>
        <v>2</v>
      </c>
      <c r="BK514">
        <v>54</v>
      </c>
      <c r="BL514" t="str">
        <f t="shared" si="129"/>
        <v>Hemelaere</v>
      </c>
      <c r="BM514" t="str">
        <f t="shared" si="130"/>
        <v>Rémy</v>
      </c>
      <c r="BN514" t="str">
        <f t="shared" ref="BN514:BN524" si="139">D514</f>
        <v>Aigle</v>
      </c>
    </row>
    <row r="515" spans="1:66" ht="18.600000000000001" customHeight="1" x14ac:dyDescent="0.3">
      <c r="A515" s="7">
        <v>1998</v>
      </c>
      <c r="B515" s="17" t="s">
        <v>4691</v>
      </c>
      <c r="C515" t="s">
        <v>4692</v>
      </c>
      <c r="D515" s="17" t="s">
        <v>4693</v>
      </c>
      <c r="E515" s="17">
        <v>0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>
        <v>0</v>
      </c>
      <c r="P515" s="17">
        <v>0</v>
      </c>
      <c r="Q515" s="17">
        <v>0</v>
      </c>
      <c r="R515" s="17">
        <v>0</v>
      </c>
      <c r="S515" s="17">
        <v>0</v>
      </c>
      <c r="T515" s="17">
        <v>0</v>
      </c>
      <c r="U515" s="17">
        <v>0</v>
      </c>
      <c r="V515" s="17">
        <v>0</v>
      </c>
      <c r="W515" s="17">
        <v>0</v>
      </c>
      <c r="X515" s="17">
        <v>0</v>
      </c>
      <c r="Y515" s="17">
        <v>0</v>
      </c>
      <c r="Z515" s="17">
        <v>0</v>
      </c>
      <c r="AA515" s="17">
        <v>0</v>
      </c>
      <c r="AB515" s="17">
        <v>0</v>
      </c>
      <c r="AC515" s="17">
        <v>0</v>
      </c>
      <c r="AD515" s="17">
        <v>0</v>
      </c>
      <c r="AE515" s="17">
        <v>0</v>
      </c>
      <c r="AF515" s="17">
        <v>0</v>
      </c>
      <c r="AG515" s="17">
        <v>0</v>
      </c>
      <c r="AH515" s="17">
        <v>0</v>
      </c>
      <c r="AI515" s="17">
        <v>0</v>
      </c>
      <c r="AJ515" s="17">
        <v>0</v>
      </c>
      <c r="AK515" s="17">
        <v>0</v>
      </c>
      <c r="AL515" s="17">
        <v>0</v>
      </c>
      <c r="AM515" s="17">
        <v>0</v>
      </c>
      <c r="AN515" s="17">
        <v>0</v>
      </c>
      <c r="AO515" s="17">
        <v>0</v>
      </c>
      <c r="AP515" s="17">
        <v>0</v>
      </c>
      <c r="AQ515" s="17">
        <v>0</v>
      </c>
      <c r="AR515" s="17">
        <v>2</v>
      </c>
      <c r="AS515" s="17">
        <v>0</v>
      </c>
      <c r="AT515" s="17">
        <v>0</v>
      </c>
      <c r="AU515" s="17">
        <v>0</v>
      </c>
      <c r="AV515" s="17">
        <v>0</v>
      </c>
      <c r="AW515" s="17">
        <v>0</v>
      </c>
      <c r="AX515" s="17">
        <v>0</v>
      </c>
      <c r="AY515" s="17">
        <v>0</v>
      </c>
      <c r="AZ515" s="17">
        <v>0</v>
      </c>
      <c r="BA515" s="17">
        <v>0</v>
      </c>
      <c r="BB515">
        <f t="shared" si="131"/>
        <v>2</v>
      </c>
      <c r="BC515" s="25">
        <f t="shared" si="132"/>
        <v>2</v>
      </c>
      <c r="BD515" s="25">
        <f t="shared" si="133"/>
        <v>0</v>
      </c>
      <c r="BE515" s="25">
        <f t="shared" si="134"/>
        <v>0</v>
      </c>
      <c r="BF515" s="25">
        <f t="shared" si="135"/>
        <v>0</v>
      </c>
      <c r="BG515" s="25">
        <f t="shared" si="136"/>
        <v>0</v>
      </c>
      <c r="BH515" s="25">
        <f t="shared" si="137"/>
        <v>0</v>
      </c>
      <c r="BI515" s="26">
        <f t="shared" si="138"/>
        <v>0</v>
      </c>
      <c r="BJ515" s="34">
        <f t="shared" si="123"/>
        <v>2</v>
      </c>
      <c r="BK515">
        <v>54</v>
      </c>
      <c r="BL515" t="str">
        <f t="shared" si="129"/>
        <v>Jeanfavre</v>
      </c>
      <c r="BM515" t="str">
        <f t="shared" si="130"/>
        <v>Yoan</v>
      </c>
      <c r="BN515" t="str">
        <f t="shared" si="139"/>
        <v>La Chaux-de-Fpnds</v>
      </c>
    </row>
    <row r="516" spans="1:66" ht="18.600000000000001" customHeight="1" x14ac:dyDescent="0.3">
      <c r="A516" s="7">
        <v>2001</v>
      </c>
      <c r="B516" s="17" t="s">
        <v>149</v>
      </c>
      <c r="C516" t="s">
        <v>3561</v>
      </c>
      <c r="D516" s="17" t="s">
        <v>2962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>
        <v>0</v>
      </c>
      <c r="P516" s="17">
        <v>0</v>
      </c>
      <c r="Q516" s="17">
        <v>0</v>
      </c>
      <c r="R516" s="17">
        <v>0</v>
      </c>
      <c r="S516" s="17">
        <v>0</v>
      </c>
      <c r="T516" s="17">
        <v>0</v>
      </c>
      <c r="U516" s="17">
        <v>0</v>
      </c>
      <c r="V516" s="17">
        <v>0</v>
      </c>
      <c r="W516" s="17">
        <v>0</v>
      </c>
      <c r="X516" s="17">
        <v>0</v>
      </c>
      <c r="Y516" s="17">
        <v>0</v>
      </c>
      <c r="Z516" s="17">
        <v>0</v>
      </c>
      <c r="AA516" s="17">
        <v>0</v>
      </c>
      <c r="AB516" s="17">
        <v>2</v>
      </c>
      <c r="AC516" s="17">
        <v>0</v>
      </c>
      <c r="AD516" s="17">
        <v>0</v>
      </c>
      <c r="AE516" s="17">
        <v>0</v>
      </c>
      <c r="AF516" s="17">
        <v>0</v>
      </c>
      <c r="AG516" s="17">
        <v>0</v>
      </c>
      <c r="AH516" s="17">
        <v>0</v>
      </c>
      <c r="AI516" s="17">
        <v>0</v>
      </c>
      <c r="AJ516" s="17">
        <v>0</v>
      </c>
      <c r="AK516" s="17">
        <v>0</v>
      </c>
      <c r="AL516" s="17">
        <v>0</v>
      </c>
      <c r="AM516" s="17">
        <v>0</v>
      </c>
      <c r="AN516" s="17">
        <v>0</v>
      </c>
      <c r="AO516" s="17">
        <v>0</v>
      </c>
      <c r="AP516" s="17">
        <v>0</v>
      </c>
      <c r="AQ516" s="17">
        <v>0</v>
      </c>
      <c r="AR516" s="17">
        <v>0</v>
      </c>
      <c r="AS516" s="17">
        <v>0</v>
      </c>
      <c r="AT516" s="17">
        <v>0</v>
      </c>
      <c r="AU516" s="17">
        <v>0</v>
      </c>
      <c r="AV516" s="17">
        <v>0</v>
      </c>
      <c r="AW516" s="17">
        <v>0</v>
      </c>
      <c r="AX516" s="17">
        <v>0</v>
      </c>
      <c r="AY516" s="17">
        <v>0</v>
      </c>
      <c r="AZ516" s="17">
        <v>0</v>
      </c>
      <c r="BA516" s="17">
        <v>0</v>
      </c>
      <c r="BB516">
        <f t="shared" si="131"/>
        <v>2</v>
      </c>
      <c r="BC516" s="25">
        <f t="shared" si="132"/>
        <v>2</v>
      </c>
      <c r="BD516" s="25">
        <f t="shared" si="133"/>
        <v>0</v>
      </c>
      <c r="BE516" s="25">
        <f t="shared" si="134"/>
        <v>0</v>
      </c>
      <c r="BF516" s="25">
        <f t="shared" si="135"/>
        <v>0</v>
      </c>
      <c r="BG516" s="25">
        <f t="shared" si="136"/>
        <v>0</v>
      </c>
      <c r="BH516" s="25">
        <f t="shared" si="137"/>
        <v>0</v>
      </c>
      <c r="BI516" s="26">
        <f t="shared" si="138"/>
        <v>0</v>
      </c>
      <c r="BJ516" s="34">
        <f t="shared" si="123"/>
        <v>2</v>
      </c>
      <c r="BK516">
        <v>54</v>
      </c>
      <c r="BL516" t="str">
        <f t="shared" si="129"/>
        <v>Jordan</v>
      </c>
      <c r="BM516" t="str">
        <f t="shared" si="130"/>
        <v>Silvan</v>
      </c>
      <c r="BN516" t="str">
        <f t="shared" si="139"/>
        <v>Niedergesteln</v>
      </c>
    </row>
    <row r="517" spans="1:66" ht="18.600000000000001" customHeight="1" x14ac:dyDescent="0.3">
      <c r="A517" s="7">
        <v>1992</v>
      </c>
      <c r="B517" s="17" t="s">
        <v>149</v>
      </c>
      <c r="C517" t="s">
        <v>54</v>
      </c>
      <c r="D517" s="17" t="s">
        <v>105</v>
      </c>
      <c r="E517" s="17">
        <v>0</v>
      </c>
      <c r="F517" s="17">
        <v>0</v>
      </c>
      <c r="G517" s="17">
        <v>0</v>
      </c>
      <c r="H517" s="17">
        <v>0</v>
      </c>
      <c r="I517" s="17">
        <v>0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  <c r="O517" s="17">
        <v>0</v>
      </c>
      <c r="P517" s="17">
        <v>0</v>
      </c>
      <c r="Q517" s="17">
        <v>0</v>
      </c>
      <c r="R517" s="17">
        <v>0</v>
      </c>
      <c r="S517" s="17">
        <v>0</v>
      </c>
      <c r="T517" s="17">
        <v>0</v>
      </c>
      <c r="U517" s="17">
        <v>0</v>
      </c>
      <c r="V517" s="17">
        <v>0</v>
      </c>
      <c r="W517" s="17">
        <v>0</v>
      </c>
      <c r="X517" s="17">
        <v>0</v>
      </c>
      <c r="Y517" s="17">
        <v>0</v>
      </c>
      <c r="Z517" s="17">
        <v>0</v>
      </c>
      <c r="AA517" s="17">
        <v>0</v>
      </c>
      <c r="AB517" s="17">
        <v>2</v>
      </c>
      <c r="AC517" s="17">
        <v>0</v>
      </c>
      <c r="AD517" s="17">
        <v>0</v>
      </c>
      <c r="AE517" s="17">
        <v>0</v>
      </c>
      <c r="AF517" s="17">
        <v>0</v>
      </c>
      <c r="AG517" s="17">
        <v>0</v>
      </c>
      <c r="AH517" s="17">
        <v>0</v>
      </c>
      <c r="AI517" s="17">
        <v>0</v>
      </c>
      <c r="AJ517" s="17">
        <v>0</v>
      </c>
      <c r="AK517" s="17">
        <v>0</v>
      </c>
      <c r="AL517" s="17">
        <v>0</v>
      </c>
      <c r="AM517" s="17">
        <v>0</v>
      </c>
      <c r="AN517" s="17">
        <v>0</v>
      </c>
      <c r="AO517" s="17">
        <v>0</v>
      </c>
      <c r="AP517" s="17">
        <v>0</v>
      </c>
      <c r="AQ517" s="17">
        <v>0</v>
      </c>
      <c r="AR517" s="17">
        <v>0</v>
      </c>
      <c r="AS517" s="17">
        <v>0</v>
      </c>
      <c r="AT517" s="17">
        <v>0</v>
      </c>
      <c r="AU517" s="17">
        <v>0</v>
      </c>
      <c r="AV517" s="17">
        <v>0</v>
      </c>
      <c r="AW517" s="17">
        <v>0</v>
      </c>
      <c r="AX517" s="17">
        <v>0</v>
      </c>
      <c r="AY517" s="17">
        <v>0</v>
      </c>
      <c r="AZ517" s="17">
        <v>0</v>
      </c>
      <c r="BA517" s="17">
        <v>0</v>
      </c>
      <c r="BB517">
        <f t="shared" si="131"/>
        <v>2</v>
      </c>
      <c r="BC517" s="25">
        <f t="shared" si="132"/>
        <v>2</v>
      </c>
      <c r="BD517" s="25">
        <f t="shared" si="133"/>
        <v>0</v>
      </c>
      <c r="BE517" s="25">
        <f t="shared" si="134"/>
        <v>0</v>
      </c>
      <c r="BF517" s="25">
        <f t="shared" si="135"/>
        <v>0</v>
      </c>
      <c r="BG517" s="25">
        <f t="shared" si="136"/>
        <v>0</v>
      </c>
      <c r="BH517" s="25">
        <f t="shared" si="137"/>
        <v>0</v>
      </c>
      <c r="BI517" s="26">
        <f t="shared" si="138"/>
        <v>0</v>
      </c>
      <c r="BJ517" s="34">
        <f t="shared" si="123"/>
        <v>2</v>
      </c>
      <c r="BK517">
        <v>54</v>
      </c>
      <c r="BL517" t="str">
        <f t="shared" si="129"/>
        <v>Jordan</v>
      </c>
      <c r="BM517" t="str">
        <f t="shared" si="130"/>
        <v>Samuel</v>
      </c>
      <c r="BN517" t="str">
        <f t="shared" si="139"/>
        <v>Ecublens</v>
      </c>
    </row>
    <row r="518" spans="1:66" ht="18.600000000000001" customHeight="1" x14ac:dyDescent="0.3">
      <c r="A518" s="7">
        <v>1999</v>
      </c>
      <c r="B518" s="17" t="s">
        <v>118</v>
      </c>
      <c r="C518" t="s">
        <v>104</v>
      </c>
      <c r="D518" s="17" t="s">
        <v>573</v>
      </c>
      <c r="E518" s="17">
        <v>0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>
        <v>0</v>
      </c>
      <c r="P518" s="17">
        <v>0</v>
      </c>
      <c r="Q518" s="17">
        <v>0</v>
      </c>
      <c r="R518" s="17">
        <v>0</v>
      </c>
      <c r="S518" s="17">
        <v>0</v>
      </c>
      <c r="T518" s="17">
        <v>0</v>
      </c>
      <c r="U518" s="17">
        <v>0</v>
      </c>
      <c r="V518" s="17">
        <v>0</v>
      </c>
      <c r="W518" s="17">
        <v>0</v>
      </c>
      <c r="X518" s="17">
        <v>0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>
        <v>0</v>
      </c>
      <c r="AE518" s="17">
        <v>0</v>
      </c>
      <c r="AF518" s="17">
        <v>0</v>
      </c>
      <c r="AG518" s="17">
        <v>0</v>
      </c>
      <c r="AH518" s="17">
        <v>0</v>
      </c>
      <c r="AI518" s="17">
        <v>0</v>
      </c>
      <c r="AJ518" s="17">
        <v>0</v>
      </c>
      <c r="AK518" s="17">
        <v>0</v>
      </c>
      <c r="AL518" s="17">
        <v>0</v>
      </c>
      <c r="AM518" s="17">
        <v>0</v>
      </c>
      <c r="AN518" s="17">
        <v>0</v>
      </c>
      <c r="AO518" s="17">
        <v>0</v>
      </c>
      <c r="AP518" s="17">
        <v>0</v>
      </c>
      <c r="AQ518" s="17">
        <v>0</v>
      </c>
      <c r="AR518" s="17">
        <v>0</v>
      </c>
      <c r="AS518" s="17">
        <v>0</v>
      </c>
      <c r="AT518" s="17">
        <v>0</v>
      </c>
      <c r="AU518" s="17">
        <v>0</v>
      </c>
      <c r="AV518" s="17">
        <v>0</v>
      </c>
      <c r="AW518" s="17">
        <v>2</v>
      </c>
      <c r="AX518" s="17">
        <v>0</v>
      </c>
      <c r="AY518" s="17">
        <v>0</v>
      </c>
      <c r="AZ518" s="17">
        <v>0</v>
      </c>
      <c r="BA518" s="17">
        <v>0</v>
      </c>
      <c r="BB518">
        <f t="shared" si="131"/>
        <v>2</v>
      </c>
      <c r="BC518" s="25">
        <f t="shared" si="132"/>
        <v>2</v>
      </c>
      <c r="BD518" s="25">
        <f t="shared" si="133"/>
        <v>0</v>
      </c>
      <c r="BE518" s="25">
        <f t="shared" si="134"/>
        <v>0</v>
      </c>
      <c r="BF518" s="25">
        <f t="shared" si="135"/>
        <v>0</v>
      </c>
      <c r="BG518" s="25">
        <f t="shared" si="136"/>
        <v>0</v>
      </c>
      <c r="BH518" s="25">
        <f t="shared" si="137"/>
        <v>0</v>
      </c>
      <c r="BI518" s="26">
        <f t="shared" si="138"/>
        <v>0</v>
      </c>
      <c r="BJ518" s="34">
        <f t="shared" ref="BJ518:BJ550" si="140">SUM(BC518:BI518)</f>
        <v>2</v>
      </c>
      <c r="BK518">
        <v>54</v>
      </c>
      <c r="BL518" t="str">
        <f t="shared" si="129"/>
        <v>Maret</v>
      </c>
      <c r="BM518" t="str">
        <f t="shared" si="130"/>
        <v>Antoine</v>
      </c>
      <c r="BN518" t="str">
        <f t="shared" si="139"/>
        <v>Versegères</v>
      </c>
    </row>
    <row r="519" spans="1:66" ht="18.600000000000001" customHeight="1" x14ac:dyDescent="0.3">
      <c r="A519" s="7">
        <v>1993</v>
      </c>
      <c r="B519" s="17" t="s">
        <v>510</v>
      </c>
      <c r="C519" t="s">
        <v>4804</v>
      </c>
      <c r="D519" s="17" t="s">
        <v>90</v>
      </c>
      <c r="E519" s="17">
        <v>0</v>
      </c>
      <c r="F519" s="17">
        <v>0</v>
      </c>
      <c r="G519" s="17">
        <v>0</v>
      </c>
      <c r="H519" s="17">
        <v>0</v>
      </c>
      <c r="I519" s="17">
        <v>0</v>
      </c>
      <c r="J519" s="17">
        <v>0</v>
      </c>
      <c r="K519" s="17">
        <v>0</v>
      </c>
      <c r="L519" s="17">
        <v>0</v>
      </c>
      <c r="M519" s="17">
        <v>0</v>
      </c>
      <c r="N519" s="17">
        <v>0</v>
      </c>
      <c r="O519" s="17">
        <v>0</v>
      </c>
      <c r="P519" s="17">
        <v>0</v>
      </c>
      <c r="Q519" s="17">
        <v>0</v>
      </c>
      <c r="R519" s="17">
        <v>0</v>
      </c>
      <c r="S519" s="17">
        <v>0</v>
      </c>
      <c r="T519" s="17">
        <v>0</v>
      </c>
      <c r="U519" s="17">
        <v>0</v>
      </c>
      <c r="V519" s="17">
        <v>0</v>
      </c>
      <c r="W519" s="17">
        <v>0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  <c r="AF519" s="17">
        <v>0</v>
      </c>
      <c r="AG519" s="17">
        <v>0</v>
      </c>
      <c r="AH519" s="17">
        <v>0</v>
      </c>
      <c r="AI519" s="17">
        <v>0</v>
      </c>
      <c r="AJ519" s="17">
        <v>0</v>
      </c>
      <c r="AK519" s="17">
        <v>0</v>
      </c>
      <c r="AL519" s="17">
        <v>0</v>
      </c>
      <c r="AM519" s="17">
        <v>0</v>
      </c>
      <c r="AN519" s="17">
        <v>0</v>
      </c>
      <c r="AO519" s="17">
        <v>0</v>
      </c>
      <c r="AP519" s="17">
        <v>0</v>
      </c>
      <c r="AQ519" s="17">
        <v>0</v>
      </c>
      <c r="AR519" s="17">
        <v>0</v>
      </c>
      <c r="AS519" s="17">
        <v>0</v>
      </c>
      <c r="AT519" s="17">
        <v>0</v>
      </c>
      <c r="AU519" s="17">
        <v>0</v>
      </c>
      <c r="AV519" s="17">
        <v>2</v>
      </c>
      <c r="AW519" s="17">
        <v>0</v>
      </c>
      <c r="AX519" s="17">
        <v>0</v>
      </c>
      <c r="AY519" s="17">
        <v>0</v>
      </c>
      <c r="AZ519" s="17">
        <v>0</v>
      </c>
      <c r="BA519" s="17">
        <v>0</v>
      </c>
      <c r="BB519">
        <f t="shared" si="131"/>
        <v>2</v>
      </c>
      <c r="BC519" s="25">
        <f t="shared" si="132"/>
        <v>2</v>
      </c>
      <c r="BD519" s="25">
        <f t="shared" si="133"/>
        <v>0</v>
      </c>
      <c r="BE519" s="25">
        <f t="shared" si="134"/>
        <v>0</v>
      </c>
      <c r="BF519" s="25">
        <f t="shared" si="135"/>
        <v>0</v>
      </c>
      <c r="BG519" s="25">
        <f t="shared" si="136"/>
        <v>0</v>
      </c>
      <c r="BH519" s="25">
        <f t="shared" si="137"/>
        <v>0</v>
      </c>
      <c r="BI519" s="26">
        <f t="shared" si="138"/>
        <v>0</v>
      </c>
      <c r="BJ519" s="34">
        <f t="shared" si="140"/>
        <v>2</v>
      </c>
      <c r="BK519">
        <v>54</v>
      </c>
      <c r="BL519" t="str">
        <f t="shared" si="129"/>
        <v>Michel</v>
      </c>
      <c r="BM519" t="str">
        <f t="shared" si="130"/>
        <v>Sammy</v>
      </c>
      <c r="BN519" t="str">
        <f t="shared" si="139"/>
        <v>Champéry</v>
      </c>
    </row>
    <row r="520" spans="1:66" ht="18.600000000000001" customHeight="1" x14ac:dyDescent="0.3">
      <c r="A520" s="7">
        <v>1990</v>
      </c>
      <c r="B520" s="17" t="s">
        <v>1965</v>
      </c>
      <c r="C520" t="s">
        <v>49</v>
      </c>
      <c r="D520" s="17" t="s">
        <v>4132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>
        <v>0</v>
      </c>
      <c r="P520" s="17">
        <v>0</v>
      </c>
      <c r="Q520" s="17">
        <v>0</v>
      </c>
      <c r="R520" s="17">
        <v>0</v>
      </c>
      <c r="S520" s="17">
        <v>0</v>
      </c>
      <c r="T520" s="17">
        <v>0</v>
      </c>
      <c r="U520" s="17">
        <v>0</v>
      </c>
      <c r="V520" s="17">
        <v>0</v>
      </c>
      <c r="W520" s="17">
        <v>0</v>
      </c>
      <c r="X520" s="17">
        <v>0</v>
      </c>
      <c r="Y520" s="17">
        <v>0</v>
      </c>
      <c r="Z520" s="17">
        <v>0</v>
      </c>
      <c r="AA520" s="17">
        <v>0</v>
      </c>
      <c r="AB520" s="17">
        <v>0</v>
      </c>
      <c r="AC520" s="17">
        <v>0</v>
      </c>
      <c r="AD520" s="17">
        <v>0</v>
      </c>
      <c r="AE520" s="17">
        <v>2</v>
      </c>
      <c r="AF520" s="17">
        <v>0</v>
      </c>
      <c r="AG520" s="17">
        <v>0</v>
      </c>
      <c r="AH520" s="17">
        <v>0</v>
      </c>
      <c r="AI520" s="17">
        <v>0</v>
      </c>
      <c r="AJ520" s="17">
        <v>0</v>
      </c>
      <c r="AK520" s="17">
        <v>0</v>
      </c>
      <c r="AL520" s="17">
        <v>0</v>
      </c>
      <c r="AM520" s="17">
        <v>0</v>
      </c>
      <c r="AN520" s="17">
        <v>0</v>
      </c>
      <c r="AO520" s="17">
        <v>0</v>
      </c>
      <c r="AP520" s="17">
        <v>0</v>
      </c>
      <c r="AQ520" s="17">
        <v>0</v>
      </c>
      <c r="AR520" s="17">
        <v>0</v>
      </c>
      <c r="AS520" s="17">
        <v>0</v>
      </c>
      <c r="AT520" s="17">
        <v>0</v>
      </c>
      <c r="AU520" s="17">
        <v>0</v>
      </c>
      <c r="AV520" s="17">
        <v>0</v>
      </c>
      <c r="AW520" s="17">
        <v>0</v>
      </c>
      <c r="AX520" s="17">
        <v>0</v>
      </c>
      <c r="AY520" s="17">
        <v>0</v>
      </c>
      <c r="AZ520" s="17">
        <v>0</v>
      </c>
      <c r="BA520" s="17">
        <v>0</v>
      </c>
      <c r="BB520">
        <f t="shared" si="131"/>
        <v>2</v>
      </c>
      <c r="BC520" s="25">
        <f t="shared" si="132"/>
        <v>2</v>
      </c>
      <c r="BD520" s="25">
        <f t="shared" si="133"/>
        <v>0</v>
      </c>
      <c r="BE520" s="25">
        <f t="shared" si="134"/>
        <v>0</v>
      </c>
      <c r="BF520" s="25">
        <f t="shared" si="135"/>
        <v>0</v>
      </c>
      <c r="BG520" s="25">
        <f t="shared" si="136"/>
        <v>0</v>
      </c>
      <c r="BH520" s="25">
        <f t="shared" si="137"/>
        <v>0</v>
      </c>
      <c r="BI520" s="26">
        <f t="shared" si="138"/>
        <v>0</v>
      </c>
      <c r="BJ520" s="34">
        <f t="shared" si="140"/>
        <v>2</v>
      </c>
      <c r="BK520">
        <v>54</v>
      </c>
      <c r="BL520" t="str">
        <f t="shared" si="129"/>
        <v>Racine</v>
      </c>
      <c r="BM520" t="str">
        <f t="shared" si="130"/>
        <v>Sébastien</v>
      </c>
      <c r="BN520" t="str">
        <f t="shared" si="139"/>
        <v>Bonvilars</v>
      </c>
    </row>
    <row r="521" spans="1:66" ht="18.600000000000001" customHeight="1" x14ac:dyDescent="0.3">
      <c r="A521" s="7">
        <v>1995</v>
      </c>
      <c r="B521" t="s">
        <v>451</v>
      </c>
      <c r="C521" t="s">
        <v>973</v>
      </c>
      <c r="D521" s="17" t="s">
        <v>87</v>
      </c>
      <c r="E521" s="17">
        <v>0</v>
      </c>
      <c r="F521" s="17">
        <v>0</v>
      </c>
      <c r="G521" s="17">
        <v>0</v>
      </c>
      <c r="H521" s="17">
        <v>0</v>
      </c>
      <c r="I521" s="17">
        <v>0</v>
      </c>
      <c r="J521" s="17">
        <v>0</v>
      </c>
      <c r="K521" s="17">
        <v>2</v>
      </c>
      <c r="L521" s="17">
        <v>0</v>
      </c>
      <c r="M521" s="17">
        <v>0</v>
      </c>
      <c r="N521" s="17">
        <v>0</v>
      </c>
      <c r="O521" s="17">
        <v>0</v>
      </c>
      <c r="P521" s="17">
        <v>0</v>
      </c>
      <c r="Q521" s="17">
        <v>0</v>
      </c>
      <c r="R521" s="17">
        <v>0</v>
      </c>
      <c r="S521" s="17">
        <v>0</v>
      </c>
      <c r="T521" s="17">
        <v>0</v>
      </c>
      <c r="U521" s="17">
        <v>0</v>
      </c>
      <c r="V521" s="17">
        <v>0</v>
      </c>
      <c r="W521" s="17">
        <v>0</v>
      </c>
      <c r="X521" s="17">
        <v>0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  <c r="AF521" s="17">
        <v>0</v>
      </c>
      <c r="AG521" s="17">
        <v>0</v>
      </c>
      <c r="AH521" s="17">
        <v>0</v>
      </c>
      <c r="AI521" s="17">
        <v>0</v>
      </c>
      <c r="AJ521" s="17">
        <v>0</v>
      </c>
      <c r="AK521" s="17">
        <v>0</v>
      </c>
      <c r="AL521" s="17">
        <v>0</v>
      </c>
      <c r="AM521" s="17">
        <v>0</v>
      </c>
      <c r="AN521" s="17">
        <v>0</v>
      </c>
      <c r="AO521" s="17">
        <v>0</v>
      </c>
      <c r="AP521" s="17">
        <v>0</v>
      </c>
      <c r="AQ521" s="17">
        <v>0</v>
      </c>
      <c r="AR521" s="17">
        <v>0</v>
      </c>
      <c r="AS521" s="17">
        <v>0</v>
      </c>
      <c r="AT521" s="17">
        <v>0</v>
      </c>
      <c r="AU521" s="17">
        <v>0</v>
      </c>
      <c r="AV521" s="17">
        <v>0</v>
      </c>
      <c r="AW521" s="17">
        <v>0</v>
      </c>
      <c r="AX521" s="17">
        <v>0</v>
      </c>
      <c r="AY521" s="17">
        <v>0</v>
      </c>
      <c r="AZ521" s="17">
        <v>0</v>
      </c>
      <c r="BA521" s="17">
        <v>0</v>
      </c>
      <c r="BB521">
        <f t="shared" si="131"/>
        <v>2</v>
      </c>
      <c r="BC521" s="25">
        <f t="shared" si="132"/>
        <v>2</v>
      </c>
      <c r="BD521" s="25">
        <f t="shared" si="133"/>
        <v>0</v>
      </c>
      <c r="BE521" s="25">
        <f t="shared" si="134"/>
        <v>0</v>
      </c>
      <c r="BF521" s="25">
        <f t="shared" si="135"/>
        <v>0</v>
      </c>
      <c r="BG521" s="25">
        <f t="shared" si="136"/>
        <v>0</v>
      </c>
      <c r="BH521" s="25">
        <f t="shared" si="137"/>
        <v>0</v>
      </c>
      <c r="BI521" s="26">
        <f t="shared" si="138"/>
        <v>0</v>
      </c>
      <c r="BJ521" s="34">
        <f t="shared" si="140"/>
        <v>2</v>
      </c>
      <c r="BK521">
        <v>54</v>
      </c>
      <c r="BL521" t="str">
        <f t="shared" si="129"/>
        <v>Roux</v>
      </c>
      <c r="BM521" t="str">
        <f t="shared" si="130"/>
        <v>Bryan</v>
      </c>
      <c r="BN521" t="str">
        <f t="shared" si="139"/>
        <v>Monthey</v>
      </c>
    </row>
    <row r="522" spans="1:66" ht="18.600000000000001" customHeight="1" x14ac:dyDescent="0.3">
      <c r="A522" s="7">
        <v>2004</v>
      </c>
      <c r="B522" s="17" t="s">
        <v>757</v>
      </c>
      <c r="C522" t="s">
        <v>2996</v>
      </c>
      <c r="D522" s="17" t="s">
        <v>4743</v>
      </c>
      <c r="E522" s="17">
        <v>0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0</v>
      </c>
      <c r="N522" s="17">
        <v>0</v>
      </c>
      <c r="O522" s="17">
        <v>0</v>
      </c>
      <c r="P522" s="17">
        <v>0</v>
      </c>
      <c r="Q522" s="17">
        <v>0</v>
      </c>
      <c r="R522" s="17">
        <v>0</v>
      </c>
      <c r="S522" s="17">
        <v>0</v>
      </c>
      <c r="T522" s="17">
        <v>0</v>
      </c>
      <c r="U522" s="17">
        <v>0</v>
      </c>
      <c r="V522" s="17">
        <v>0</v>
      </c>
      <c r="W522" s="17">
        <v>0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  <c r="AF522" s="17">
        <v>0</v>
      </c>
      <c r="AG522" s="17">
        <v>0</v>
      </c>
      <c r="AH522" s="17">
        <v>0</v>
      </c>
      <c r="AI522" s="17">
        <v>0</v>
      </c>
      <c r="AJ522" s="17">
        <v>0</v>
      </c>
      <c r="AK522" s="17">
        <v>0</v>
      </c>
      <c r="AL522" s="17">
        <v>0</v>
      </c>
      <c r="AM522" s="17">
        <v>0</v>
      </c>
      <c r="AN522" s="17">
        <v>0</v>
      </c>
      <c r="AO522" s="17">
        <v>0</v>
      </c>
      <c r="AP522" s="17">
        <v>0</v>
      </c>
      <c r="AQ522" s="17">
        <v>0</v>
      </c>
      <c r="AR522" s="17">
        <v>0</v>
      </c>
      <c r="AS522" s="17">
        <v>0</v>
      </c>
      <c r="AT522" s="17">
        <v>0</v>
      </c>
      <c r="AU522" s="17">
        <v>2</v>
      </c>
      <c r="AV522" s="17">
        <v>0</v>
      </c>
      <c r="AW522" s="17">
        <v>0</v>
      </c>
      <c r="AX522" s="17">
        <v>0</v>
      </c>
      <c r="AY522" s="17">
        <v>0</v>
      </c>
      <c r="AZ522" s="17">
        <v>0</v>
      </c>
      <c r="BA522" s="17">
        <v>0</v>
      </c>
      <c r="BB522">
        <f t="shared" si="131"/>
        <v>2</v>
      </c>
      <c r="BC522" s="25">
        <f t="shared" si="132"/>
        <v>2</v>
      </c>
      <c r="BD522" s="25">
        <f t="shared" si="133"/>
        <v>0</v>
      </c>
      <c r="BE522" s="25">
        <f t="shared" si="134"/>
        <v>0</v>
      </c>
      <c r="BF522" s="25">
        <f t="shared" si="135"/>
        <v>0</v>
      </c>
      <c r="BG522" s="25">
        <f t="shared" si="136"/>
        <v>0</v>
      </c>
      <c r="BH522" s="25">
        <f t="shared" si="137"/>
        <v>0</v>
      </c>
      <c r="BI522" s="26">
        <f t="shared" si="138"/>
        <v>0</v>
      </c>
      <c r="BJ522" s="34">
        <f t="shared" si="140"/>
        <v>2</v>
      </c>
      <c r="BK522">
        <v>54</v>
      </c>
      <c r="BL522" t="e">
        <f>#REF!</f>
        <v>#REF!</v>
      </c>
      <c r="BM522" t="e">
        <f>#REF!</f>
        <v>#REF!</v>
      </c>
      <c r="BN522" t="str">
        <f t="shared" si="139"/>
        <v>Noës</v>
      </c>
    </row>
    <row r="523" spans="1:66" ht="18.600000000000001" customHeight="1" x14ac:dyDescent="0.3">
      <c r="A523" s="7">
        <v>1989</v>
      </c>
      <c r="B523" t="s">
        <v>2169</v>
      </c>
      <c r="C523" t="s">
        <v>50</v>
      </c>
      <c r="D523" s="17" t="s">
        <v>2170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>
        <v>0</v>
      </c>
      <c r="P523" s="17">
        <v>0</v>
      </c>
      <c r="Q523" s="17">
        <v>0</v>
      </c>
      <c r="R523" s="17">
        <v>0</v>
      </c>
      <c r="S523" s="17">
        <v>2</v>
      </c>
      <c r="T523" s="17">
        <v>0</v>
      </c>
      <c r="U523" s="17">
        <v>0</v>
      </c>
      <c r="V523" s="17">
        <v>0</v>
      </c>
      <c r="W523" s="17">
        <v>0</v>
      </c>
      <c r="X523" s="17">
        <v>0</v>
      </c>
      <c r="Y523" s="17">
        <v>0</v>
      </c>
      <c r="Z523" s="17">
        <v>0</v>
      </c>
      <c r="AA523" s="17">
        <v>0</v>
      </c>
      <c r="AB523" s="17">
        <v>0</v>
      </c>
      <c r="AC523" s="17">
        <v>0</v>
      </c>
      <c r="AD523" s="17">
        <v>0</v>
      </c>
      <c r="AE523" s="17">
        <v>0</v>
      </c>
      <c r="AF523" s="17">
        <v>0</v>
      </c>
      <c r="AG523" s="17">
        <v>0</v>
      </c>
      <c r="AH523" s="17">
        <v>0</v>
      </c>
      <c r="AI523" s="17">
        <v>0</v>
      </c>
      <c r="AJ523" s="17">
        <v>0</v>
      </c>
      <c r="AK523" s="17">
        <v>0</v>
      </c>
      <c r="AL523" s="17">
        <v>0</v>
      </c>
      <c r="AM523" s="17">
        <v>0</v>
      </c>
      <c r="AN523" s="17">
        <v>0</v>
      </c>
      <c r="AO523" s="17">
        <v>0</v>
      </c>
      <c r="AP523" s="17">
        <v>0</v>
      </c>
      <c r="AQ523" s="17">
        <v>0</v>
      </c>
      <c r="AR523" s="17">
        <v>0</v>
      </c>
      <c r="AS523" s="17">
        <v>0</v>
      </c>
      <c r="AT523" s="17">
        <v>0</v>
      </c>
      <c r="AU523" s="17">
        <v>0</v>
      </c>
      <c r="AV523" s="17">
        <v>0</v>
      </c>
      <c r="AW523" s="17">
        <v>0</v>
      </c>
      <c r="AX523" s="17">
        <v>0</v>
      </c>
      <c r="AY523" s="17">
        <v>0</v>
      </c>
      <c r="AZ523" s="17">
        <v>0</v>
      </c>
      <c r="BA523" s="17">
        <v>0</v>
      </c>
      <c r="BB523">
        <f t="shared" si="131"/>
        <v>2</v>
      </c>
      <c r="BC523" s="25">
        <f t="shared" si="132"/>
        <v>2</v>
      </c>
      <c r="BD523" s="25">
        <f t="shared" si="133"/>
        <v>0</v>
      </c>
      <c r="BE523" s="25">
        <f t="shared" si="134"/>
        <v>0</v>
      </c>
      <c r="BF523" s="25">
        <f t="shared" si="135"/>
        <v>0</v>
      </c>
      <c r="BG523" s="25">
        <f t="shared" si="136"/>
        <v>0</v>
      </c>
      <c r="BH523" s="25">
        <f t="shared" si="137"/>
        <v>0</v>
      </c>
      <c r="BI523" s="26">
        <f t="shared" si="138"/>
        <v>0</v>
      </c>
      <c r="BJ523" s="34">
        <f t="shared" si="140"/>
        <v>2</v>
      </c>
      <c r="BK523">
        <v>54</v>
      </c>
      <c r="BL523" t="str">
        <f t="shared" ref="BL523:BL550" si="141">B523</f>
        <v>Schneeberger</v>
      </c>
      <c r="BM523" t="str">
        <f t="shared" ref="BM523:BM550" si="142">C523</f>
        <v>Christian</v>
      </c>
      <c r="BN523" t="str">
        <f t="shared" si="139"/>
        <v>Jogging Biel-bienne</v>
      </c>
    </row>
    <row r="524" spans="1:66" ht="18.600000000000001" customHeight="1" x14ac:dyDescent="0.3">
      <c r="A524" s="7">
        <v>2004</v>
      </c>
      <c r="B524" t="s">
        <v>741</v>
      </c>
      <c r="C524" t="s">
        <v>1538</v>
      </c>
      <c r="D524" s="17" t="s">
        <v>487</v>
      </c>
      <c r="E524" s="17">
        <v>0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>
        <v>2</v>
      </c>
      <c r="P524" s="17">
        <v>0</v>
      </c>
      <c r="Q524" s="17">
        <v>0</v>
      </c>
      <c r="R524" s="17">
        <v>0</v>
      </c>
      <c r="S524" s="17">
        <v>0</v>
      </c>
      <c r="T524" s="17">
        <v>0</v>
      </c>
      <c r="U524" s="17">
        <v>0</v>
      </c>
      <c r="V524" s="17">
        <v>0</v>
      </c>
      <c r="W524" s="17">
        <v>0</v>
      </c>
      <c r="X524" s="17">
        <v>0</v>
      </c>
      <c r="Y524" s="17">
        <v>0</v>
      </c>
      <c r="Z524" s="17">
        <v>0</v>
      </c>
      <c r="AA524" s="17">
        <v>0</v>
      </c>
      <c r="AB524" s="17">
        <v>0</v>
      </c>
      <c r="AC524" s="17">
        <v>0</v>
      </c>
      <c r="AD524" s="17">
        <v>0</v>
      </c>
      <c r="AE524" s="17">
        <v>0</v>
      </c>
      <c r="AF524" s="17">
        <v>0</v>
      </c>
      <c r="AG524" s="17">
        <v>0</v>
      </c>
      <c r="AH524" s="17">
        <v>0</v>
      </c>
      <c r="AI524" s="17">
        <v>0</v>
      </c>
      <c r="AJ524" s="17">
        <v>0</v>
      </c>
      <c r="AK524" s="17">
        <v>0</v>
      </c>
      <c r="AL524" s="17">
        <v>0</v>
      </c>
      <c r="AM524" s="17">
        <v>0</v>
      </c>
      <c r="AN524" s="17">
        <v>0</v>
      </c>
      <c r="AO524" s="17">
        <v>0</v>
      </c>
      <c r="AP524" s="17">
        <v>0</v>
      </c>
      <c r="AQ524" s="17">
        <v>0</v>
      </c>
      <c r="AR524" s="17">
        <v>0</v>
      </c>
      <c r="AS524" s="17">
        <v>0</v>
      </c>
      <c r="AT524" s="17">
        <v>0</v>
      </c>
      <c r="AU524" s="17">
        <v>0</v>
      </c>
      <c r="AV524" s="17">
        <v>0</v>
      </c>
      <c r="AW524" s="17">
        <v>0</v>
      </c>
      <c r="AX524" s="17">
        <v>0</v>
      </c>
      <c r="AY524" s="17">
        <v>0</v>
      </c>
      <c r="AZ524" s="17">
        <v>0</v>
      </c>
      <c r="BA524" s="17">
        <v>0</v>
      </c>
      <c r="BB524">
        <f t="shared" si="131"/>
        <v>2</v>
      </c>
      <c r="BC524" s="25">
        <f t="shared" si="132"/>
        <v>2</v>
      </c>
      <c r="BD524" s="25">
        <f t="shared" si="133"/>
        <v>0</v>
      </c>
      <c r="BE524" s="25">
        <f t="shared" si="134"/>
        <v>0</v>
      </c>
      <c r="BF524" s="25">
        <f t="shared" si="135"/>
        <v>0</v>
      </c>
      <c r="BG524" s="25">
        <f t="shared" si="136"/>
        <v>0</v>
      </c>
      <c r="BH524" s="25">
        <f t="shared" si="137"/>
        <v>0</v>
      </c>
      <c r="BI524" s="26">
        <f t="shared" si="138"/>
        <v>0</v>
      </c>
      <c r="BJ524" s="34">
        <f t="shared" si="140"/>
        <v>2</v>
      </c>
      <c r="BK524">
        <v>54</v>
      </c>
      <c r="BL524" t="str">
        <f t="shared" si="141"/>
        <v>Taramarcaz</v>
      </c>
      <c r="BM524" t="str">
        <f t="shared" si="142"/>
        <v>Léon</v>
      </c>
      <c r="BN524" t="str">
        <f t="shared" si="139"/>
        <v>La Garde</v>
      </c>
    </row>
    <row r="525" spans="1:66" ht="18.600000000000001" customHeight="1" x14ac:dyDescent="0.3">
      <c r="A525" s="7">
        <v>1988</v>
      </c>
      <c r="B525" s="17" t="s">
        <v>4465</v>
      </c>
      <c r="C525" t="s">
        <v>1818</v>
      </c>
      <c r="D525" s="17"/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>
        <v>0</v>
      </c>
      <c r="P525" s="17">
        <v>0</v>
      </c>
      <c r="Q525" s="17">
        <v>0</v>
      </c>
      <c r="R525" s="17">
        <v>0</v>
      </c>
      <c r="S525" s="17">
        <v>0</v>
      </c>
      <c r="T525" s="17">
        <v>0</v>
      </c>
      <c r="U525" s="17">
        <v>0</v>
      </c>
      <c r="V525" s="17">
        <v>0</v>
      </c>
      <c r="W525" s="17">
        <v>0</v>
      </c>
      <c r="X525" s="17">
        <v>0</v>
      </c>
      <c r="Y525" s="17">
        <v>0</v>
      </c>
      <c r="Z525" s="17">
        <v>0</v>
      </c>
      <c r="AA525" s="17">
        <v>0</v>
      </c>
      <c r="AB525" s="17">
        <v>0</v>
      </c>
      <c r="AC525" s="17">
        <v>0</v>
      </c>
      <c r="AD525" s="17">
        <v>0</v>
      </c>
      <c r="AE525" s="17">
        <v>0</v>
      </c>
      <c r="AF525" s="17">
        <v>0</v>
      </c>
      <c r="AG525" s="17">
        <v>0</v>
      </c>
      <c r="AH525" s="17">
        <v>0</v>
      </c>
      <c r="AI525" s="17">
        <v>0</v>
      </c>
      <c r="AJ525" s="17">
        <v>0</v>
      </c>
      <c r="AK525" s="17">
        <v>0</v>
      </c>
      <c r="AL525" s="17">
        <v>0</v>
      </c>
      <c r="AM525" s="17">
        <v>0</v>
      </c>
      <c r="AN525" s="17">
        <v>0</v>
      </c>
      <c r="AO525" s="17">
        <v>2</v>
      </c>
      <c r="AP525" s="17">
        <v>0</v>
      </c>
      <c r="AQ525" s="17">
        <v>0</v>
      </c>
      <c r="AR525" s="17">
        <v>0</v>
      </c>
      <c r="AS525" s="17">
        <v>0</v>
      </c>
      <c r="AT525" s="17">
        <v>0</v>
      </c>
      <c r="AU525" s="17">
        <v>0</v>
      </c>
      <c r="AV525" s="17">
        <v>0</v>
      </c>
      <c r="AW525" s="17">
        <v>0</v>
      </c>
      <c r="AX525" s="17">
        <v>0</v>
      </c>
      <c r="AY525" s="17">
        <v>0</v>
      </c>
      <c r="AZ525" s="17">
        <v>0</v>
      </c>
      <c r="BA525" s="17">
        <v>0</v>
      </c>
      <c r="BB525">
        <f t="shared" si="131"/>
        <v>2</v>
      </c>
      <c r="BC525" s="25">
        <f t="shared" si="132"/>
        <v>2</v>
      </c>
      <c r="BD525" s="25">
        <f t="shared" si="133"/>
        <v>0</v>
      </c>
      <c r="BE525" s="25">
        <f t="shared" si="134"/>
        <v>0</v>
      </c>
      <c r="BF525" s="25">
        <f t="shared" si="135"/>
        <v>0</v>
      </c>
      <c r="BG525" s="25">
        <f t="shared" si="136"/>
        <v>0</v>
      </c>
      <c r="BH525" s="25">
        <f t="shared" si="137"/>
        <v>0</v>
      </c>
      <c r="BI525" s="26">
        <f t="shared" si="138"/>
        <v>0</v>
      </c>
      <c r="BJ525" s="34">
        <f t="shared" si="140"/>
        <v>2</v>
      </c>
      <c r="BK525">
        <v>54</v>
      </c>
      <c r="BL525" t="str">
        <f t="shared" si="141"/>
        <v>Tauxe</v>
      </c>
      <c r="BM525" t="str">
        <f t="shared" si="142"/>
        <v>Michael</v>
      </c>
    </row>
    <row r="526" spans="1:66" ht="18.600000000000001" customHeight="1" x14ac:dyDescent="0.3">
      <c r="A526" s="7">
        <v>1996</v>
      </c>
      <c r="B526" t="s">
        <v>1424</v>
      </c>
      <c r="C526" t="s">
        <v>1422</v>
      </c>
      <c r="D526" s="17" t="s">
        <v>1423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  <c r="N526" s="17">
        <v>2</v>
      </c>
      <c r="O526" s="17">
        <v>0</v>
      </c>
      <c r="P526" s="17">
        <v>0</v>
      </c>
      <c r="Q526" s="17">
        <v>0</v>
      </c>
      <c r="R526" s="17">
        <v>0</v>
      </c>
      <c r="S526" s="17">
        <v>0</v>
      </c>
      <c r="T526" s="17">
        <v>0</v>
      </c>
      <c r="U526" s="17">
        <v>0</v>
      </c>
      <c r="V526" s="17">
        <v>0</v>
      </c>
      <c r="W526" s="17">
        <v>0</v>
      </c>
      <c r="X526" s="17">
        <v>0</v>
      </c>
      <c r="Y526" s="17">
        <v>0</v>
      </c>
      <c r="Z526" s="17">
        <v>0</v>
      </c>
      <c r="AA526" s="17">
        <v>0</v>
      </c>
      <c r="AB526" s="17">
        <v>0</v>
      </c>
      <c r="AC526" s="17">
        <v>0</v>
      </c>
      <c r="AD526" s="17">
        <v>0</v>
      </c>
      <c r="AE526" s="17">
        <v>0</v>
      </c>
      <c r="AF526" s="17">
        <v>0</v>
      </c>
      <c r="AG526" s="17">
        <v>0</v>
      </c>
      <c r="AH526" s="17">
        <v>0</v>
      </c>
      <c r="AI526" s="17">
        <v>0</v>
      </c>
      <c r="AJ526" s="17">
        <v>0</v>
      </c>
      <c r="AK526" s="17">
        <v>0</v>
      </c>
      <c r="AL526" s="17">
        <v>0</v>
      </c>
      <c r="AM526" s="17">
        <v>0</v>
      </c>
      <c r="AN526" s="17">
        <v>0</v>
      </c>
      <c r="AO526" s="17">
        <v>0</v>
      </c>
      <c r="AP526" s="17">
        <v>0</v>
      </c>
      <c r="AQ526" s="17">
        <v>0</v>
      </c>
      <c r="AR526" s="17">
        <v>0</v>
      </c>
      <c r="AS526" s="17">
        <v>0</v>
      </c>
      <c r="AT526" s="17">
        <v>0</v>
      </c>
      <c r="AU526" s="17">
        <v>0</v>
      </c>
      <c r="AV526" s="17">
        <v>0</v>
      </c>
      <c r="AW526" s="17">
        <v>0</v>
      </c>
      <c r="AX526" s="17">
        <v>0</v>
      </c>
      <c r="AY526" s="17">
        <v>0</v>
      </c>
      <c r="AZ526" s="17">
        <v>0</v>
      </c>
      <c r="BA526" s="17">
        <v>0</v>
      </c>
      <c r="BB526">
        <f t="shared" si="131"/>
        <v>2</v>
      </c>
      <c r="BC526" s="25">
        <f t="shared" si="132"/>
        <v>2</v>
      </c>
      <c r="BD526" s="25">
        <f t="shared" si="133"/>
        <v>0</v>
      </c>
      <c r="BE526" s="25">
        <f t="shared" si="134"/>
        <v>0</v>
      </c>
      <c r="BF526" s="25">
        <f t="shared" si="135"/>
        <v>0</v>
      </c>
      <c r="BG526" s="25">
        <f t="shared" si="136"/>
        <v>0</v>
      </c>
      <c r="BH526" s="25">
        <f t="shared" si="137"/>
        <v>0</v>
      </c>
      <c r="BI526" s="26">
        <f t="shared" si="138"/>
        <v>0</v>
      </c>
      <c r="BJ526" s="34">
        <f t="shared" si="140"/>
        <v>2</v>
      </c>
      <c r="BK526">
        <v>54</v>
      </c>
      <c r="BL526" t="str">
        <f t="shared" si="141"/>
        <v>Van Nieuwenhuyse</v>
      </c>
      <c r="BM526" t="str">
        <f t="shared" si="142"/>
        <v>Basile</v>
      </c>
      <c r="BN526" t="str">
        <f>D526</f>
        <v>Eison</v>
      </c>
    </row>
    <row r="527" spans="1:66" ht="18.600000000000001" customHeight="1" x14ac:dyDescent="0.3">
      <c r="A527" s="7">
        <v>1995</v>
      </c>
      <c r="B527" t="s">
        <v>2495</v>
      </c>
      <c r="C527" t="s">
        <v>72</v>
      </c>
      <c r="D527" s="17"/>
      <c r="E527" s="17">
        <v>0</v>
      </c>
      <c r="F527" s="17">
        <v>0</v>
      </c>
      <c r="G527" s="17">
        <v>0</v>
      </c>
      <c r="H527" s="17">
        <v>0</v>
      </c>
      <c r="I527" s="17">
        <v>0</v>
      </c>
      <c r="J527" s="17">
        <v>0</v>
      </c>
      <c r="K527" s="17">
        <v>0</v>
      </c>
      <c r="L527" s="17">
        <v>0</v>
      </c>
      <c r="M527" s="17">
        <v>0</v>
      </c>
      <c r="N527" s="17">
        <v>0</v>
      </c>
      <c r="O527" s="17">
        <v>0</v>
      </c>
      <c r="P527" s="17">
        <v>0</v>
      </c>
      <c r="Q527" s="17">
        <v>0</v>
      </c>
      <c r="R527" s="17">
        <v>0</v>
      </c>
      <c r="S527" s="17">
        <v>0</v>
      </c>
      <c r="T527" s="17">
        <v>0</v>
      </c>
      <c r="U527" s="17">
        <v>2</v>
      </c>
      <c r="V527" s="17">
        <v>0</v>
      </c>
      <c r="W527" s="17">
        <v>0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  <c r="AF527" s="17">
        <v>0</v>
      </c>
      <c r="AG527" s="17">
        <v>0</v>
      </c>
      <c r="AH527" s="17">
        <v>0</v>
      </c>
      <c r="AI527" s="17">
        <v>0</v>
      </c>
      <c r="AJ527" s="17">
        <v>0</v>
      </c>
      <c r="AK527" s="17">
        <v>0</v>
      </c>
      <c r="AL527" s="17">
        <v>0</v>
      </c>
      <c r="AM527" s="17">
        <v>0</v>
      </c>
      <c r="AN527" s="17">
        <v>0</v>
      </c>
      <c r="AO527" s="17">
        <v>0</v>
      </c>
      <c r="AP527" s="17">
        <v>0</v>
      </c>
      <c r="AQ527" s="17">
        <v>0</v>
      </c>
      <c r="AR527" s="17">
        <v>0</v>
      </c>
      <c r="AS527" s="17">
        <v>0</v>
      </c>
      <c r="AT527" s="17">
        <v>0</v>
      </c>
      <c r="AU527" s="17">
        <v>0</v>
      </c>
      <c r="AV527" s="17">
        <v>0</v>
      </c>
      <c r="AW527" s="17">
        <v>0</v>
      </c>
      <c r="AX527" s="17">
        <v>0</v>
      </c>
      <c r="AY527" s="17">
        <v>0</v>
      </c>
      <c r="AZ527" s="17">
        <v>0</v>
      </c>
      <c r="BA527" s="17">
        <v>0</v>
      </c>
      <c r="BB527">
        <f t="shared" si="131"/>
        <v>2</v>
      </c>
      <c r="BC527" s="25">
        <f t="shared" si="132"/>
        <v>2</v>
      </c>
      <c r="BD527" s="25">
        <f t="shared" si="133"/>
        <v>0</v>
      </c>
      <c r="BE527" s="25">
        <f t="shared" si="134"/>
        <v>0</v>
      </c>
      <c r="BF527" s="25">
        <f t="shared" si="135"/>
        <v>0</v>
      </c>
      <c r="BG527" s="25">
        <f t="shared" si="136"/>
        <v>0</v>
      </c>
      <c r="BH527" s="25">
        <f t="shared" si="137"/>
        <v>0</v>
      </c>
      <c r="BI527" s="26">
        <f t="shared" si="138"/>
        <v>0</v>
      </c>
      <c r="BJ527" s="34">
        <f t="shared" si="140"/>
        <v>2</v>
      </c>
      <c r="BK527">
        <v>54</v>
      </c>
      <c r="BL527" t="str">
        <f t="shared" si="141"/>
        <v>Wyssmüller</v>
      </c>
      <c r="BM527" t="str">
        <f t="shared" si="142"/>
        <v>Lionel</v>
      </c>
    </row>
    <row r="528" spans="1:66" ht="18.600000000000001" customHeight="1" x14ac:dyDescent="0.3">
      <c r="A528" s="7">
        <v>1990</v>
      </c>
      <c r="B528" t="s">
        <v>638</v>
      </c>
      <c r="C528" t="s">
        <v>42</v>
      </c>
      <c r="D528" s="17" t="s">
        <v>1706</v>
      </c>
      <c r="E528" s="17">
        <v>0</v>
      </c>
      <c r="F528" s="17">
        <v>0</v>
      </c>
      <c r="G528" s="17">
        <v>0</v>
      </c>
      <c r="H528" s="17">
        <v>0</v>
      </c>
      <c r="I528" s="17">
        <v>0</v>
      </c>
      <c r="J528" s="17">
        <v>0</v>
      </c>
      <c r="K528" s="17">
        <v>0</v>
      </c>
      <c r="L528" s="17">
        <v>0</v>
      </c>
      <c r="M528" s="17">
        <v>0</v>
      </c>
      <c r="N528" s="17">
        <v>0</v>
      </c>
      <c r="O528" s="17">
        <v>0</v>
      </c>
      <c r="P528" s="17">
        <v>0</v>
      </c>
      <c r="Q528" s="17">
        <v>0</v>
      </c>
      <c r="R528" s="17">
        <v>0</v>
      </c>
      <c r="S528" s="17">
        <v>0</v>
      </c>
      <c r="T528" s="17">
        <v>0</v>
      </c>
      <c r="U528" s="17">
        <v>0</v>
      </c>
      <c r="V528" s="17">
        <v>0</v>
      </c>
      <c r="W528" s="17">
        <v>0</v>
      </c>
      <c r="X528" s="17">
        <v>0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7">
        <v>0</v>
      </c>
      <c r="AF528" s="17">
        <v>0</v>
      </c>
      <c r="AG528" s="17">
        <v>0</v>
      </c>
      <c r="AH528" s="17">
        <v>0</v>
      </c>
      <c r="AI528" s="17">
        <v>0</v>
      </c>
      <c r="AJ528" s="17">
        <v>0</v>
      </c>
      <c r="AK528" s="17">
        <v>0</v>
      </c>
      <c r="AL528" s="17">
        <v>2</v>
      </c>
      <c r="AM528" s="17">
        <v>0</v>
      </c>
      <c r="AN528" s="17">
        <v>0</v>
      </c>
      <c r="AO528" s="17">
        <v>0</v>
      </c>
      <c r="AP528" s="17">
        <v>0</v>
      </c>
      <c r="AQ528" s="17">
        <v>0</v>
      </c>
      <c r="AR528" s="17">
        <v>0</v>
      </c>
      <c r="AS528" s="17">
        <v>0</v>
      </c>
      <c r="AT528" s="17">
        <v>0</v>
      </c>
      <c r="AU528" s="17">
        <v>0</v>
      </c>
      <c r="AV528" s="17">
        <v>0</v>
      </c>
      <c r="AW528" s="17">
        <v>0</v>
      </c>
      <c r="AX528" s="17">
        <v>0</v>
      </c>
      <c r="AY528" s="17">
        <v>0</v>
      </c>
      <c r="AZ528" s="17">
        <v>0</v>
      </c>
      <c r="BA528" s="17">
        <v>0</v>
      </c>
      <c r="BB528">
        <f t="shared" si="131"/>
        <v>2</v>
      </c>
      <c r="BC528" s="25">
        <f t="shared" si="132"/>
        <v>2</v>
      </c>
      <c r="BD528" s="25">
        <f t="shared" si="133"/>
        <v>0</v>
      </c>
      <c r="BE528" s="25">
        <f t="shared" si="134"/>
        <v>0</v>
      </c>
      <c r="BF528" s="25">
        <f t="shared" si="135"/>
        <v>0</v>
      </c>
      <c r="BG528" s="25">
        <f t="shared" si="136"/>
        <v>0</v>
      </c>
      <c r="BH528" s="25">
        <f t="shared" si="137"/>
        <v>0</v>
      </c>
      <c r="BI528" s="26">
        <f t="shared" si="138"/>
        <v>0</v>
      </c>
      <c r="BJ528" s="34">
        <f t="shared" si="140"/>
        <v>2</v>
      </c>
      <c r="BK528">
        <v>54</v>
      </c>
      <c r="BL528" t="str">
        <f t="shared" si="141"/>
        <v>Zenklusen</v>
      </c>
      <c r="BM528" t="str">
        <f t="shared" si="142"/>
        <v>Valentin</v>
      </c>
      <c r="BN528" t="str">
        <f>D528</f>
        <v>Brig</v>
      </c>
    </row>
    <row r="529" spans="1:66" ht="18.600000000000001" customHeight="1" x14ac:dyDescent="0.3">
      <c r="A529" s="7">
        <v>2004</v>
      </c>
      <c r="B529" s="17" t="s">
        <v>846</v>
      </c>
      <c r="C529" t="s">
        <v>1234</v>
      </c>
      <c r="D529" s="17" t="s">
        <v>798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>
        <v>0</v>
      </c>
      <c r="P529" s="17">
        <v>0</v>
      </c>
      <c r="Q529" s="17">
        <v>0</v>
      </c>
      <c r="R529" s="17">
        <v>0</v>
      </c>
      <c r="S529" s="17">
        <v>0</v>
      </c>
      <c r="T529" s="17">
        <v>0</v>
      </c>
      <c r="U529" s="17">
        <v>0</v>
      </c>
      <c r="V529" s="17">
        <v>0</v>
      </c>
      <c r="W529" s="17">
        <v>0</v>
      </c>
      <c r="X529" s="17">
        <v>0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>
        <v>0</v>
      </c>
      <c r="AE529" s="17">
        <v>0</v>
      </c>
      <c r="AF529" s="17">
        <v>0</v>
      </c>
      <c r="AG529" s="17">
        <v>0</v>
      </c>
      <c r="AH529" s="17">
        <v>0</v>
      </c>
      <c r="AI529" s="17">
        <v>0</v>
      </c>
      <c r="AJ529" s="17">
        <v>0</v>
      </c>
      <c r="AK529" s="17">
        <v>0</v>
      </c>
      <c r="AL529" s="17">
        <v>0</v>
      </c>
      <c r="AM529" s="17">
        <v>0</v>
      </c>
      <c r="AN529" s="17">
        <v>0</v>
      </c>
      <c r="AO529" s="17">
        <v>0</v>
      </c>
      <c r="AP529" s="17">
        <v>0</v>
      </c>
      <c r="AQ529" s="17">
        <v>0</v>
      </c>
      <c r="AR529" s="17">
        <v>0</v>
      </c>
      <c r="AS529" s="17">
        <v>0</v>
      </c>
      <c r="AT529" s="17">
        <v>0</v>
      </c>
      <c r="AU529" s="17">
        <v>0</v>
      </c>
      <c r="AV529" s="17">
        <v>0</v>
      </c>
      <c r="AW529" s="17">
        <v>0</v>
      </c>
      <c r="AX529" s="17">
        <v>0</v>
      </c>
      <c r="AY529" s="17">
        <v>0</v>
      </c>
      <c r="AZ529" s="17">
        <v>0</v>
      </c>
      <c r="BA529" s="17">
        <v>1</v>
      </c>
      <c r="BB529">
        <f t="shared" si="131"/>
        <v>1</v>
      </c>
      <c r="BC529" s="25">
        <f t="shared" si="132"/>
        <v>1</v>
      </c>
      <c r="BD529" s="25">
        <f t="shared" si="133"/>
        <v>0</v>
      </c>
      <c r="BE529" s="25">
        <f t="shared" si="134"/>
        <v>0</v>
      </c>
      <c r="BF529" s="25">
        <f t="shared" si="135"/>
        <v>0</v>
      </c>
      <c r="BG529" s="25">
        <f t="shared" si="136"/>
        <v>0</v>
      </c>
      <c r="BH529" s="25">
        <f t="shared" si="137"/>
        <v>0</v>
      </c>
      <c r="BI529" s="26">
        <f t="shared" si="138"/>
        <v>0</v>
      </c>
      <c r="BJ529" s="34">
        <f t="shared" si="140"/>
        <v>1</v>
      </c>
      <c r="BK529">
        <v>55</v>
      </c>
      <c r="BL529" t="str">
        <f t="shared" si="141"/>
        <v>Bagnoud</v>
      </c>
      <c r="BM529" t="str">
        <f t="shared" si="142"/>
        <v>Lucas</v>
      </c>
      <c r="BN529" t="str">
        <f>D529</f>
        <v>Chippis</v>
      </c>
    </row>
    <row r="530" spans="1:66" ht="18.600000000000001" customHeight="1" x14ac:dyDescent="0.3">
      <c r="A530" s="7">
        <v>1990</v>
      </c>
      <c r="B530" s="17" t="s">
        <v>4304</v>
      </c>
      <c r="C530" t="s">
        <v>500</v>
      </c>
      <c r="D530" s="17"/>
      <c r="E530" s="17">
        <v>0</v>
      </c>
      <c r="F530" s="17">
        <v>0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>
        <v>0</v>
      </c>
      <c r="P530" s="17">
        <v>0</v>
      </c>
      <c r="Q530" s="17">
        <v>0</v>
      </c>
      <c r="R530" s="17">
        <v>0</v>
      </c>
      <c r="S530" s="17">
        <v>0</v>
      </c>
      <c r="T530" s="17">
        <v>0</v>
      </c>
      <c r="U530" s="17">
        <v>0</v>
      </c>
      <c r="V530" s="17">
        <v>0</v>
      </c>
      <c r="W530" s="17">
        <v>0</v>
      </c>
      <c r="X530" s="17">
        <v>0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0</v>
      </c>
      <c r="AG530" s="17">
        <v>0</v>
      </c>
      <c r="AH530" s="17">
        <v>0</v>
      </c>
      <c r="AI530" s="17">
        <v>0</v>
      </c>
      <c r="AJ530" s="17">
        <v>0</v>
      </c>
      <c r="AK530" s="17">
        <v>1</v>
      </c>
      <c r="AL530" s="17">
        <v>0</v>
      </c>
      <c r="AM530" s="17">
        <v>0</v>
      </c>
      <c r="AN530" s="17">
        <v>0</v>
      </c>
      <c r="AO530" s="17">
        <v>0</v>
      </c>
      <c r="AP530" s="17">
        <v>0</v>
      </c>
      <c r="AQ530" s="17">
        <v>0</v>
      </c>
      <c r="AR530" s="17">
        <v>0</v>
      </c>
      <c r="AS530" s="17">
        <v>0</v>
      </c>
      <c r="AT530" s="17">
        <v>0</v>
      </c>
      <c r="AU530" s="17">
        <v>0</v>
      </c>
      <c r="AV530" s="17">
        <v>0</v>
      </c>
      <c r="AW530" s="17">
        <v>0</v>
      </c>
      <c r="AX530" s="17">
        <v>0</v>
      </c>
      <c r="AY530" s="17">
        <v>0</v>
      </c>
      <c r="AZ530" s="17">
        <v>0</v>
      </c>
      <c r="BA530" s="17">
        <v>0</v>
      </c>
      <c r="BB530">
        <f t="shared" si="131"/>
        <v>1</v>
      </c>
      <c r="BC530" s="25">
        <f t="shared" si="132"/>
        <v>1</v>
      </c>
      <c r="BD530" s="25">
        <f t="shared" si="133"/>
        <v>0</v>
      </c>
      <c r="BE530" s="25">
        <f t="shared" si="134"/>
        <v>0</v>
      </c>
      <c r="BF530" s="25">
        <f t="shared" si="135"/>
        <v>0</v>
      </c>
      <c r="BG530" s="25">
        <f t="shared" si="136"/>
        <v>0</v>
      </c>
      <c r="BH530" s="25">
        <f t="shared" si="137"/>
        <v>0</v>
      </c>
      <c r="BI530" s="26">
        <f t="shared" si="138"/>
        <v>0</v>
      </c>
      <c r="BJ530" s="34">
        <f t="shared" si="140"/>
        <v>1</v>
      </c>
      <c r="BK530">
        <v>55</v>
      </c>
      <c r="BL530" t="str">
        <f t="shared" si="141"/>
        <v>Baillifard</v>
      </c>
      <c r="BM530" t="str">
        <f t="shared" si="142"/>
        <v>Jonathan</v>
      </c>
    </row>
    <row r="531" spans="1:66" ht="18.600000000000001" customHeight="1" x14ac:dyDescent="0.3">
      <c r="A531" s="7">
        <v>1995</v>
      </c>
      <c r="B531" t="s">
        <v>1425</v>
      </c>
      <c r="C531" t="s">
        <v>1426</v>
      </c>
      <c r="D531" s="17" t="s">
        <v>501</v>
      </c>
      <c r="E531" s="17">
        <v>0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0</v>
      </c>
      <c r="L531" s="17">
        <v>0</v>
      </c>
      <c r="M531" s="17">
        <v>0</v>
      </c>
      <c r="N531" s="17">
        <v>1</v>
      </c>
      <c r="O531" s="17">
        <v>0</v>
      </c>
      <c r="P531" s="17">
        <v>0</v>
      </c>
      <c r="Q531" s="17">
        <v>0</v>
      </c>
      <c r="R531" s="17">
        <v>0</v>
      </c>
      <c r="S531" s="17">
        <v>0</v>
      </c>
      <c r="T531" s="17">
        <v>0</v>
      </c>
      <c r="U531" s="17">
        <v>0</v>
      </c>
      <c r="V531" s="17">
        <v>0</v>
      </c>
      <c r="W531" s="17">
        <v>0</v>
      </c>
      <c r="X531" s="17">
        <v>0</v>
      </c>
      <c r="Y531" s="17">
        <v>0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  <c r="AF531" s="17">
        <v>0</v>
      </c>
      <c r="AG531" s="17">
        <v>0</v>
      </c>
      <c r="AH531" s="17">
        <v>0</v>
      </c>
      <c r="AI531" s="17">
        <v>0</v>
      </c>
      <c r="AJ531" s="17">
        <v>0</v>
      </c>
      <c r="AK531" s="17">
        <v>0</v>
      </c>
      <c r="AL531" s="17">
        <v>0</v>
      </c>
      <c r="AM531" s="17">
        <v>0</v>
      </c>
      <c r="AN531" s="17">
        <v>0</v>
      </c>
      <c r="AO531" s="17">
        <v>0</v>
      </c>
      <c r="AP531" s="17">
        <v>0</v>
      </c>
      <c r="AQ531" s="17">
        <v>0</v>
      </c>
      <c r="AR531" s="17">
        <v>0</v>
      </c>
      <c r="AS531" s="17">
        <v>0</v>
      </c>
      <c r="AT531" s="17">
        <v>0</v>
      </c>
      <c r="AU531" s="17">
        <v>0</v>
      </c>
      <c r="AV531" s="17">
        <v>0</v>
      </c>
      <c r="AW531" s="17">
        <v>0</v>
      </c>
      <c r="AX531" s="17">
        <v>0</v>
      </c>
      <c r="AY531" s="17">
        <v>0</v>
      </c>
      <c r="AZ531" s="17">
        <v>0</v>
      </c>
      <c r="BA531" s="17">
        <v>0</v>
      </c>
      <c r="BB531">
        <f t="shared" si="131"/>
        <v>1</v>
      </c>
      <c r="BC531" s="25">
        <f t="shared" si="132"/>
        <v>1</v>
      </c>
      <c r="BD531" s="25">
        <f t="shared" si="133"/>
        <v>0</v>
      </c>
      <c r="BE531" s="25">
        <f t="shared" si="134"/>
        <v>0</v>
      </c>
      <c r="BF531" s="25">
        <f t="shared" si="135"/>
        <v>0</v>
      </c>
      <c r="BG531" s="25">
        <f t="shared" si="136"/>
        <v>0</v>
      </c>
      <c r="BH531" s="25">
        <f t="shared" si="137"/>
        <v>0</v>
      </c>
      <c r="BI531" s="26">
        <f t="shared" si="138"/>
        <v>0</v>
      </c>
      <c r="BJ531" s="34">
        <f t="shared" si="140"/>
        <v>1</v>
      </c>
      <c r="BK531">
        <v>55</v>
      </c>
      <c r="BL531" t="str">
        <f t="shared" si="141"/>
        <v>Béguelin</v>
      </c>
      <c r="BM531" t="str">
        <f t="shared" si="142"/>
        <v>Maxence</v>
      </c>
      <c r="BN531" t="str">
        <f t="shared" ref="BN531:BN542" si="143">D531</f>
        <v>Salvan</v>
      </c>
    </row>
    <row r="532" spans="1:66" ht="18.600000000000001" customHeight="1" x14ac:dyDescent="0.3">
      <c r="A532" s="7">
        <v>1987</v>
      </c>
      <c r="B532" t="s">
        <v>1835</v>
      </c>
      <c r="C532" t="s">
        <v>1836</v>
      </c>
      <c r="D532" s="17" t="s">
        <v>1795</v>
      </c>
      <c r="E532" s="17">
        <v>0</v>
      </c>
      <c r="F532" s="17">
        <v>0</v>
      </c>
      <c r="G532" s="17">
        <v>0</v>
      </c>
      <c r="H532" s="17"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>
        <v>0</v>
      </c>
      <c r="P532" s="17">
        <v>0</v>
      </c>
      <c r="Q532" s="17">
        <v>1</v>
      </c>
      <c r="R532" s="17">
        <v>0</v>
      </c>
      <c r="S532" s="17">
        <v>0</v>
      </c>
      <c r="T532" s="17">
        <v>0</v>
      </c>
      <c r="U532" s="17">
        <v>0</v>
      </c>
      <c r="V532" s="17">
        <v>0</v>
      </c>
      <c r="W532" s="17">
        <v>0</v>
      </c>
      <c r="X532" s="17">
        <v>0</v>
      </c>
      <c r="Y532" s="17">
        <v>0</v>
      </c>
      <c r="Z532" s="17">
        <v>0</v>
      </c>
      <c r="AA532" s="17">
        <v>0</v>
      </c>
      <c r="AB532" s="17">
        <v>0</v>
      </c>
      <c r="AC532" s="17">
        <v>0</v>
      </c>
      <c r="AD532" s="17">
        <v>0</v>
      </c>
      <c r="AE532" s="17">
        <v>0</v>
      </c>
      <c r="AF532" s="17">
        <v>0</v>
      </c>
      <c r="AG532" s="17">
        <v>0</v>
      </c>
      <c r="AH532" s="17">
        <v>0</v>
      </c>
      <c r="AI532" s="17">
        <v>0</v>
      </c>
      <c r="AJ532" s="17">
        <v>0</v>
      </c>
      <c r="AK532" s="17">
        <v>0</v>
      </c>
      <c r="AL532" s="17">
        <v>0</v>
      </c>
      <c r="AM532" s="17">
        <v>0</v>
      </c>
      <c r="AN532" s="17">
        <v>0</v>
      </c>
      <c r="AO532" s="17">
        <v>0</v>
      </c>
      <c r="AP532" s="17">
        <v>0</v>
      </c>
      <c r="AQ532" s="17">
        <v>0</v>
      </c>
      <c r="AR532" s="17">
        <v>0</v>
      </c>
      <c r="AS532" s="17">
        <v>0</v>
      </c>
      <c r="AT532" s="17">
        <v>0</v>
      </c>
      <c r="AU532" s="17">
        <v>0</v>
      </c>
      <c r="AV532" s="17">
        <v>0</v>
      </c>
      <c r="AW532" s="17">
        <v>0</v>
      </c>
      <c r="AX532" s="17">
        <v>0</v>
      </c>
      <c r="AY532" s="17">
        <v>0</v>
      </c>
      <c r="AZ532" s="17">
        <v>0</v>
      </c>
      <c r="BA532" s="17">
        <v>0</v>
      </c>
      <c r="BB532">
        <f t="shared" si="131"/>
        <v>1</v>
      </c>
      <c r="BC532" s="25">
        <f t="shared" si="132"/>
        <v>1</v>
      </c>
      <c r="BD532" s="25">
        <f t="shared" si="133"/>
        <v>0</v>
      </c>
      <c r="BE532" s="25">
        <f t="shared" si="134"/>
        <v>0</v>
      </c>
      <c r="BF532" s="25">
        <f t="shared" si="135"/>
        <v>0</v>
      </c>
      <c r="BG532" s="25">
        <f t="shared" si="136"/>
        <v>0</v>
      </c>
      <c r="BH532" s="25">
        <f t="shared" si="137"/>
        <v>0</v>
      </c>
      <c r="BI532" s="26">
        <f t="shared" si="138"/>
        <v>0</v>
      </c>
      <c r="BJ532" s="34">
        <f t="shared" si="140"/>
        <v>1</v>
      </c>
      <c r="BK532">
        <v>55</v>
      </c>
      <c r="BL532" t="str">
        <f t="shared" si="141"/>
        <v>Blanc</v>
      </c>
      <c r="BM532" t="str">
        <f t="shared" si="142"/>
        <v>Johann</v>
      </c>
      <c r="BN532" t="str">
        <f t="shared" si="143"/>
        <v>Visperterminen</v>
      </c>
    </row>
    <row r="533" spans="1:66" ht="18.600000000000001" customHeight="1" x14ac:dyDescent="0.3">
      <c r="A533" s="7">
        <v>1992</v>
      </c>
      <c r="B533" t="s">
        <v>5245</v>
      </c>
      <c r="C533" t="s">
        <v>2165</v>
      </c>
      <c r="D533" s="17" t="s">
        <v>4967</v>
      </c>
      <c r="E533" s="17">
        <v>0</v>
      </c>
      <c r="F533" s="17">
        <v>0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>
        <v>0</v>
      </c>
      <c r="P533" s="17">
        <v>0</v>
      </c>
      <c r="Q533" s="17">
        <v>0</v>
      </c>
      <c r="R533" s="17">
        <v>0</v>
      </c>
      <c r="S533" s="17">
        <v>0</v>
      </c>
      <c r="T533" s="17">
        <v>0</v>
      </c>
      <c r="U533" s="17">
        <v>0</v>
      </c>
      <c r="V533" s="17">
        <v>0</v>
      </c>
      <c r="W533" s="17">
        <v>0</v>
      </c>
      <c r="X533" s="17">
        <v>0</v>
      </c>
      <c r="Y533" s="17">
        <v>0</v>
      </c>
      <c r="Z533" s="17">
        <v>0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  <c r="AF533" s="17">
        <v>0</v>
      </c>
      <c r="AG533" s="17">
        <v>0</v>
      </c>
      <c r="AH533" s="17">
        <v>0</v>
      </c>
      <c r="AI533" s="17">
        <v>0</v>
      </c>
      <c r="AJ533" s="17">
        <v>0</v>
      </c>
      <c r="AK533" s="17">
        <v>0</v>
      </c>
      <c r="AL533" s="17">
        <v>1</v>
      </c>
      <c r="AM533" s="17">
        <v>0</v>
      </c>
      <c r="AN533" s="17">
        <v>0</v>
      </c>
      <c r="AO533" s="17">
        <v>0</v>
      </c>
      <c r="AP533" s="17">
        <v>0</v>
      </c>
      <c r="AQ533" s="17">
        <v>0</v>
      </c>
      <c r="AR533" s="17">
        <v>0</v>
      </c>
      <c r="AS533" s="17">
        <v>0</v>
      </c>
      <c r="AT533" s="17">
        <v>0</v>
      </c>
      <c r="AU533" s="17">
        <v>0</v>
      </c>
      <c r="AV533" s="17">
        <v>0</v>
      </c>
      <c r="AW533" s="17">
        <v>0</v>
      </c>
      <c r="AX533" s="17">
        <v>0</v>
      </c>
      <c r="AY533" s="17">
        <v>0</v>
      </c>
      <c r="AZ533" s="17">
        <v>0</v>
      </c>
      <c r="BA533" s="17">
        <v>0</v>
      </c>
      <c r="BB533">
        <f t="shared" si="131"/>
        <v>1</v>
      </c>
      <c r="BC533" s="25">
        <f t="shared" si="132"/>
        <v>1</v>
      </c>
      <c r="BD533" s="25">
        <f t="shared" si="133"/>
        <v>0</v>
      </c>
      <c r="BE533" s="25">
        <f t="shared" si="134"/>
        <v>0</v>
      </c>
      <c r="BF533" s="25">
        <f t="shared" si="135"/>
        <v>0</v>
      </c>
      <c r="BG533" s="25">
        <f t="shared" si="136"/>
        <v>0</v>
      </c>
      <c r="BH533" s="25">
        <f t="shared" si="137"/>
        <v>0</v>
      </c>
      <c r="BI533" s="26">
        <f t="shared" si="138"/>
        <v>0</v>
      </c>
      <c r="BJ533" s="34">
        <f t="shared" si="140"/>
        <v>1</v>
      </c>
      <c r="BK533">
        <v>55</v>
      </c>
      <c r="BL533" t="str">
        <f t="shared" si="141"/>
        <v>Bösiger</v>
      </c>
      <c r="BM533" t="str">
        <f t="shared" si="142"/>
        <v>Dominik</v>
      </c>
      <c r="BN533" t="str">
        <f t="shared" si="143"/>
        <v>Winznau</v>
      </c>
    </row>
    <row r="534" spans="1:66" ht="18.600000000000001" customHeight="1" x14ac:dyDescent="0.3">
      <c r="A534" s="7">
        <v>1994</v>
      </c>
      <c r="B534" t="s">
        <v>2496</v>
      </c>
      <c r="C534" t="s">
        <v>189</v>
      </c>
      <c r="D534" s="17" t="s">
        <v>2497</v>
      </c>
      <c r="E534" s="17">
        <v>0</v>
      </c>
      <c r="F534" s="17">
        <v>0</v>
      </c>
      <c r="G534" s="17">
        <v>0</v>
      </c>
      <c r="H534" s="17">
        <v>0</v>
      </c>
      <c r="I534" s="17">
        <v>0</v>
      </c>
      <c r="J534" s="17">
        <v>0</v>
      </c>
      <c r="K534" s="17">
        <v>0</v>
      </c>
      <c r="L534" s="17">
        <v>0</v>
      </c>
      <c r="M534" s="17">
        <v>0</v>
      </c>
      <c r="N534" s="17">
        <v>0</v>
      </c>
      <c r="O534" s="17">
        <v>0</v>
      </c>
      <c r="P534" s="17">
        <v>0</v>
      </c>
      <c r="Q534" s="17">
        <v>0</v>
      </c>
      <c r="R534" s="17">
        <v>0</v>
      </c>
      <c r="S534" s="17">
        <v>0</v>
      </c>
      <c r="T534" s="17">
        <v>0</v>
      </c>
      <c r="U534" s="17">
        <v>1</v>
      </c>
      <c r="V534" s="17">
        <v>0</v>
      </c>
      <c r="W534" s="17">
        <v>0</v>
      </c>
      <c r="X534" s="17">
        <v>0</v>
      </c>
      <c r="Y534" s="17">
        <v>0</v>
      </c>
      <c r="Z534" s="17">
        <v>0</v>
      </c>
      <c r="AA534" s="17">
        <v>0</v>
      </c>
      <c r="AB534" s="17">
        <v>0</v>
      </c>
      <c r="AC534" s="17">
        <v>0</v>
      </c>
      <c r="AD534" s="17">
        <v>0</v>
      </c>
      <c r="AE534" s="17">
        <v>0</v>
      </c>
      <c r="AF534" s="17">
        <v>0</v>
      </c>
      <c r="AG534" s="17">
        <v>0</v>
      </c>
      <c r="AH534" s="17">
        <v>0</v>
      </c>
      <c r="AI534" s="17">
        <v>0</v>
      </c>
      <c r="AJ534" s="17">
        <v>0</v>
      </c>
      <c r="AK534" s="17">
        <v>0</v>
      </c>
      <c r="AL534" s="17">
        <v>0</v>
      </c>
      <c r="AM534" s="17">
        <v>0</v>
      </c>
      <c r="AN534" s="17">
        <v>0</v>
      </c>
      <c r="AO534" s="17">
        <v>0</v>
      </c>
      <c r="AP534" s="17">
        <v>0</v>
      </c>
      <c r="AQ534" s="17">
        <v>0</v>
      </c>
      <c r="AR534" s="17">
        <v>0</v>
      </c>
      <c r="AS534" s="17">
        <v>0</v>
      </c>
      <c r="AT534" s="17">
        <v>0</v>
      </c>
      <c r="AU534" s="17">
        <v>0</v>
      </c>
      <c r="AV534" s="17">
        <v>0</v>
      </c>
      <c r="AW534" s="17">
        <v>0</v>
      </c>
      <c r="AX534" s="17">
        <v>0</v>
      </c>
      <c r="AY534" s="17">
        <v>0</v>
      </c>
      <c r="AZ534" s="17">
        <v>0</v>
      </c>
      <c r="BA534" s="17">
        <v>0</v>
      </c>
      <c r="BB534">
        <f t="shared" si="131"/>
        <v>1</v>
      </c>
      <c r="BC534" s="25">
        <f t="shared" si="132"/>
        <v>1</v>
      </c>
      <c r="BD534" s="25">
        <f t="shared" si="133"/>
        <v>0</v>
      </c>
      <c r="BE534" s="25">
        <f t="shared" si="134"/>
        <v>0</v>
      </c>
      <c r="BF534" s="25">
        <f t="shared" si="135"/>
        <v>0</v>
      </c>
      <c r="BG534" s="25">
        <f t="shared" si="136"/>
        <v>0</v>
      </c>
      <c r="BH534" s="25">
        <f t="shared" si="137"/>
        <v>0</v>
      </c>
      <c r="BI534" s="26">
        <f t="shared" si="138"/>
        <v>0</v>
      </c>
      <c r="BJ534" s="34">
        <f t="shared" si="140"/>
        <v>1</v>
      </c>
      <c r="BK534">
        <v>55</v>
      </c>
      <c r="BL534" t="str">
        <f t="shared" si="141"/>
        <v>Brantschen</v>
      </c>
      <c r="BM534" t="str">
        <f t="shared" si="142"/>
        <v>Lars</v>
      </c>
      <c r="BN534" t="str">
        <f t="shared" si="143"/>
        <v>Randa</v>
      </c>
    </row>
    <row r="535" spans="1:66" ht="18.600000000000001" customHeight="1" x14ac:dyDescent="0.3">
      <c r="A535" s="7">
        <v>1993</v>
      </c>
      <c r="B535" s="17" t="s">
        <v>4466</v>
      </c>
      <c r="C535" t="s">
        <v>30</v>
      </c>
      <c r="D535" s="17" t="s">
        <v>533</v>
      </c>
      <c r="E535" s="17">
        <v>0</v>
      </c>
      <c r="F535" s="17">
        <v>0</v>
      </c>
      <c r="G535" s="17">
        <v>0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  <c r="N535" s="17">
        <v>0</v>
      </c>
      <c r="O535" s="17">
        <v>0</v>
      </c>
      <c r="P535" s="17">
        <v>0</v>
      </c>
      <c r="Q535" s="17">
        <v>0</v>
      </c>
      <c r="R535" s="17">
        <v>0</v>
      </c>
      <c r="S535" s="17">
        <v>0</v>
      </c>
      <c r="T535" s="17">
        <v>0</v>
      </c>
      <c r="U535" s="17">
        <v>0</v>
      </c>
      <c r="V535" s="17">
        <v>0</v>
      </c>
      <c r="W535" s="17">
        <v>0</v>
      </c>
      <c r="X535" s="17">
        <v>0</v>
      </c>
      <c r="Y535" s="17">
        <v>0</v>
      </c>
      <c r="Z535" s="17">
        <v>0</v>
      </c>
      <c r="AA535" s="17">
        <v>0</v>
      </c>
      <c r="AB535" s="17">
        <v>0</v>
      </c>
      <c r="AC535" s="17">
        <v>0</v>
      </c>
      <c r="AD535" s="17">
        <v>0</v>
      </c>
      <c r="AE535" s="17">
        <v>0</v>
      </c>
      <c r="AF535" s="17">
        <v>0</v>
      </c>
      <c r="AG535" s="17">
        <v>0</v>
      </c>
      <c r="AH535" s="17">
        <v>0</v>
      </c>
      <c r="AI535" s="17">
        <v>0</v>
      </c>
      <c r="AJ535" s="17">
        <v>0</v>
      </c>
      <c r="AK535" s="17">
        <v>0</v>
      </c>
      <c r="AL535" s="17">
        <v>0</v>
      </c>
      <c r="AM535" s="17">
        <v>0</v>
      </c>
      <c r="AN535" s="17">
        <v>0</v>
      </c>
      <c r="AO535" s="17">
        <v>1</v>
      </c>
      <c r="AP535" s="17">
        <v>0</v>
      </c>
      <c r="AQ535" s="17">
        <v>0</v>
      </c>
      <c r="AR535" s="17">
        <v>0</v>
      </c>
      <c r="AS535" s="17">
        <v>0</v>
      </c>
      <c r="AT535" s="17">
        <v>0</v>
      </c>
      <c r="AU535" s="17">
        <v>0</v>
      </c>
      <c r="AV535" s="17">
        <v>0</v>
      </c>
      <c r="AW535" s="17">
        <v>0</v>
      </c>
      <c r="AX535" s="17">
        <v>0</v>
      </c>
      <c r="AY535" s="17">
        <v>0</v>
      </c>
      <c r="AZ535" s="17">
        <v>0</v>
      </c>
      <c r="BA535" s="17">
        <v>0</v>
      </c>
      <c r="BB535">
        <f t="shared" si="131"/>
        <v>1</v>
      </c>
      <c r="BC535" s="25">
        <f t="shared" si="132"/>
        <v>1</v>
      </c>
      <c r="BD535" s="25">
        <f t="shared" si="133"/>
        <v>0</v>
      </c>
      <c r="BE535" s="25">
        <f t="shared" si="134"/>
        <v>0</v>
      </c>
      <c r="BF535" s="25">
        <f t="shared" si="135"/>
        <v>0</v>
      </c>
      <c r="BG535" s="25">
        <f t="shared" si="136"/>
        <v>0</v>
      </c>
      <c r="BH535" s="25">
        <f t="shared" si="137"/>
        <v>0</v>
      </c>
      <c r="BI535" s="26">
        <f t="shared" si="138"/>
        <v>0</v>
      </c>
      <c r="BJ535" s="34">
        <f t="shared" si="140"/>
        <v>1</v>
      </c>
      <c r="BK535">
        <v>55</v>
      </c>
      <c r="BL535" t="str">
        <f t="shared" si="141"/>
        <v>Bubloz</v>
      </c>
      <c r="BM535" t="str">
        <f t="shared" si="142"/>
        <v>Raphaël</v>
      </c>
      <c r="BN535" t="str">
        <f t="shared" si="143"/>
        <v>Sion</v>
      </c>
    </row>
    <row r="536" spans="1:66" ht="18.600000000000001" customHeight="1" x14ac:dyDescent="0.3">
      <c r="A536" s="7">
        <v>2003</v>
      </c>
      <c r="B536" s="17" t="s">
        <v>4745</v>
      </c>
      <c r="C536" t="s">
        <v>1669</v>
      </c>
      <c r="D536" s="17" t="s">
        <v>616</v>
      </c>
      <c r="E536" s="17">
        <v>0</v>
      </c>
      <c r="F536" s="17">
        <v>0</v>
      </c>
      <c r="G536" s="17">
        <v>0</v>
      </c>
      <c r="H536" s="17">
        <v>0</v>
      </c>
      <c r="I536" s="17">
        <v>0</v>
      </c>
      <c r="J536" s="17">
        <v>0</v>
      </c>
      <c r="K536" s="17">
        <v>0</v>
      </c>
      <c r="L536" s="17">
        <v>0</v>
      </c>
      <c r="M536" s="17">
        <v>0</v>
      </c>
      <c r="N536" s="17">
        <v>0</v>
      </c>
      <c r="O536" s="17">
        <v>0</v>
      </c>
      <c r="P536" s="17">
        <v>0</v>
      </c>
      <c r="Q536" s="17">
        <v>0</v>
      </c>
      <c r="R536" s="17">
        <v>0</v>
      </c>
      <c r="S536" s="17">
        <v>0</v>
      </c>
      <c r="T536" s="17">
        <v>0</v>
      </c>
      <c r="U536" s="17">
        <v>0</v>
      </c>
      <c r="V536" s="17">
        <v>0</v>
      </c>
      <c r="W536" s="17">
        <v>0</v>
      </c>
      <c r="X536" s="17">
        <v>0</v>
      </c>
      <c r="Y536" s="17">
        <v>0</v>
      </c>
      <c r="Z536" s="17">
        <v>0</v>
      </c>
      <c r="AA536" s="17">
        <v>0</v>
      </c>
      <c r="AB536" s="17">
        <v>0</v>
      </c>
      <c r="AC536" s="17">
        <v>0</v>
      </c>
      <c r="AD536" s="17">
        <v>0</v>
      </c>
      <c r="AE536" s="17">
        <v>0</v>
      </c>
      <c r="AF536" s="17">
        <v>0</v>
      </c>
      <c r="AG536" s="17">
        <v>0</v>
      </c>
      <c r="AH536" s="17">
        <v>0</v>
      </c>
      <c r="AI536" s="17">
        <v>0</v>
      </c>
      <c r="AJ536" s="17">
        <v>0</v>
      </c>
      <c r="AK536" s="17">
        <v>0</v>
      </c>
      <c r="AL536" s="17">
        <v>0</v>
      </c>
      <c r="AM536" s="17">
        <v>0</v>
      </c>
      <c r="AN536" s="17">
        <v>0</v>
      </c>
      <c r="AO536" s="17">
        <v>0</v>
      </c>
      <c r="AP536" s="17">
        <v>0</v>
      </c>
      <c r="AQ536" s="17">
        <v>0</v>
      </c>
      <c r="AR536" s="17">
        <v>0</v>
      </c>
      <c r="AS536" s="17">
        <v>0</v>
      </c>
      <c r="AT536" s="17">
        <v>0</v>
      </c>
      <c r="AU536" s="17">
        <v>1</v>
      </c>
      <c r="AV536" s="17">
        <v>0</v>
      </c>
      <c r="AW536" s="17">
        <v>0</v>
      </c>
      <c r="AX536" s="17">
        <v>0</v>
      </c>
      <c r="AY536" s="17">
        <v>0</v>
      </c>
      <c r="AZ536" s="17">
        <v>0</v>
      </c>
      <c r="BA536" s="17">
        <v>0</v>
      </c>
      <c r="BB536">
        <f t="shared" si="131"/>
        <v>1</v>
      </c>
      <c r="BC536" s="25">
        <f t="shared" si="132"/>
        <v>1</v>
      </c>
      <c r="BD536" s="25">
        <f t="shared" si="133"/>
        <v>0</v>
      </c>
      <c r="BE536" s="25">
        <f t="shared" si="134"/>
        <v>0</v>
      </c>
      <c r="BF536" s="25">
        <f t="shared" si="135"/>
        <v>0</v>
      </c>
      <c r="BG536" s="25">
        <f t="shared" si="136"/>
        <v>0</v>
      </c>
      <c r="BH536" s="25">
        <f t="shared" si="137"/>
        <v>0</v>
      </c>
      <c r="BI536" s="26">
        <f t="shared" si="138"/>
        <v>0</v>
      </c>
      <c r="BJ536" s="34">
        <f t="shared" si="140"/>
        <v>1</v>
      </c>
      <c r="BK536">
        <v>55</v>
      </c>
      <c r="BL536" t="str">
        <f t="shared" si="141"/>
        <v>Dalla Palma</v>
      </c>
      <c r="BM536" t="str">
        <f t="shared" si="142"/>
        <v>Adrien</v>
      </c>
      <c r="BN536" t="str">
        <f t="shared" si="143"/>
        <v>Lens</v>
      </c>
    </row>
    <row r="537" spans="1:66" ht="18.600000000000001" customHeight="1" x14ac:dyDescent="0.3">
      <c r="A537" s="7">
        <v>2002</v>
      </c>
      <c r="B537" t="s">
        <v>974</v>
      </c>
      <c r="C537" t="s">
        <v>975</v>
      </c>
      <c r="D537" s="17" t="s">
        <v>747</v>
      </c>
      <c r="E537" s="17">
        <v>0</v>
      </c>
      <c r="F537" s="17">
        <v>0</v>
      </c>
      <c r="G537" s="17">
        <v>0</v>
      </c>
      <c r="H537" s="17">
        <v>0</v>
      </c>
      <c r="I537" s="17">
        <v>0</v>
      </c>
      <c r="J537" s="17">
        <v>0</v>
      </c>
      <c r="K537" s="17">
        <v>1</v>
      </c>
      <c r="L537" s="17">
        <v>0</v>
      </c>
      <c r="M537" s="17">
        <v>0</v>
      </c>
      <c r="N537" s="17">
        <v>0</v>
      </c>
      <c r="O537" s="17">
        <v>0</v>
      </c>
      <c r="P537" s="17">
        <v>0</v>
      </c>
      <c r="Q537" s="17">
        <v>0</v>
      </c>
      <c r="R537" s="17">
        <v>0</v>
      </c>
      <c r="S537" s="17">
        <v>0</v>
      </c>
      <c r="T537" s="17">
        <v>0</v>
      </c>
      <c r="U537" s="17">
        <v>0</v>
      </c>
      <c r="V537" s="17">
        <v>0</v>
      </c>
      <c r="W537" s="17">
        <v>0</v>
      </c>
      <c r="X537" s="17">
        <v>0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>
        <v>0</v>
      </c>
      <c r="AG537" s="17">
        <v>0</v>
      </c>
      <c r="AH537" s="17">
        <v>0</v>
      </c>
      <c r="AI537" s="17">
        <v>0</v>
      </c>
      <c r="AJ537" s="17">
        <v>0</v>
      </c>
      <c r="AK537" s="17">
        <v>0</v>
      </c>
      <c r="AL537" s="17">
        <v>0</v>
      </c>
      <c r="AM537" s="17">
        <v>0</v>
      </c>
      <c r="AN537" s="17">
        <v>0</v>
      </c>
      <c r="AO537" s="17">
        <v>0</v>
      </c>
      <c r="AP537" s="17">
        <v>0</v>
      </c>
      <c r="AQ537" s="17">
        <v>0</v>
      </c>
      <c r="AR537" s="17">
        <v>0</v>
      </c>
      <c r="AS537" s="17">
        <v>0</v>
      </c>
      <c r="AT537" s="17">
        <v>0</v>
      </c>
      <c r="AU537" s="17">
        <v>0</v>
      </c>
      <c r="AV537" s="17">
        <v>0</v>
      </c>
      <c r="AW537" s="17">
        <v>0</v>
      </c>
      <c r="AX537" s="17">
        <v>0</v>
      </c>
      <c r="AY537" s="17">
        <v>0</v>
      </c>
      <c r="AZ537" s="17">
        <v>0</v>
      </c>
      <c r="BA537" s="17">
        <v>0</v>
      </c>
      <c r="BB537">
        <f t="shared" si="131"/>
        <v>1</v>
      </c>
      <c r="BC537" s="25">
        <f t="shared" si="132"/>
        <v>1</v>
      </c>
      <c r="BD537" s="25">
        <f t="shared" si="133"/>
        <v>0</v>
      </c>
      <c r="BE537" s="25">
        <f t="shared" si="134"/>
        <v>0</v>
      </c>
      <c r="BF537" s="25">
        <f t="shared" si="135"/>
        <v>0</v>
      </c>
      <c r="BG537" s="25">
        <f t="shared" si="136"/>
        <v>0</v>
      </c>
      <c r="BH537" s="25">
        <f t="shared" si="137"/>
        <v>0</v>
      </c>
      <c r="BI537" s="26">
        <f t="shared" si="138"/>
        <v>0</v>
      </c>
      <c r="BJ537" s="34">
        <f t="shared" si="140"/>
        <v>1</v>
      </c>
      <c r="BK537">
        <v>55</v>
      </c>
      <c r="BL537" t="str">
        <f t="shared" si="141"/>
        <v>Derivaz</v>
      </c>
      <c r="BM537" t="str">
        <f t="shared" si="142"/>
        <v>Joey</v>
      </c>
      <c r="BN537" t="str">
        <f t="shared" si="143"/>
        <v>Morgins</v>
      </c>
    </row>
    <row r="538" spans="1:66" ht="18.600000000000001" customHeight="1" x14ac:dyDescent="0.3">
      <c r="A538" s="7">
        <v>1991</v>
      </c>
      <c r="B538" s="17" t="s">
        <v>4133</v>
      </c>
      <c r="C538" t="s">
        <v>620</v>
      </c>
      <c r="D538" s="17" t="s">
        <v>1318</v>
      </c>
      <c r="E538" s="17">
        <v>0</v>
      </c>
      <c r="F538" s="17">
        <v>0</v>
      </c>
      <c r="G538" s="17">
        <v>0</v>
      </c>
      <c r="H538" s="17">
        <v>0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>
        <v>0</v>
      </c>
      <c r="P538" s="17">
        <v>0</v>
      </c>
      <c r="Q538" s="17">
        <v>0</v>
      </c>
      <c r="R538" s="17">
        <v>0</v>
      </c>
      <c r="S538" s="17">
        <v>0</v>
      </c>
      <c r="T538" s="17">
        <v>0</v>
      </c>
      <c r="U538" s="17">
        <v>0</v>
      </c>
      <c r="V538" s="17">
        <v>0</v>
      </c>
      <c r="W538" s="17">
        <v>0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1</v>
      </c>
      <c r="AF538" s="17">
        <v>0</v>
      </c>
      <c r="AG538" s="17">
        <v>0</v>
      </c>
      <c r="AH538" s="17">
        <v>0</v>
      </c>
      <c r="AI538" s="17">
        <v>0</v>
      </c>
      <c r="AJ538" s="17">
        <v>0</v>
      </c>
      <c r="AK538" s="17">
        <v>0</v>
      </c>
      <c r="AL538" s="17">
        <v>0</v>
      </c>
      <c r="AM538" s="17">
        <v>0</v>
      </c>
      <c r="AN538" s="17">
        <v>0</v>
      </c>
      <c r="AO538" s="17">
        <v>0</v>
      </c>
      <c r="AP538" s="17">
        <v>0</v>
      </c>
      <c r="AQ538" s="17">
        <v>0</v>
      </c>
      <c r="AR538" s="17">
        <v>0</v>
      </c>
      <c r="AS538" s="17">
        <v>0</v>
      </c>
      <c r="AT538" s="17">
        <v>0</v>
      </c>
      <c r="AU538" s="17">
        <v>0</v>
      </c>
      <c r="AV538" s="17">
        <v>0</v>
      </c>
      <c r="AW538" s="17">
        <v>0</v>
      </c>
      <c r="AX538" s="17">
        <v>0</v>
      </c>
      <c r="AY538" s="17">
        <v>0</v>
      </c>
      <c r="AZ538" s="17">
        <v>0</v>
      </c>
      <c r="BA538" s="17">
        <v>0</v>
      </c>
      <c r="BB538">
        <f t="shared" si="131"/>
        <v>1</v>
      </c>
      <c r="BC538" s="25">
        <f t="shared" si="132"/>
        <v>1</v>
      </c>
      <c r="BD538" s="25">
        <f t="shared" si="133"/>
        <v>0</v>
      </c>
      <c r="BE538" s="25">
        <f t="shared" si="134"/>
        <v>0</v>
      </c>
      <c r="BF538" s="25">
        <f t="shared" si="135"/>
        <v>0</v>
      </c>
      <c r="BG538" s="25">
        <f t="shared" si="136"/>
        <v>0</v>
      </c>
      <c r="BH538" s="25">
        <f t="shared" si="137"/>
        <v>0</v>
      </c>
      <c r="BI538" s="26">
        <f t="shared" si="138"/>
        <v>0</v>
      </c>
      <c r="BJ538" s="34">
        <f t="shared" si="140"/>
        <v>1</v>
      </c>
      <c r="BK538">
        <v>55</v>
      </c>
      <c r="BL538" t="str">
        <f t="shared" si="141"/>
        <v>Dutreive</v>
      </c>
      <c r="BM538" t="str">
        <f t="shared" si="142"/>
        <v>Thomas</v>
      </c>
      <c r="BN538" t="str">
        <f t="shared" si="143"/>
        <v>Morges</v>
      </c>
    </row>
    <row r="539" spans="1:66" ht="18.600000000000001" customHeight="1" x14ac:dyDescent="0.3">
      <c r="A539" s="7">
        <v>1989</v>
      </c>
      <c r="B539" t="s">
        <v>140</v>
      </c>
      <c r="C539" t="s">
        <v>892</v>
      </c>
      <c r="D539" s="17" t="s">
        <v>545</v>
      </c>
      <c r="E539" s="17">
        <v>0</v>
      </c>
      <c r="F539" s="17">
        <v>0</v>
      </c>
      <c r="G539" s="17">
        <v>0</v>
      </c>
      <c r="H539" s="17">
        <v>0</v>
      </c>
      <c r="I539" s="17">
        <v>0</v>
      </c>
      <c r="J539" s="17">
        <v>0</v>
      </c>
      <c r="K539" s="17">
        <v>0</v>
      </c>
      <c r="L539" s="17">
        <v>0</v>
      </c>
      <c r="M539" s="17">
        <v>0</v>
      </c>
      <c r="N539" s="17">
        <v>0</v>
      </c>
      <c r="O539" s="17">
        <v>0</v>
      </c>
      <c r="P539" s="17">
        <v>0</v>
      </c>
      <c r="Q539" s="17">
        <v>0</v>
      </c>
      <c r="R539" s="17">
        <v>0</v>
      </c>
      <c r="S539" s="17">
        <v>0</v>
      </c>
      <c r="T539" s="17">
        <v>1</v>
      </c>
      <c r="U539" s="17">
        <v>0</v>
      </c>
      <c r="V539" s="17">
        <v>0</v>
      </c>
      <c r="W539" s="17">
        <v>0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0</v>
      </c>
      <c r="AG539" s="17">
        <v>0</v>
      </c>
      <c r="AH539" s="17">
        <v>0</v>
      </c>
      <c r="AI539" s="17">
        <v>0</v>
      </c>
      <c r="AJ539" s="17">
        <v>0</v>
      </c>
      <c r="AK539" s="17">
        <v>0</v>
      </c>
      <c r="AL539" s="17">
        <v>0</v>
      </c>
      <c r="AM539" s="17">
        <v>0</v>
      </c>
      <c r="AN539" s="17">
        <v>0</v>
      </c>
      <c r="AO539" s="17">
        <v>0</v>
      </c>
      <c r="AP539" s="17">
        <v>0</v>
      </c>
      <c r="AQ539" s="17">
        <v>0</v>
      </c>
      <c r="AR539" s="17">
        <v>0</v>
      </c>
      <c r="AS539" s="17">
        <v>0</v>
      </c>
      <c r="AT539" s="17">
        <v>0</v>
      </c>
      <c r="AU539" s="17">
        <v>0</v>
      </c>
      <c r="AV539" s="17">
        <v>0</v>
      </c>
      <c r="AW539" s="17">
        <v>0</v>
      </c>
      <c r="AX539" s="17">
        <v>0</v>
      </c>
      <c r="AY539" s="17">
        <v>0</v>
      </c>
      <c r="AZ539" s="17">
        <v>0</v>
      </c>
      <c r="BA539" s="17">
        <v>0</v>
      </c>
      <c r="BB539">
        <f t="shared" si="131"/>
        <v>1</v>
      </c>
      <c r="BC539" s="25">
        <f t="shared" si="132"/>
        <v>1</v>
      </c>
      <c r="BD539" s="25">
        <f t="shared" si="133"/>
        <v>0</v>
      </c>
      <c r="BE539" s="25">
        <f t="shared" si="134"/>
        <v>0</v>
      </c>
      <c r="BF539" s="25">
        <f t="shared" si="135"/>
        <v>0</v>
      </c>
      <c r="BG539" s="25">
        <f t="shared" si="136"/>
        <v>0</v>
      </c>
      <c r="BH539" s="25">
        <f t="shared" si="137"/>
        <v>0</v>
      </c>
      <c r="BI539" s="26">
        <f t="shared" si="138"/>
        <v>0</v>
      </c>
      <c r="BJ539" s="34">
        <f t="shared" si="140"/>
        <v>1</v>
      </c>
      <c r="BK539">
        <v>55</v>
      </c>
      <c r="BL539" t="str">
        <f t="shared" si="141"/>
        <v>Furrer</v>
      </c>
      <c r="BM539" t="str">
        <f t="shared" si="142"/>
        <v>Clément</v>
      </c>
      <c r="BN539" t="str">
        <f t="shared" si="143"/>
        <v>Sierre</v>
      </c>
    </row>
    <row r="540" spans="1:66" ht="18.600000000000001" customHeight="1" x14ac:dyDescent="0.3">
      <c r="A540" s="7">
        <v>2001</v>
      </c>
      <c r="B540" t="s">
        <v>3714</v>
      </c>
      <c r="C540" t="s">
        <v>3715</v>
      </c>
      <c r="D540" s="17" t="s">
        <v>3716</v>
      </c>
      <c r="E540" s="17">
        <v>0</v>
      </c>
      <c r="F540" s="17">
        <v>0</v>
      </c>
      <c r="G540" s="17">
        <v>0</v>
      </c>
      <c r="H540" s="17">
        <v>0</v>
      </c>
      <c r="I540" s="17">
        <v>0</v>
      </c>
      <c r="J540" s="17">
        <v>0</v>
      </c>
      <c r="K540" s="17">
        <v>0</v>
      </c>
      <c r="L540" s="17">
        <v>0</v>
      </c>
      <c r="M540" s="17">
        <v>0</v>
      </c>
      <c r="N540" s="17">
        <v>0</v>
      </c>
      <c r="O540" s="17">
        <v>0</v>
      </c>
      <c r="P540" s="17">
        <v>0</v>
      </c>
      <c r="Q540" s="17">
        <v>0</v>
      </c>
      <c r="R540" s="17">
        <v>0</v>
      </c>
      <c r="S540" s="17">
        <v>0</v>
      </c>
      <c r="T540" s="17">
        <v>0</v>
      </c>
      <c r="U540" s="17">
        <v>0</v>
      </c>
      <c r="V540" s="17">
        <v>0</v>
      </c>
      <c r="W540" s="17">
        <v>0</v>
      </c>
      <c r="X540" s="17">
        <v>0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0</v>
      </c>
      <c r="AG540" s="17">
        <v>1</v>
      </c>
      <c r="AH540" s="17">
        <v>0</v>
      </c>
      <c r="AI540" s="17">
        <v>0</v>
      </c>
      <c r="AJ540" s="17">
        <v>0</v>
      </c>
      <c r="AK540" s="17">
        <v>0</v>
      </c>
      <c r="AL540" s="17">
        <v>0</v>
      </c>
      <c r="AM540" s="17">
        <v>0</v>
      </c>
      <c r="AN540" s="17">
        <v>0</v>
      </c>
      <c r="AO540" s="17">
        <v>0</v>
      </c>
      <c r="AP540" s="17">
        <v>0</v>
      </c>
      <c r="AQ540" s="17">
        <v>0</v>
      </c>
      <c r="AR540" s="17">
        <v>0</v>
      </c>
      <c r="AS540" s="17">
        <v>0</v>
      </c>
      <c r="AT540" s="17">
        <v>0</v>
      </c>
      <c r="AU540" s="17">
        <v>0</v>
      </c>
      <c r="AV540" s="17">
        <v>0</v>
      </c>
      <c r="AW540" s="17">
        <v>0</v>
      </c>
      <c r="AX540" s="17">
        <v>0</v>
      </c>
      <c r="AY540" s="17">
        <v>0</v>
      </c>
      <c r="AZ540" s="17">
        <v>0</v>
      </c>
      <c r="BA540" s="17">
        <v>0</v>
      </c>
      <c r="BB540">
        <f t="shared" si="131"/>
        <v>1</v>
      </c>
      <c r="BC540" s="25">
        <f t="shared" si="132"/>
        <v>1</v>
      </c>
      <c r="BD540" s="25">
        <f t="shared" si="133"/>
        <v>0</v>
      </c>
      <c r="BE540" s="25">
        <f t="shared" si="134"/>
        <v>0</v>
      </c>
      <c r="BF540" s="25">
        <f t="shared" si="135"/>
        <v>0</v>
      </c>
      <c r="BG540" s="25">
        <f t="shared" si="136"/>
        <v>0</v>
      </c>
      <c r="BH540" s="25">
        <f t="shared" si="137"/>
        <v>0</v>
      </c>
      <c r="BI540" s="26">
        <f t="shared" si="138"/>
        <v>0</v>
      </c>
      <c r="BJ540" s="34">
        <f t="shared" si="140"/>
        <v>1</v>
      </c>
      <c r="BK540">
        <v>55</v>
      </c>
      <c r="BL540" t="str">
        <f t="shared" si="141"/>
        <v>Giammaria</v>
      </c>
      <c r="BM540" t="str">
        <f t="shared" si="142"/>
        <v>Corentin</v>
      </c>
      <c r="BN540" t="str">
        <f t="shared" si="143"/>
        <v>Fillières</v>
      </c>
    </row>
    <row r="541" spans="1:66" ht="18.600000000000001" customHeight="1" x14ac:dyDescent="0.3">
      <c r="A541" s="7">
        <v>2001</v>
      </c>
      <c r="B541" t="s">
        <v>1651</v>
      </c>
      <c r="C541" t="s">
        <v>807</v>
      </c>
      <c r="D541" s="17" t="s">
        <v>452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>
        <v>0</v>
      </c>
      <c r="P541" s="17">
        <v>1</v>
      </c>
      <c r="Q541" s="17">
        <v>0</v>
      </c>
      <c r="R541" s="17">
        <v>0</v>
      </c>
      <c r="S541" s="17">
        <v>0</v>
      </c>
      <c r="T541" s="17">
        <v>0</v>
      </c>
      <c r="U541" s="17">
        <v>0</v>
      </c>
      <c r="V541" s="17">
        <v>0</v>
      </c>
      <c r="W541" s="17">
        <v>0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0</v>
      </c>
      <c r="AG541" s="17">
        <v>0</v>
      </c>
      <c r="AH541" s="17">
        <v>0</v>
      </c>
      <c r="AI541" s="17">
        <v>0</v>
      </c>
      <c r="AJ541" s="17">
        <v>0</v>
      </c>
      <c r="AK541" s="17">
        <v>0</v>
      </c>
      <c r="AL541" s="17">
        <v>0</v>
      </c>
      <c r="AM541" s="17">
        <v>0</v>
      </c>
      <c r="AN541" s="17">
        <v>0</v>
      </c>
      <c r="AO541" s="17">
        <v>0</v>
      </c>
      <c r="AP541" s="17">
        <v>0</v>
      </c>
      <c r="AQ541" s="17">
        <v>0</v>
      </c>
      <c r="AR541" s="17">
        <v>0</v>
      </c>
      <c r="AS541" s="17">
        <v>0</v>
      </c>
      <c r="AT541" s="17">
        <v>0</v>
      </c>
      <c r="AU541" s="17">
        <v>0</v>
      </c>
      <c r="AV541" s="17">
        <v>0</v>
      </c>
      <c r="AW541" s="17">
        <v>0</v>
      </c>
      <c r="AX541" s="17">
        <v>0</v>
      </c>
      <c r="AY541" s="17">
        <v>0</v>
      </c>
      <c r="AZ541" s="17">
        <v>0</v>
      </c>
      <c r="BA541" s="17">
        <v>0</v>
      </c>
      <c r="BB541">
        <f t="shared" si="131"/>
        <v>1</v>
      </c>
      <c r="BC541" s="25">
        <f t="shared" si="132"/>
        <v>1</v>
      </c>
      <c r="BD541" s="25">
        <f t="shared" si="133"/>
        <v>0</v>
      </c>
      <c r="BE541" s="25">
        <f t="shared" si="134"/>
        <v>0</v>
      </c>
      <c r="BF541" s="25">
        <f t="shared" si="135"/>
        <v>0</v>
      </c>
      <c r="BG541" s="25">
        <f t="shared" si="136"/>
        <v>0</v>
      </c>
      <c r="BH541" s="25">
        <f t="shared" si="137"/>
        <v>0</v>
      </c>
      <c r="BI541" s="26">
        <f t="shared" si="138"/>
        <v>0</v>
      </c>
      <c r="BJ541" s="34">
        <f t="shared" si="140"/>
        <v>1</v>
      </c>
      <c r="BK541">
        <v>55</v>
      </c>
      <c r="BL541" t="str">
        <f t="shared" si="141"/>
        <v>Laurenti</v>
      </c>
      <c r="BM541" t="str">
        <f t="shared" si="142"/>
        <v>Célien</v>
      </c>
      <c r="BN541" t="str">
        <f t="shared" si="143"/>
        <v>Riddes</v>
      </c>
    </row>
    <row r="542" spans="1:66" ht="18.600000000000001" customHeight="1" x14ac:dyDescent="0.3">
      <c r="A542" s="7">
        <v>1994</v>
      </c>
      <c r="B542" t="s">
        <v>824</v>
      </c>
      <c r="C542" t="s">
        <v>58</v>
      </c>
      <c r="D542" s="17" t="s">
        <v>825</v>
      </c>
      <c r="E542" s="17">
        <v>0</v>
      </c>
      <c r="F542" s="17">
        <v>0</v>
      </c>
      <c r="G542" s="17">
        <v>0</v>
      </c>
      <c r="H542" s="17">
        <v>0</v>
      </c>
      <c r="I542" s="17">
        <v>1</v>
      </c>
      <c r="J542" s="17">
        <v>0</v>
      </c>
      <c r="K542" s="17">
        <v>0</v>
      </c>
      <c r="L542" s="17">
        <v>0</v>
      </c>
      <c r="M542" s="17">
        <v>0</v>
      </c>
      <c r="N542" s="17">
        <v>0</v>
      </c>
      <c r="O542" s="17">
        <v>0</v>
      </c>
      <c r="P542" s="17">
        <v>0</v>
      </c>
      <c r="Q542" s="17">
        <v>0</v>
      </c>
      <c r="R542" s="17">
        <v>0</v>
      </c>
      <c r="S542" s="17">
        <v>0</v>
      </c>
      <c r="T542" s="17">
        <v>0</v>
      </c>
      <c r="U542" s="17">
        <v>0</v>
      </c>
      <c r="V542" s="17">
        <v>0</v>
      </c>
      <c r="W542" s="17">
        <v>0</v>
      </c>
      <c r="X542" s="17">
        <v>0</v>
      </c>
      <c r="Y542" s="17">
        <v>0</v>
      </c>
      <c r="Z542" s="17">
        <v>0</v>
      </c>
      <c r="AA542" s="17">
        <v>0</v>
      </c>
      <c r="AB542" s="17">
        <v>0</v>
      </c>
      <c r="AC542" s="17">
        <v>0</v>
      </c>
      <c r="AD542" s="17">
        <v>0</v>
      </c>
      <c r="AE542" s="17">
        <v>0</v>
      </c>
      <c r="AF542" s="17">
        <v>0</v>
      </c>
      <c r="AG542" s="17">
        <v>0</v>
      </c>
      <c r="AH542" s="17">
        <v>0</v>
      </c>
      <c r="AI542" s="17">
        <v>0</v>
      </c>
      <c r="AJ542" s="17">
        <v>0</v>
      </c>
      <c r="AK542" s="17">
        <v>0</v>
      </c>
      <c r="AL542" s="17">
        <v>0</v>
      </c>
      <c r="AM542" s="17">
        <v>0</v>
      </c>
      <c r="AN542" s="17">
        <v>0</v>
      </c>
      <c r="AO542" s="17">
        <v>0</v>
      </c>
      <c r="AP542" s="17">
        <v>0</v>
      </c>
      <c r="AQ542" s="17">
        <v>0</v>
      </c>
      <c r="AR542" s="17">
        <v>0</v>
      </c>
      <c r="AS542" s="17">
        <v>0</v>
      </c>
      <c r="AT542" s="17">
        <v>0</v>
      </c>
      <c r="AU542" s="17">
        <v>0</v>
      </c>
      <c r="AV542" s="17">
        <v>0</v>
      </c>
      <c r="AW542" s="17">
        <v>0</v>
      </c>
      <c r="AX542" s="17">
        <v>0</v>
      </c>
      <c r="AY542" s="17">
        <v>0</v>
      </c>
      <c r="AZ542" s="17">
        <v>0</v>
      </c>
      <c r="BA542" s="17">
        <v>0</v>
      </c>
      <c r="BB542">
        <f t="shared" si="131"/>
        <v>1</v>
      </c>
      <c r="BC542" s="25">
        <f t="shared" si="132"/>
        <v>1</v>
      </c>
      <c r="BD542" s="25">
        <f t="shared" si="133"/>
        <v>0</v>
      </c>
      <c r="BE542" s="25">
        <f t="shared" si="134"/>
        <v>0</v>
      </c>
      <c r="BF542" s="25">
        <f t="shared" si="135"/>
        <v>0</v>
      </c>
      <c r="BG542" s="25">
        <f t="shared" si="136"/>
        <v>0</v>
      </c>
      <c r="BH542" s="25">
        <f t="shared" si="137"/>
        <v>0</v>
      </c>
      <c r="BI542" s="26">
        <f t="shared" si="138"/>
        <v>0</v>
      </c>
      <c r="BJ542" s="34">
        <f t="shared" si="140"/>
        <v>1</v>
      </c>
      <c r="BK542">
        <v>55</v>
      </c>
      <c r="BL542" t="str">
        <f t="shared" si="141"/>
        <v>Leyat</v>
      </c>
      <c r="BM542" t="str">
        <f t="shared" si="142"/>
        <v>Loïc</v>
      </c>
      <c r="BN542" t="str">
        <f t="shared" si="143"/>
        <v>Venthôn</v>
      </c>
    </row>
    <row r="543" spans="1:66" ht="18.600000000000001" customHeight="1" x14ac:dyDescent="0.3">
      <c r="A543" s="7">
        <v>2001</v>
      </c>
      <c r="B543" t="s">
        <v>4004</v>
      </c>
      <c r="C543" t="s">
        <v>55</v>
      </c>
      <c r="D543" s="17"/>
      <c r="E543" s="17">
        <v>0</v>
      </c>
      <c r="F543" s="17">
        <v>0</v>
      </c>
      <c r="G543" s="17">
        <v>0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  <c r="M543" s="17">
        <v>0</v>
      </c>
      <c r="N543" s="17">
        <v>0</v>
      </c>
      <c r="O543" s="17">
        <v>0</v>
      </c>
      <c r="P543" s="17">
        <v>0</v>
      </c>
      <c r="Q543" s="17">
        <v>0</v>
      </c>
      <c r="R543" s="17">
        <v>0</v>
      </c>
      <c r="S543" s="17">
        <v>0</v>
      </c>
      <c r="T543" s="17">
        <v>0</v>
      </c>
      <c r="U543" s="17">
        <v>0</v>
      </c>
      <c r="V543" s="17">
        <v>0</v>
      </c>
      <c r="W543" s="17">
        <v>0</v>
      </c>
      <c r="X543" s="17">
        <v>0</v>
      </c>
      <c r="Y543" s="17">
        <v>0</v>
      </c>
      <c r="Z543" s="17">
        <v>0</v>
      </c>
      <c r="AA543" s="17">
        <v>0</v>
      </c>
      <c r="AB543" s="17">
        <v>0</v>
      </c>
      <c r="AC543" s="17">
        <v>0</v>
      </c>
      <c r="AD543" s="17">
        <v>0</v>
      </c>
      <c r="AE543" s="17">
        <v>0</v>
      </c>
      <c r="AF543" s="17">
        <v>0</v>
      </c>
      <c r="AG543" s="17">
        <v>0</v>
      </c>
      <c r="AH543" s="17">
        <v>1</v>
      </c>
      <c r="AI543" s="17">
        <v>0</v>
      </c>
      <c r="AJ543" s="17">
        <v>0</v>
      </c>
      <c r="AK543" s="17">
        <v>0</v>
      </c>
      <c r="AL543" s="17">
        <v>0</v>
      </c>
      <c r="AM543" s="17">
        <v>0</v>
      </c>
      <c r="AN543" s="17">
        <v>0</v>
      </c>
      <c r="AO543" s="17">
        <v>0</v>
      </c>
      <c r="AP543" s="17">
        <v>0</v>
      </c>
      <c r="AQ543" s="17">
        <v>0</v>
      </c>
      <c r="AR543" s="17">
        <v>0</v>
      </c>
      <c r="AS543" s="17">
        <v>0</v>
      </c>
      <c r="AT543" s="17">
        <v>0</v>
      </c>
      <c r="AU543" s="17">
        <v>0</v>
      </c>
      <c r="AV543" s="17">
        <v>0</v>
      </c>
      <c r="AW543" s="17">
        <v>0</v>
      </c>
      <c r="AX543" s="17">
        <v>0</v>
      </c>
      <c r="AY543" s="17">
        <v>0</v>
      </c>
      <c r="AZ543" s="17">
        <v>0</v>
      </c>
      <c r="BA543" s="17">
        <v>0</v>
      </c>
      <c r="BB543">
        <f t="shared" si="131"/>
        <v>1</v>
      </c>
      <c r="BC543" s="25">
        <f t="shared" si="132"/>
        <v>1</v>
      </c>
      <c r="BD543" s="25">
        <f t="shared" si="133"/>
        <v>0</v>
      </c>
      <c r="BE543" s="25">
        <f t="shared" si="134"/>
        <v>0</v>
      </c>
      <c r="BF543" s="25">
        <f t="shared" si="135"/>
        <v>0</v>
      </c>
      <c r="BG543" s="25">
        <f t="shared" si="136"/>
        <v>0</v>
      </c>
      <c r="BH543" s="25">
        <f t="shared" si="137"/>
        <v>0</v>
      </c>
      <c r="BI543" s="26">
        <f t="shared" si="138"/>
        <v>0</v>
      </c>
      <c r="BJ543" s="34">
        <f t="shared" si="140"/>
        <v>1</v>
      </c>
      <c r="BK543">
        <v>55</v>
      </c>
      <c r="BL543" t="str">
        <f t="shared" si="141"/>
        <v>Lonne</v>
      </c>
      <c r="BM543" t="str">
        <f t="shared" si="142"/>
        <v>Hugo</v>
      </c>
    </row>
    <row r="544" spans="1:66" ht="18.600000000000001" customHeight="1" x14ac:dyDescent="0.3">
      <c r="A544" s="7">
        <v>2000</v>
      </c>
      <c r="B544" s="17" t="s">
        <v>3562</v>
      </c>
      <c r="C544" t="s">
        <v>1265</v>
      </c>
      <c r="D544" s="17" t="s">
        <v>3563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17">
        <v>0</v>
      </c>
      <c r="Q544" s="17">
        <v>0</v>
      </c>
      <c r="R544" s="17">
        <v>0</v>
      </c>
      <c r="S544" s="17">
        <v>0</v>
      </c>
      <c r="T544" s="17">
        <v>0</v>
      </c>
      <c r="U544" s="17">
        <v>0</v>
      </c>
      <c r="V544" s="17">
        <v>0</v>
      </c>
      <c r="W544" s="17">
        <v>0</v>
      </c>
      <c r="X544" s="17">
        <v>0</v>
      </c>
      <c r="Y544" s="17">
        <v>0</v>
      </c>
      <c r="Z544" s="17">
        <v>0</v>
      </c>
      <c r="AA544" s="17">
        <v>0</v>
      </c>
      <c r="AB544" s="17">
        <v>1</v>
      </c>
      <c r="AC544" s="17">
        <v>0</v>
      </c>
      <c r="AD544" s="17">
        <v>0</v>
      </c>
      <c r="AE544" s="17">
        <v>0</v>
      </c>
      <c r="AF544" s="17">
        <v>0</v>
      </c>
      <c r="AG544" s="17">
        <v>0</v>
      </c>
      <c r="AH544" s="17">
        <v>0</v>
      </c>
      <c r="AI544" s="17">
        <v>0</v>
      </c>
      <c r="AJ544" s="17">
        <v>0</v>
      </c>
      <c r="AK544" s="17">
        <v>0</v>
      </c>
      <c r="AL544" s="17">
        <v>0</v>
      </c>
      <c r="AM544" s="17">
        <v>0</v>
      </c>
      <c r="AN544" s="17">
        <v>0</v>
      </c>
      <c r="AO544" s="17">
        <v>0</v>
      </c>
      <c r="AP544" s="17">
        <v>0</v>
      </c>
      <c r="AQ544" s="17">
        <v>0</v>
      </c>
      <c r="AR544" s="17">
        <v>0</v>
      </c>
      <c r="AS544" s="17">
        <v>0</v>
      </c>
      <c r="AT544" s="17">
        <v>0</v>
      </c>
      <c r="AU544" s="17">
        <v>0</v>
      </c>
      <c r="AV544" s="17">
        <v>0</v>
      </c>
      <c r="AW544" s="17">
        <v>0</v>
      </c>
      <c r="AX544" s="17">
        <v>0</v>
      </c>
      <c r="AY544" s="17">
        <v>0</v>
      </c>
      <c r="AZ544" s="17">
        <v>0</v>
      </c>
      <c r="BA544" s="17">
        <v>0</v>
      </c>
      <c r="BB544">
        <f t="shared" si="131"/>
        <v>1</v>
      </c>
      <c r="BC544" s="25">
        <f t="shared" si="132"/>
        <v>1</v>
      </c>
      <c r="BD544" s="25">
        <f t="shared" si="133"/>
        <v>0</v>
      </c>
      <c r="BE544" s="25">
        <f t="shared" si="134"/>
        <v>0</v>
      </c>
      <c r="BF544" s="25">
        <f t="shared" si="135"/>
        <v>0</v>
      </c>
      <c r="BG544" s="25">
        <f t="shared" si="136"/>
        <v>0</v>
      </c>
      <c r="BH544" s="25">
        <f t="shared" si="137"/>
        <v>0</v>
      </c>
      <c r="BI544" s="26">
        <f t="shared" si="138"/>
        <v>0</v>
      </c>
      <c r="BJ544" s="34">
        <f t="shared" si="140"/>
        <v>1</v>
      </c>
      <c r="BK544">
        <v>55</v>
      </c>
      <c r="BL544" t="str">
        <f t="shared" si="141"/>
        <v>Tscherrig</v>
      </c>
      <c r="BM544" t="str">
        <f t="shared" si="142"/>
        <v>Justin</v>
      </c>
      <c r="BN544" t="str">
        <f t="shared" ref="BN544:BN551" si="144">D544</f>
        <v>Oberengstringen</v>
      </c>
    </row>
    <row r="545" spans="1:66" ht="18.600000000000001" customHeight="1" x14ac:dyDescent="0.3">
      <c r="A545" s="7">
        <v>1991</v>
      </c>
      <c r="B545" t="s">
        <v>863</v>
      </c>
      <c r="C545" t="s">
        <v>513</v>
      </c>
      <c r="D545" s="17" t="s">
        <v>545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17">
        <v>0</v>
      </c>
      <c r="R545" s="17">
        <v>0</v>
      </c>
      <c r="S545" s="17">
        <v>0</v>
      </c>
      <c r="T545" s="17">
        <v>0</v>
      </c>
      <c r="U545" s="17">
        <v>0</v>
      </c>
      <c r="V545" s="17">
        <v>0</v>
      </c>
      <c r="W545" s="17">
        <v>0</v>
      </c>
      <c r="X545" s="17">
        <v>1</v>
      </c>
      <c r="Y545" s="17">
        <v>0</v>
      </c>
      <c r="Z545" s="17">
        <v>0</v>
      </c>
      <c r="AA545" s="17">
        <v>0</v>
      </c>
      <c r="AB545" s="17">
        <v>0</v>
      </c>
      <c r="AC545" s="17">
        <v>0</v>
      </c>
      <c r="AD545" s="17">
        <v>0</v>
      </c>
      <c r="AE545" s="17">
        <v>0</v>
      </c>
      <c r="AF545" s="17">
        <v>0</v>
      </c>
      <c r="AG545" s="17">
        <v>0</v>
      </c>
      <c r="AH545" s="17">
        <v>0</v>
      </c>
      <c r="AI545" s="17">
        <v>0</v>
      </c>
      <c r="AJ545" s="17">
        <v>0</v>
      </c>
      <c r="AK545" s="17">
        <v>0</v>
      </c>
      <c r="AL545" s="17">
        <v>0</v>
      </c>
      <c r="AM545" s="17">
        <v>0</v>
      </c>
      <c r="AN545" s="17">
        <v>0</v>
      </c>
      <c r="AO545" s="17">
        <v>0</v>
      </c>
      <c r="AP545" s="17">
        <v>0</v>
      </c>
      <c r="AQ545" s="17">
        <v>0</v>
      </c>
      <c r="AR545" s="17">
        <v>0</v>
      </c>
      <c r="AS545" s="17">
        <v>0</v>
      </c>
      <c r="AT545" s="17">
        <v>0</v>
      </c>
      <c r="AU545" s="17">
        <v>0</v>
      </c>
      <c r="AV545" s="17">
        <v>0</v>
      </c>
      <c r="AW545" s="17">
        <v>0</v>
      </c>
      <c r="AX545" s="17">
        <v>0</v>
      </c>
      <c r="AY545" s="17">
        <v>0</v>
      </c>
      <c r="AZ545" s="17">
        <v>0</v>
      </c>
      <c r="BA545" s="17">
        <v>0</v>
      </c>
      <c r="BB545">
        <f t="shared" si="131"/>
        <v>1</v>
      </c>
      <c r="BC545" s="25">
        <f t="shared" si="132"/>
        <v>1</v>
      </c>
      <c r="BD545" s="25">
        <f t="shared" si="133"/>
        <v>0</v>
      </c>
      <c r="BE545" s="25">
        <f t="shared" si="134"/>
        <v>0</v>
      </c>
      <c r="BF545" s="25">
        <f t="shared" si="135"/>
        <v>0</v>
      </c>
      <c r="BG545" s="25">
        <f t="shared" si="136"/>
        <v>0</v>
      </c>
      <c r="BH545" s="25">
        <f t="shared" si="137"/>
        <v>0</v>
      </c>
      <c r="BI545" s="26">
        <f t="shared" si="138"/>
        <v>0</v>
      </c>
      <c r="BJ545" s="34">
        <f t="shared" si="140"/>
        <v>1</v>
      </c>
      <c r="BK545">
        <v>55</v>
      </c>
      <c r="BL545" t="str">
        <f t="shared" si="141"/>
        <v>Tschopp</v>
      </c>
      <c r="BM545" t="str">
        <f t="shared" si="142"/>
        <v>Damien</v>
      </c>
      <c r="BN545" t="str">
        <f t="shared" si="144"/>
        <v>Sierre</v>
      </c>
    </row>
    <row r="546" spans="1:66" ht="18.600000000000001" customHeight="1" x14ac:dyDescent="0.3">
      <c r="A546" s="7">
        <v>1986</v>
      </c>
      <c r="B546" s="17" t="s">
        <v>4805</v>
      </c>
      <c r="C546" t="s">
        <v>1181</v>
      </c>
      <c r="D546" s="17" t="s">
        <v>4776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17">
        <v>0</v>
      </c>
      <c r="R546" s="17">
        <v>0</v>
      </c>
      <c r="S546" s="17">
        <v>0</v>
      </c>
      <c r="T546" s="17">
        <v>0</v>
      </c>
      <c r="U546" s="17">
        <v>0</v>
      </c>
      <c r="V546" s="17">
        <v>0</v>
      </c>
      <c r="W546" s="17">
        <v>0</v>
      </c>
      <c r="X546" s="17">
        <v>0</v>
      </c>
      <c r="Y546" s="17">
        <v>0</v>
      </c>
      <c r="Z546" s="17">
        <v>0</v>
      </c>
      <c r="AA546" s="17">
        <v>0</v>
      </c>
      <c r="AB546" s="17">
        <v>0</v>
      </c>
      <c r="AC546" s="17">
        <v>0</v>
      </c>
      <c r="AD546" s="17">
        <v>0</v>
      </c>
      <c r="AE546" s="17">
        <v>0</v>
      </c>
      <c r="AF546" s="17">
        <v>0</v>
      </c>
      <c r="AG546" s="17">
        <v>0</v>
      </c>
      <c r="AH546" s="17">
        <v>0</v>
      </c>
      <c r="AI546" s="17">
        <v>0</v>
      </c>
      <c r="AJ546" s="17">
        <v>0</v>
      </c>
      <c r="AK546" s="17">
        <v>0</v>
      </c>
      <c r="AL546" s="17">
        <v>0</v>
      </c>
      <c r="AM546" s="17">
        <v>0</v>
      </c>
      <c r="AN546" s="17">
        <v>0</v>
      </c>
      <c r="AO546" s="17">
        <v>0</v>
      </c>
      <c r="AP546" s="17">
        <v>0</v>
      </c>
      <c r="AQ546" s="17">
        <v>0</v>
      </c>
      <c r="AR546" s="17">
        <v>0</v>
      </c>
      <c r="AS546" s="17">
        <v>0</v>
      </c>
      <c r="AT546" s="17">
        <v>0</v>
      </c>
      <c r="AU546" s="17">
        <v>0</v>
      </c>
      <c r="AV546" s="17">
        <v>1</v>
      </c>
      <c r="AW546" s="17">
        <v>0</v>
      </c>
      <c r="AX546" s="17">
        <v>0</v>
      </c>
      <c r="AY546" s="17">
        <v>0</v>
      </c>
      <c r="AZ546" s="17">
        <v>0</v>
      </c>
      <c r="BA546" s="17">
        <v>0</v>
      </c>
      <c r="BB546">
        <f t="shared" si="131"/>
        <v>1</v>
      </c>
      <c r="BC546" s="25">
        <f t="shared" si="132"/>
        <v>1</v>
      </c>
      <c r="BD546" s="25">
        <f t="shared" si="133"/>
        <v>0</v>
      </c>
      <c r="BE546" s="25">
        <f t="shared" si="134"/>
        <v>0</v>
      </c>
      <c r="BF546" s="25">
        <f t="shared" si="135"/>
        <v>0</v>
      </c>
      <c r="BG546" s="25">
        <f t="shared" si="136"/>
        <v>0</v>
      </c>
      <c r="BH546" s="25">
        <f t="shared" si="137"/>
        <v>0</v>
      </c>
      <c r="BI546" s="26">
        <f t="shared" si="138"/>
        <v>0</v>
      </c>
      <c r="BJ546" s="34">
        <f t="shared" si="140"/>
        <v>1</v>
      </c>
      <c r="BK546">
        <v>55</v>
      </c>
      <c r="BL546" t="str">
        <f t="shared" si="141"/>
        <v>Vanderlinde</v>
      </c>
      <c r="BM546" t="str">
        <f t="shared" si="142"/>
        <v>Manuel</v>
      </c>
      <c r="BN546" t="str">
        <f t="shared" si="144"/>
        <v>Saint-Maurice</v>
      </c>
    </row>
    <row r="547" spans="1:66" ht="18.600000000000001" customHeight="1" x14ac:dyDescent="0.3">
      <c r="A547" s="7">
        <v>1992</v>
      </c>
      <c r="B547" t="s">
        <v>102</v>
      </c>
      <c r="C547" t="s">
        <v>70</v>
      </c>
      <c r="D547" s="17" t="s">
        <v>90</v>
      </c>
      <c r="E547" s="17">
        <v>5</v>
      </c>
      <c r="F547" s="17">
        <v>0</v>
      </c>
      <c r="G547" s="17">
        <v>0</v>
      </c>
      <c r="H547" s="17">
        <v>0</v>
      </c>
      <c r="I547" s="17">
        <v>0</v>
      </c>
      <c r="J547" s="17">
        <v>0</v>
      </c>
      <c r="K547" s="17">
        <v>0</v>
      </c>
      <c r="L547" s="17">
        <v>1</v>
      </c>
      <c r="M547" s="17">
        <v>0</v>
      </c>
      <c r="N547" s="17">
        <v>0</v>
      </c>
      <c r="O547" s="17">
        <v>0</v>
      </c>
      <c r="P547" s="17">
        <v>0</v>
      </c>
      <c r="Q547" s="17">
        <v>0</v>
      </c>
      <c r="R547" s="17">
        <v>0</v>
      </c>
      <c r="S547" s="17">
        <v>0</v>
      </c>
      <c r="T547" s="17">
        <v>0</v>
      </c>
      <c r="U547" s="17">
        <v>0</v>
      </c>
      <c r="V547" s="17">
        <v>0</v>
      </c>
      <c r="W547" s="17">
        <v>0</v>
      </c>
      <c r="X547" s="17">
        <v>0</v>
      </c>
      <c r="Y547" s="17">
        <v>0</v>
      </c>
      <c r="Z547" s="17">
        <v>0</v>
      </c>
      <c r="AA547" s="17">
        <v>0</v>
      </c>
      <c r="AB547" s="17">
        <v>0</v>
      </c>
      <c r="AC547" s="17">
        <v>0</v>
      </c>
      <c r="AD547" s="17">
        <v>0</v>
      </c>
      <c r="AE547" s="17">
        <v>0</v>
      </c>
      <c r="AF547" s="17">
        <v>0</v>
      </c>
      <c r="AG547" s="17">
        <v>0</v>
      </c>
      <c r="AH547" s="17">
        <v>0</v>
      </c>
      <c r="AI547" s="17">
        <v>0</v>
      </c>
      <c r="AJ547" s="17">
        <v>0</v>
      </c>
      <c r="AK547" s="17">
        <v>0</v>
      </c>
      <c r="AL547" s="17">
        <v>0</v>
      </c>
      <c r="AM547" s="17">
        <v>0</v>
      </c>
      <c r="AN547" s="17">
        <v>0</v>
      </c>
      <c r="AO547" s="17">
        <v>0</v>
      </c>
      <c r="AP547" s="17">
        <v>0</v>
      </c>
      <c r="AQ547" s="17">
        <v>0</v>
      </c>
      <c r="AR547" s="17">
        <v>0</v>
      </c>
      <c r="AS547" s="17">
        <v>0</v>
      </c>
      <c r="AT547" s="17">
        <v>0</v>
      </c>
      <c r="AU547" s="17">
        <v>0</v>
      </c>
      <c r="AV547" s="17">
        <v>0</v>
      </c>
      <c r="AW547" s="17">
        <v>0</v>
      </c>
      <c r="AX547" s="17">
        <v>0</v>
      </c>
      <c r="AY547" s="17">
        <v>0</v>
      </c>
      <c r="AZ547" s="17">
        <v>0</v>
      </c>
      <c r="BA547" s="17">
        <v>0</v>
      </c>
      <c r="BB547">
        <f t="shared" si="131"/>
        <v>1</v>
      </c>
      <c r="BC547" s="25">
        <f t="shared" si="132"/>
        <v>1</v>
      </c>
      <c r="BD547" s="25">
        <f t="shared" si="133"/>
        <v>0</v>
      </c>
      <c r="BE547" s="25">
        <f t="shared" si="134"/>
        <v>0</v>
      </c>
      <c r="BF547" s="25">
        <f t="shared" si="135"/>
        <v>0</v>
      </c>
      <c r="BG547" s="25">
        <f t="shared" si="136"/>
        <v>0</v>
      </c>
      <c r="BH547" s="25">
        <f t="shared" si="137"/>
        <v>0</v>
      </c>
      <c r="BI547" s="26">
        <f t="shared" si="138"/>
        <v>0</v>
      </c>
      <c r="BJ547" s="34">
        <f t="shared" si="140"/>
        <v>1</v>
      </c>
      <c r="BK547">
        <v>55</v>
      </c>
      <c r="BL547" t="str">
        <f t="shared" si="141"/>
        <v>Vieux</v>
      </c>
      <c r="BM547" t="str">
        <f t="shared" si="142"/>
        <v>Arnaud</v>
      </c>
      <c r="BN547" t="str">
        <f t="shared" si="144"/>
        <v>Champéry</v>
      </c>
    </row>
    <row r="548" spans="1:66" ht="18.600000000000001" customHeight="1" x14ac:dyDescent="0.3">
      <c r="A548" s="7">
        <v>1994</v>
      </c>
      <c r="B548" t="s">
        <v>1286</v>
      </c>
      <c r="C548" t="s">
        <v>503</v>
      </c>
      <c r="D548" s="17" t="s">
        <v>533</v>
      </c>
      <c r="E548" s="17">
        <v>0</v>
      </c>
      <c r="F548" s="17">
        <v>0</v>
      </c>
      <c r="G548" s="17">
        <v>0</v>
      </c>
      <c r="H548" s="17">
        <v>0</v>
      </c>
      <c r="I548" s="17">
        <v>0</v>
      </c>
      <c r="J548" s="17">
        <v>0</v>
      </c>
      <c r="K548" s="17">
        <v>0</v>
      </c>
      <c r="L548" s="17">
        <v>0</v>
      </c>
      <c r="M548" s="17">
        <v>1</v>
      </c>
      <c r="N548" s="17">
        <v>0</v>
      </c>
      <c r="O548" s="17">
        <v>0</v>
      </c>
      <c r="P548" s="17">
        <v>0</v>
      </c>
      <c r="Q548" s="17">
        <v>0</v>
      </c>
      <c r="R548" s="17">
        <v>0</v>
      </c>
      <c r="S548" s="17">
        <v>0</v>
      </c>
      <c r="T548" s="17">
        <v>0</v>
      </c>
      <c r="U548" s="17">
        <v>0</v>
      </c>
      <c r="V548" s="17">
        <v>0</v>
      </c>
      <c r="W548" s="17">
        <v>0</v>
      </c>
      <c r="X548" s="17">
        <v>0</v>
      </c>
      <c r="Y548" s="17">
        <v>0</v>
      </c>
      <c r="Z548" s="17">
        <v>0</v>
      </c>
      <c r="AA548" s="17">
        <v>0</v>
      </c>
      <c r="AB548" s="17">
        <v>0</v>
      </c>
      <c r="AC548" s="17">
        <v>0</v>
      </c>
      <c r="AD548" s="17">
        <v>0</v>
      </c>
      <c r="AE548" s="17">
        <v>0</v>
      </c>
      <c r="AF548" s="17">
        <v>0</v>
      </c>
      <c r="AG548" s="17">
        <v>0</v>
      </c>
      <c r="AH548" s="17">
        <v>0</v>
      </c>
      <c r="AI548" s="17">
        <v>0</v>
      </c>
      <c r="AJ548" s="17">
        <v>0</v>
      </c>
      <c r="AK548" s="17">
        <v>0</v>
      </c>
      <c r="AL548" s="17">
        <v>0</v>
      </c>
      <c r="AM548" s="17">
        <v>0</v>
      </c>
      <c r="AN548" s="17">
        <v>0</v>
      </c>
      <c r="AO548" s="17">
        <v>0</v>
      </c>
      <c r="AP548" s="17">
        <v>0</v>
      </c>
      <c r="AQ548" s="17">
        <v>0</v>
      </c>
      <c r="AR548" s="17">
        <v>0</v>
      </c>
      <c r="AS548" s="17">
        <v>0</v>
      </c>
      <c r="AT548" s="17">
        <v>0</v>
      </c>
      <c r="AU548" s="17">
        <v>0</v>
      </c>
      <c r="AV548" s="17">
        <v>0</v>
      </c>
      <c r="AW548" s="17">
        <v>0</v>
      </c>
      <c r="AX548" s="17">
        <v>0</v>
      </c>
      <c r="AY548" s="17">
        <v>0</v>
      </c>
      <c r="AZ548" s="17">
        <v>0</v>
      </c>
      <c r="BA548" s="17">
        <v>0</v>
      </c>
      <c r="BB548">
        <f t="shared" si="131"/>
        <v>1</v>
      </c>
      <c r="BC548" s="25">
        <f t="shared" si="132"/>
        <v>1</v>
      </c>
      <c r="BD548" s="25">
        <f t="shared" si="133"/>
        <v>0</v>
      </c>
      <c r="BE548" s="25">
        <f t="shared" si="134"/>
        <v>0</v>
      </c>
      <c r="BF548" s="25">
        <f t="shared" si="135"/>
        <v>0</v>
      </c>
      <c r="BG548" s="25">
        <f t="shared" si="136"/>
        <v>0</v>
      </c>
      <c r="BH548" s="25">
        <f t="shared" si="137"/>
        <v>0</v>
      </c>
      <c r="BI548" s="26">
        <f t="shared" si="138"/>
        <v>0</v>
      </c>
      <c r="BJ548" s="34">
        <f t="shared" si="140"/>
        <v>1</v>
      </c>
      <c r="BK548">
        <v>55</v>
      </c>
      <c r="BL548" t="str">
        <f t="shared" si="141"/>
        <v>Willcocks</v>
      </c>
      <c r="BM548" t="str">
        <f t="shared" si="142"/>
        <v>Christophe</v>
      </c>
      <c r="BN548" t="str">
        <f t="shared" si="144"/>
        <v>Sion</v>
      </c>
    </row>
    <row r="549" spans="1:66" ht="18.600000000000001" customHeight="1" x14ac:dyDescent="0.3">
      <c r="A549" s="7">
        <v>1993</v>
      </c>
      <c r="B549" t="s">
        <v>2133</v>
      </c>
      <c r="C549" t="s">
        <v>2167</v>
      </c>
      <c r="D549" s="17" t="s">
        <v>296</v>
      </c>
      <c r="E549" s="17">
        <v>0</v>
      </c>
      <c r="F549" s="17">
        <v>0</v>
      </c>
      <c r="G549" s="17">
        <v>0</v>
      </c>
      <c r="H549" s="17">
        <v>0</v>
      </c>
      <c r="I549" s="17">
        <v>0</v>
      </c>
      <c r="J549" s="17">
        <v>0</v>
      </c>
      <c r="K549" s="17">
        <v>0</v>
      </c>
      <c r="L549" s="17">
        <v>0</v>
      </c>
      <c r="M549" s="17">
        <v>0</v>
      </c>
      <c r="N549" s="17">
        <v>0</v>
      </c>
      <c r="O549" s="17">
        <v>0</v>
      </c>
      <c r="P549" s="17">
        <v>0</v>
      </c>
      <c r="Q549" s="17">
        <v>0</v>
      </c>
      <c r="R549" s="17">
        <v>0</v>
      </c>
      <c r="S549" s="17">
        <v>1</v>
      </c>
      <c r="T549" s="17">
        <v>0</v>
      </c>
      <c r="U549" s="17">
        <v>0</v>
      </c>
      <c r="V549" s="17">
        <v>0</v>
      </c>
      <c r="W549" s="17">
        <v>0</v>
      </c>
      <c r="X549" s="17">
        <v>0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  <c r="AF549" s="17">
        <v>0</v>
      </c>
      <c r="AG549" s="17">
        <v>0</v>
      </c>
      <c r="AH549" s="17">
        <v>0</v>
      </c>
      <c r="AI549" s="17">
        <v>0</v>
      </c>
      <c r="AJ549" s="17">
        <v>0</v>
      </c>
      <c r="AK549" s="17">
        <v>0</v>
      </c>
      <c r="AL549" s="17">
        <v>0</v>
      </c>
      <c r="AM549" s="17">
        <v>0</v>
      </c>
      <c r="AN549" s="17">
        <v>0</v>
      </c>
      <c r="AO549" s="17">
        <v>0</v>
      </c>
      <c r="AP549" s="17">
        <v>0</v>
      </c>
      <c r="AQ549" s="17">
        <v>0</v>
      </c>
      <c r="AR549" s="17">
        <v>0</v>
      </c>
      <c r="AS549" s="17">
        <v>0</v>
      </c>
      <c r="AT549" s="17">
        <v>0</v>
      </c>
      <c r="AU549" s="17">
        <v>0</v>
      </c>
      <c r="AV549" s="17">
        <v>0</v>
      </c>
      <c r="AW549" s="17">
        <v>0</v>
      </c>
      <c r="AX549" s="17">
        <v>0</v>
      </c>
      <c r="AY549" s="17">
        <v>0</v>
      </c>
      <c r="AZ549" s="17">
        <v>0</v>
      </c>
      <c r="BA549" s="17">
        <v>0</v>
      </c>
      <c r="BB549">
        <f t="shared" si="131"/>
        <v>1</v>
      </c>
      <c r="BC549" s="25">
        <f t="shared" si="132"/>
        <v>1</v>
      </c>
      <c r="BD549" s="25">
        <f t="shared" si="133"/>
        <v>0</v>
      </c>
      <c r="BE549" s="25">
        <f t="shared" si="134"/>
        <v>0</v>
      </c>
      <c r="BF549" s="25">
        <f t="shared" si="135"/>
        <v>0</v>
      </c>
      <c r="BG549" s="25">
        <f t="shared" si="136"/>
        <v>0</v>
      </c>
      <c r="BH549" s="25">
        <f t="shared" si="137"/>
        <v>0</v>
      </c>
      <c r="BI549" s="26">
        <f t="shared" si="138"/>
        <v>0</v>
      </c>
      <c r="BJ549" s="34">
        <f t="shared" si="140"/>
        <v>1</v>
      </c>
      <c r="BK549">
        <v>55</v>
      </c>
      <c r="BL549" t="str">
        <f t="shared" si="141"/>
        <v>Zangger</v>
      </c>
      <c r="BM549" t="str">
        <f t="shared" si="142"/>
        <v>Ivo</v>
      </c>
      <c r="BN549" t="str">
        <f t="shared" si="144"/>
        <v>STB</v>
      </c>
    </row>
    <row r="550" spans="1:66" ht="18.600000000000001" customHeight="1" x14ac:dyDescent="0.3">
      <c r="A550" s="7">
        <v>1993</v>
      </c>
      <c r="B550" t="s">
        <v>2899</v>
      </c>
      <c r="C550" t="s">
        <v>153</v>
      </c>
      <c r="D550" s="17" t="s">
        <v>2900</v>
      </c>
      <c r="E550" s="17">
        <v>0</v>
      </c>
      <c r="F550" s="17">
        <v>0</v>
      </c>
      <c r="G550" s="17">
        <v>0</v>
      </c>
      <c r="H550" s="17"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17">
        <v>0</v>
      </c>
      <c r="R550" s="17">
        <v>0</v>
      </c>
      <c r="S550" s="17">
        <v>0</v>
      </c>
      <c r="T550" s="17">
        <v>0</v>
      </c>
      <c r="U550" s="17">
        <v>0</v>
      </c>
      <c r="V550" s="17">
        <v>1</v>
      </c>
      <c r="W550" s="17">
        <v>0</v>
      </c>
      <c r="X550" s="17">
        <v>0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>
        <v>0</v>
      </c>
      <c r="AE550" s="17">
        <v>0</v>
      </c>
      <c r="AF550" s="17">
        <v>0</v>
      </c>
      <c r="AG550" s="17">
        <v>0</v>
      </c>
      <c r="AH550" s="17">
        <v>0</v>
      </c>
      <c r="AI550" s="17">
        <v>0</v>
      </c>
      <c r="AJ550" s="17">
        <v>0</v>
      </c>
      <c r="AK550" s="17">
        <v>0</v>
      </c>
      <c r="AL550" s="17">
        <v>0</v>
      </c>
      <c r="AM550" s="17">
        <v>0</v>
      </c>
      <c r="AN550" s="17">
        <v>0</v>
      </c>
      <c r="AO550" s="17">
        <v>0</v>
      </c>
      <c r="AP550" s="17">
        <v>0</v>
      </c>
      <c r="AQ550" s="17">
        <v>0</v>
      </c>
      <c r="AR550" s="17">
        <v>0</v>
      </c>
      <c r="AS550" s="17">
        <v>0</v>
      </c>
      <c r="AT550" s="17">
        <v>0</v>
      </c>
      <c r="AU550" s="17">
        <v>0</v>
      </c>
      <c r="AV550" s="17">
        <v>0</v>
      </c>
      <c r="AW550" s="17">
        <v>0</v>
      </c>
      <c r="AX550" s="17">
        <v>0</v>
      </c>
      <c r="AY550" s="17">
        <v>0</v>
      </c>
      <c r="AZ550" s="17">
        <v>0</v>
      </c>
      <c r="BA550" s="17">
        <v>0</v>
      </c>
      <c r="BB550">
        <f t="shared" si="131"/>
        <v>1</v>
      </c>
      <c r="BC550" s="25">
        <f t="shared" si="132"/>
        <v>1</v>
      </c>
      <c r="BD550" s="25">
        <f t="shared" si="133"/>
        <v>0</v>
      </c>
      <c r="BE550" s="25">
        <f t="shared" si="134"/>
        <v>0</v>
      </c>
      <c r="BF550" s="25">
        <f t="shared" si="135"/>
        <v>0</v>
      </c>
      <c r="BG550" s="25">
        <f t="shared" si="136"/>
        <v>0</v>
      </c>
      <c r="BH550" s="25">
        <f t="shared" si="137"/>
        <v>0</v>
      </c>
      <c r="BI550" s="26">
        <f t="shared" si="138"/>
        <v>0</v>
      </c>
      <c r="BJ550" s="34">
        <f t="shared" si="140"/>
        <v>1</v>
      </c>
      <c r="BK550">
        <v>55</v>
      </c>
      <c r="BL550" t="str">
        <f t="shared" si="141"/>
        <v>Zumsteg</v>
      </c>
      <c r="BM550" t="str">
        <f t="shared" si="142"/>
        <v>Tobias</v>
      </c>
      <c r="BN550" t="str">
        <f t="shared" si="144"/>
        <v>TV Lappen 2</v>
      </c>
    </row>
    <row r="551" spans="1:66" ht="18.600000000000001" customHeight="1" x14ac:dyDescent="0.3">
      <c r="A551" s="7"/>
      <c r="D551" s="17"/>
      <c r="E551" s="17"/>
      <c r="F551" s="17"/>
      <c r="G551" s="17"/>
      <c r="BC551" s="25"/>
      <c r="BD551" s="25"/>
      <c r="BE551" s="25"/>
      <c r="BF551" s="25"/>
      <c r="BG551" s="25"/>
      <c r="BH551" s="25"/>
      <c r="BI551" s="26"/>
      <c r="BJ551" s="34"/>
      <c r="BN551">
        <f t="shared" si="144"/>
        <v>0</v>
      </c>
    </row>
    <row r="552" spans="1:66" ht="18.600000000000001" customHeight="1" x14ac:dyDescent="0.3">
      <c r="A552" s="7"/>
      <c r="D552" s="17"/>
      <c r="E552" s="17"/>
      <c r="F552" s="17"/>
      <c r="G552" s="17"/>
      <c r="BC552" s="25"/>
      <c r="BD552" s="25"/>
      <c r="BE552" s="25"/>
      <c r="BF552" s="25"/>
      <c r="BG552" s="25"/>
      <c r="BH552" s="25"/>
      <c r="BI552" s="26"/>
      <c r="BJ552" s="34"/>
    </row>
    <row r="553" spans="1:66" ht="18.600000000000001" customHeight="1" x14ac:dyDescent="0.3">
      <c r="A553" s="7"/>
      <c r="D553" s="17"/>
      <c r="E553" s="17"/>
      <c r="F553" s="17"/>
      <c r="G553" s="17"/>
      <c r="BC553" s="25"/>
      <c r="BD553" s="25"/>
      <c r="BE553" s="25"/>
      <c r="BF553" s="25"/>
      <c r="BG553" s="25"/>
      <c r="BH553" s="25"/>
      <c r="BI553" s="26"/>
      <c r="BJ553" s="34"/>
    </row>
    <row r="554" spans="1:66" ht="18.600000000000001" customHeight="1" x14ac:dyDescent="0.3">
      <c r="A554" s="7"/>
      <c r="D554" s="17"/>
      <c r="E554" s="17"/>
      <c r="F554" s="17"/>
      <c r="G554" s="17"/>
      <c r="BC554" s="25"/>
      <c r="BD554" s="25"/>
      <c r="BE554" s="25"/>
      <c r="BF554" s="25"/>
      <c r="BG554" s="25"/>
      <c r="BH554" s="25"/>
      <c r="BI554" s="26"/>
      <c r="BJ554" s="34"/>
    </row>
    <row r="555" spans="1:66" ht="18.600000000000001" customHeight="1" x14ac:dyDescent="0.3">
      <c r="A555" s="7"/>
      <c r="D555" s="17"/>
      <c r="E555" s="17"/>
      <c r="F555" s="17"/>
      <c r="G555" s="17"/>
      <c r="BC555" s="25"/>
      <c r="BD555" s="25"/>
      <c r="BE555" s="25"/>
      <c r="BF555" s="25"/>
      <c r="BG555" s="25"/>
      <c r="BH555" s="25"/>
      <c r="BI555" s="26"/>
      <c r="BJ555" s="34"/>
    </row>
    <row r="556" spans="1:66" ht="18.600000000000001" customHeight="1" x14ac:dyDescent="0.3">
      <c r="A556" s="7"/>
      <c r="D556" s="17"/>
      <c r="E556" s="17"/>
      <c r="F556" s="17"/>
      <c r="G556" s="17"/>
      <c r="BC556" s="25"/>
      <c r="BD556" s="25"/>
      <c r="BE556" s="25"/>
      <c r="BF556" s="25"/>
      <c r="BG556" s="25"/>
      <c r="BH556" s="25"/>
      <c r="BI556" s="26"/>
      <c r="BJ556" s="34"/>
    </row>
    <row r="557" spans="1:66" ht="18.600000000000001" customHeight="1" x14ac:dyDescent="0.3">
      <c r="A557" s="7"/>
      <c r="D557" s="17"/>
      <c r="E557" s="17"/>
      <c r="F557" s="17"/>
      <c r="G557" s="17"/>
      <c r="BC557" s="25"/>
      <c r="BD557" s="25"/>
      <c r="BE557" s="25"/>
      <c r="BF557" s="25"/>
      <c r="BG557" s="25"/>
      <c r="BH557" s="25"/>
      <c r="BI557" s="26"/>
      <c r="BJ557" s="34"/>
    </row>
    <row r="558" spans="1:66" ht="18.600000000000001" customHeight="1" x14ac:dyDescent="0.3">
      <c r="A558" s="7"/>
      <c r="D558" s="17"/>
      <c r="E558" s="17"/>
      <c r="F558" s="17"/>
      <c r="G558" s="17"/>
      <c r="BC558" s="25"/>
      <c r="BD558" s="25"/>
      <c r="BE558" s="25"/>
      <c r="BF558" s="25"/>
      <c r="BG558" s="25"/>
      <c r="BH558" s="25"/>
      <c r="BI558" s="26"/>
      <c r="BJ558" s="34"/>
    </row>
    <row r="559" spans="1:66" ht="18.600000000000001" customHeight="1" x14ac:dyDescent="0.3">
      <c r="A559" s="7"/>
      <c r="D559" s="17"/>
      <c r="E559" s="17"/>
      <c r="F559" s="17"/>
      <c r="G559" s="17"/>
      <c r="BC559" s="25"/>
      <c r="BD559" s="25"/>
      <c r="BE559" s="25"/>
      <c r="BF559" s="25"/>
      <c r="BG559" s="25"/>
      <c r="BH559" s="25"/>
      <c r="BI559" s="26"/>
      <c r="BJ559" s="34"/>
    </row>
    <row r="560" spans="1:66" ht="18.600000000000001" customHeight="1" x14ac:dyDescent="0.3">
      <c r="A560" s="7"/>
      <c r="D560" s="17"/>
      <c r="E560" s="17"/>
      <c r="F560" s="17"/>
      <c r="G560" s="17"/>
      <c r="BC560" s="25"/>
      <c r="BD560" s="25"/>
      <c r="BE560" s="25"/>
      <c r="BF560" s="25"/>
      <c r="BG560" s="25"/>
      <c r="BH560" s="25"/>
      <c r="BI560" s="26"/>
      <c r="BJ560" s="34"/>
    </row>
    <row r="561" spans="1:62" ht="18.600000000000001" customHeight="1" x14ac:dyDescent="0.3">
      <c r="A561" s="7"/>
      <c r="D561" s="17"/>
      <c r="E561" s="17"/>
      <c r="F561" s="17"/>
      <c r="G561" s="17"/>
      <c r="BC561" s="25"/>
      <c r="BD561" s="25"/>
      <c r="BE561" s="25"/>
      <c r="BF561" s="25"/>
      <c r="BG561" s="25"/>
      <c r="BH561" s="25"/>
      <c r="BI561" s="26"/>
      <c r="BJ561" s="34"/>
    </row>
    <row r="562" spans="1:62" ht="18.600000000000001" customHeight="1" x14ac:dyDescent="0.3">
      <c r="A562" s="7"/>
      <c r="D562" s="17"/>
      <c r="E562" s="17"/>
      <c r="F562" s="17"/>
      <c r="G562" s="17"/>
      <c r="BC562" s="25"/>
      <c r="BD562" s="25"/>
      <c r="BE562" s="25"/>
      <c r="BF562" s="25"/>
      <c r="BG562" s="25"/>
      <c r="BH562" s="25"/>
      <c r="BI562" s="26"/>
      <c r="BJ562" s="34"/>
    </row>
    <row r="563" spans="1:62" ht="18.600000000000001" customHeight="1" x14ac:dyDescent="0.3">
      <c r="A563" s="7"/>
      <c r="D563" s="17"/>
      <c r="E563" s="17"/>
      <c r="F563" s="17"/>
      <c r="G563" s="17"/>
      <c r="BC563" s="25"/>
      <c r="BD563" s="25"/>
      <c r="BE563" s="25"/>
      <c r="BF563" s="25"/>
      <c r="BG563" s="25"/>
      <c r="BH563" s="25"/>
      <c r="BI563" s="26"/>
      <c r="BJ563" s="34"/>
    </row>
    <row r="564" spans="1:62" ht="18.600000000000001" customHeight="1" x14ac:dyDescent="0.3">
      <c r="A564" s="7"/>
      <c r="D564" s="17"/>
      <c r="E564" s="17"/>
      <c r="F564" s="17"/>
      <c r="G564" s="17"/>
      <c r="BC564" s="25"/>
      <c r="BD564" s="25"/>
      <c r="BE564" s="25"/>
      <c r="BF564" s="25"/>
      <c r="BG564" s="25"/>
      <c r="BH564" s="25"/>
      <c r="BI564" s="26"/>
      <c r="BJ564" s="34"/>
    </row>
    <row r="565" spans="1:62" ht="18.600000000000001" customHeight="1" x14ac:dyDescent="0.3">
      <c r="A565" s="7"/>
      <c r="D565" s="17"/>
      <c r="E565" s="17"/>
      <c r="F565" s="17"/>
      <c r="G565" s="17"/>
      <c r="BC565" s="25"/>
      <c r="BD565" s="25"/>
      <c r="BE565" s="25"/>
      <c r="BF565" s="25"/>
      <c r="BG565" s="25"/>
      <c r="BH565" s="25"/>
      <c r="BI565" s="26"/>
      <c r="BJ565" s="34"/>
    </row>
    <row r="566" spans="1:62" ht="18.600000000000001" customHeight="1" x14ac:dyDescent="0.3">
      <c r="A566" s="7"/>
      <c r="D566" s="17"/>
      <c r="E566" s="17"/>
      <c r="F566" s="17"/>
      <c r="G566" s="17"/>
      <c r="BC566" s="25"/>
      <c r="BD566" s="25"/>
      <c r="BE566" s="25"/>
      <c r="BF566" s="25"/>
      <c r="BG566" s="25"/>
      <c r="BH566" s="25"/>
      <c r="BI566" s="26"/>
      <c r="BJ566" s="34"/>
    </row>
    <row r="567" spans="1:62" ht="18.600000000000001" customHeight="1" x14ac:dyDescent="0.3">
      <c r="A567" s="7"/>
      <c r="D567" s="17"/>
      <c r="E567" s="17"/>
      <c r="F567" s="17"/>
      <c r="G567" s="17"/>
      <c r="BC567" s="28"/>
      <c r="BD567" s="28"/>
      <c r="BE567" s="28"/>
      <c r="BF567" s="28"/>
      <c r="BG567" s="28"/>
      <c r="BH567" s="28"/>
      <c r="BI567" s="28"/>
      <c r="BJ567" s="34"/>
    </row>
    <row r="568" spans="1:62" ht="18.600000000000001" customHeight="1" x14ac:dyDescent="0.3">
      <c r="A568" s="7"/>
      <c r="D568" s="17"/>
      <c r="E568" s="17"/>
      <c r="F568" s="17"/>
      <c r="G568" s="17"/>
      <c r="BC568" s="28"/>
      <c r="BD568" s="28"/>
      <c r="BE568" s="28"/>
      <c r="BF568" s="28"/>
      <c r="BG568" s="28"/>
      <c r="BH568" s="28"/>
      <c r="BI568" s="28"/>
      <c r="BJ568" s="34"/>
    </row>
    <row r="569" spans="1:62" ht="18.600000000000001" customHeight="1" x14ac:dyDescent="0.3">
      <c r="A569" s="7"/>
      <c r="D569" s="17"/>
      <c r="E569" s="17"/>
      <c r="F569" s="17"/>
      <c r="G569" s="17"/>
      <c r="BC569" s="28"/>
      <c r="BD569" s="28"/>
      <c r="BE569" s="28"/>
      <c r="BF569" s="28"/>
      <c r="BG569" s="28"/>
      <c r="BH569" s="28"/>
      <c r="BI569" s="28"/>
      <c r="BJ569" s="34"/>
    </row>
    <row r="570" spans="1:62" ht="18.600000000000001" customHeight="1" x14ac:dyDescent="0.3">
      <c r="A570" s="7"/>
      <c r="D570" s="17"/>
      <c r="E570" s="17"/>
      <c r="F570" s="17"/>
      <c r="G570" s="17"/>
      <c r="BC570" s="28"/>
      <c r="BD570" s="28"/>
      <c r="BE570" s="28"/>
      <c r="BF570" s="28"/>
      <c r="BG570" s="28"/>
      <c r="BH570" s="28"/>
      <c r="BI570" s="28"/>
      <c r="BJ570" s="34"/>
    </row>
    <row r="571" spans="1:62" ht="18.600000000000001" customHeight="1" x14ac:dyDescent="0.3">
      <c r="A571" s="7"/>
      <c r="D571" s="17"/>
      <c r="E571" s="17"/>
      <c r="F571" s="17"/>
      <c r="G571" s="17"/>
      <c r="BC571" s="28"/>
      <c r="BD571" s="28"/>
      <c r="BE571" s="28"/>
      <c r="BF571" s="28"/>
      <c r="BG571" s="28"/>
      <c r="BH571" s="28"/>
      <c r="BI571" s="28"/>
      <c r="BJ571" s="34"/>
    </row>
    <row r="572" spans="1:62" ht="18.600000000000001" customHeight="1" x14ac:dyDescent="0.3">
      <c r="A572" s="7"/>
      <c r="D572" s="17"/>
      <c r="E572" s="17"/>
      <c r="F572" s="17"/>
      <c r="G572" s="17"/>
      <c r="BC572" s="28"/>
      <c r="BD572" s="28"/>
      <c r="BE572" s="28"/>
      <c r="BF572" s="28"/>
      <c r="BG572" s="28"/>
      <c r="BH572" s="28"/>
      <c r="BI572" s="28"/>
      <c r="BJ572" s="34"/>
    </row>
    <row r="573" spans="1:62" ht="18.600000000000001" customHeight="1" x14ac:dyDescent="0.3">
      <c r="A573" s="7"/>
      <c r="D573" s="17"/>
      <c r="E573" s="17"/>
      <c r="F573" s="17"/>
      <c r="G573" s="17"/>
      <c r="BC573" s="28"/>
      <c r="BD573" s="28"/>
      <c r="BE573" s="28"/>
      <c r="BF573" s="28"/>
      <c r="BG573" s="28"/>
      <c r="BH573" s="28"/>
      <c r="BI573" s="28"/>
      <c r="BJ573" s="34"/>
    </row>
    <row r="574" spans="1:62" ht="18.600000000000001" customHeight="1" x14ac:dyDescent="0.3">
      <c r="A574" s="7"/>
      <c r="D574" s="17"/>
      <c r="E574" s="17"/>
      <c r="F574" s="17"/>
      <c r="G574" s="17"/>
      <c r="BC574" s="28"/>
      <c r="BD574" s="28"/>
      <c r="BE574" s="28"/>
      <c r="BF574" s="28"/>
      <c r="BG574" s="28"/>
      <c r="BH574" s="28"/>
      <c r="BI574" s="28"/>
      <c r="BJ574" s="34"/>
    </row>
    <row r="575" spans="1:62" ht="18.600000000000001" customHeight="1" x14ac:dyDescent="0.3">
      <c r="A575" s="7"/>
      <c r="D575" s="17"/>
      <c r="E575" s="17"/>
      <c r="F575" s="17"/>
      <c r="G575" s="17"/>
      <c r="BC575" s="28"/>
      <c r="BD575" s="28"/>
      <c r="BE575" s="28"/>
      <c r="BF575" s="28"/>
      <c r="BG575" s="28"/>
      <c r="BH575" s="28"/>
      <c r="BI575" s="28"/>
      <c r="BJ575" s="34"/>
    </row>
    <row r="576" spans="1:62" ht="18.600000000000001" customHeight="1" x14ac:dyDescent="0.3">
      <c r="A576" s="7"/>
      <c r="D576" s="17"/>
      <c r="E576" s="17"/>
      <c r="F576" s="17"/>
      <c r="G576" s="17"/>
      <c r="BC576" s="28"/>
      <c r="BD576" s="28"/>
      <c r="BE576" s="28"/>
      <c r="BF576" s="28"/>
      <c r="BG576" s="28"/>
      <c r="BH576" s="28"/>
      <c r="BI576" s="28"/>
      <c r="BJ576" s="34"/>
    </row>
    <row r="577" spans="1:62" ht="18.600000000000001" customHeight="1" x14ac:dyDescent="0.3">
      <c r="A577" s="7"/>
      <c r="D577" s="17"/>
      <c r="E577" s="17"/>
      <c r="F577" s="17"/>
      <c r="G577" s="17"/>
      <c r="BC577" s="28"/>
      <c r="BD577" s="28"/>
      <c r="BE577" s="28"/>
      <c r="BF577" s="28"/>
      <c r="BG577" s="28"/>
      <c r="BH577" s="28"/>
      <c r="BI577" s="28"/>
      <c r="BJ577" s="34"/>
    </row>
    <row r="578" spans="1:62" ht="18.600000000000001" customHeight="1" x14ac:dyDescent="0.3">
      <c r="A578" s="7"/>
      <c r="D578" s="17"/>
      <c r="E578" s="17"/>
      <c r="F578" s="17"/>
      <c r="G578" s="17"/>
      <c r="BC578" s="28"/>
      <c r="BD578" s="28"/>
      <c r="BE578" s="28"/>
      <c r="BF578" s="28"/>
      <c r="BG578" s="28"/>
      <c r="BH578" s="28"/>
      <c r="BI578" s="28"/>
      <c r="BJ578" s="34"/>
    </row>
    <row r="579" spans="1:62" ht="18.600000000000001" customHeight="1" x14ac:dyDescent="0.3">
      <c r="A579" s="7"/>
      <c r="D579" s="17"/>
      <c r="E579" s="17"/>
      <c r="F579" s="17"/>
      <c r="G579" s="17"/>
      <c r="BC579" s="28"/>
      <c r="BD579" s="28"/>
      <c r="BE579" s="28"/>
      <c r="BF579" s="28"/>
      <c r="BG579" s="28"/>
      <c r="BH579" s="28"/>
      <c r="BI579" s="28"/>
      <c r="BJ579" s="34"/>
    </row>
    <row r="580" spans="1:62" ht="18.600000000000001" customHeight="1" x14ac:dyDescent="0.3">
      <c r="A580" s="7"/>
      <c r="D580" s="17"/>
      <c r="E580" s="17"/>
      <c r="F580" s="17"/>
      <c r="G580" s="17"/>
      <c r="BC580" s="28"/>
      <c r="BD580" s="28"/>
      <c r="BE580" s="28"/>
      <c r="BF580" s="28"/>
      <c r="BG580" s="28"/>
      <c r="BH580" s="28"/>
      <c r="BI580" s="28"/>
      <c r="BJ580" s="34"/>
    </row>
    <row r="581" spans="1:62" ht="18.600000000000001" customHeight="1" x14ac:dyDescent="0.3">
      <c r="A581" s="7"/>
      <c r="D581" s="17"/>
      <c r="E581" s="17"/>
      <c r="F581" s="17"/>
      <c r="G581" s="17"/>
      <c r="BC581" s="28"/>
      <c r="BD581" s="28"/>
      <c r="BE581" s="28"/>
      <c r="BF581" s="28"/>
      <c r="BG581" s="28"/>
      <c r="BH581" s="28"/>
      <c r="BI581" s="28"/>
      <c r="BJ581" s="34"/>
    </row>
    <row r="582" spans="1:62" ht="18.600000000000001" customHeight="1" x14ac:dyDescent="0.3">
      <c r="A582" s="7"/>
      <c r="D582" s="17"/>
      <c r="E582" s="17"/>
      <c r="F582" s="17"/>
      <c r="G582" s="17"/>
      <c r="BC582" s="28"/>
      <c r="BD582" s="28"/>
      <c r="BE582" s="28"/>
      <c r="BF582" s="28"/>
      <c r="BG582" s="28"/>
      <c r="BH582" s="28"/>
      <c r="BI582" s="28"/>
      <c r="BJ582" s="34"/>
    </row>
    <row r="583" spans="1:62" ht="18.600000000000001" customHeight="1" x14ac:dyDescent="0.3">
      <c r="A583" s="7"/>
      <c r="D583" s="17"/>
      <c r="E583" s="17"/>
      <c r="F583" s="17"/>
      <c r="G583" s="17"/>
      <c r="BC583" s="28"/>
      <c r="BD583" s="28"/>
      <c r="BE583" s="28"/>
      <c r="BF583" s="28"/>
      <c r="BG583" s="28"/>
      <c r="BH583" s="28"/>
      <c r="BI583" s="28"/>
      <c r="BJ583" s="34"/>
    </row>
    <row r="584" spans="1:62" ht="18.600000000000001" customHeight="1" x14ac:dyDescent="0.3">
      <c r="A584" s="7"/>
      <c r="D584" s="17"/>
      <c r="E584" s="17"/>
      <c r="F584" s="17"/>
      <c r="G584" s="17"/>
      <c r="BC584" s="28"/>
      <c r="BD584" s="28"/>
      <c r="BE584" s="28"/>
      <c r="BF584" s="28"/>
      <c r="BG584" s="28"/>
      <c r="BH584" s="28"/>
      <c r="BI584" s="28"/>
      <c r="BJ584" s="34"/>
    </row>
    <row r="585" spans="1:62" ht="18.600000000000001" customHeight="1" x14ac:dyDescent="0.3">
      <c r="A585" s="7"/>
      <c r="D585" s="17"/>
      <c r="E585" s="17"/>
      <c r="F585" s="17"/>
      <c r="G585" s="17"/>
      <c r="BC585" s="28"/>
      <c r="BD585" s="28"/>
      <c r="BE585" s="28"/>
      <c r="BF585" s="28"/>
      <c r="BG585" s="28"/>
      <c r="BH585" s="28"/>
      <c r="BI585" s="28"/>
      <c r="BJ585" s="34"/>
    </row>
    <row r="586" spans="1:62" ht="18.600000000000001" customHeight="1" x14ac:dyDescent="0.3">
      <c r="A586" s="7"/>
      <c r="D586" s="17"/>
      <c r="E586" s="17"/>
      <c r="F586" s="17"/>
      <c r="G586" s="17"/>
      <c r="BC586" s="28"/>
      <c r="BD586" s="28"/>
      <c r="BE586" s="28"/>
      <c r="BF586" s="28"/>
      <c r="BG586" s="28"/>
      <c r="BH586" s="28"/>
      <c r="BI586" s="28"/>
      <c r="BJ586" s="34"/>
    </row>
    <row r="587" spans="1:62" ht="18.600000000000001" customHeight="1" x14ac:dyDescent="0.3">
      <c r="A587" s="7"/>
      <c r="D587" s="17"/>
      <c r="E587" s="17"/>
      <c r="F587" s="17"/>
      <c r="G587" s="17"/>
      <c r="BC587" s="28"/>
      <c r="BD587" s="28"/>
      <c r="BE587" s="28"/>
      <c r="BF587" s="28"/>
      <c r="BG587" s="28"/>
      <c r="BH587" s="28"/>
      <c r="BI587" s="28"/>
      <c r="BJ587" s="34"/>
    </row>
    <row r="588" spans="1:62" ht="18.600000000000001" customHeight="1" x14ac:dyDescent="0.3">
      <c r="A588" s="7"/>
      <c r="D588" s="17"/>
      <c r="E588" s="17"/>
      <c r="F588" s="17"/>
      <c r="G588" s="17"/>
      <c r="BC588" s="28"/>
      <c r="BD588" s="28"/>
      <c r="BE588" s="28"/>
      <c r="BF588" s="28"/>
      <c r="BG588" s="28"/>
      <c r="BH588" s="28"/>
      <c r="BI588" s="28"/>
      <c r="BJ588" s="34"/>
    </row>
    <row r="589" spans="1:62" ht="18.600000000000001" customHeight="1" x14ac:dyDescent="0.3">
      <c r="A589" s="7"/>
      <c r="D589" s="17"/>
      <c r="E589" s="17"/>
      <c r="F589" s="17"/>
      <c r="G589" s="17"/>
      <c r="BC589" s="28"/>
      <c r="BD589" s="28"/>
      <c r="BE589" s="28"/>
      <c r="BF589" s="28"/>
      <c r="BG589" s="28"/>
      <c r="BH589" s="28"/>
      <c r="BI589" s="28"/>
      <c r="BJ589" s="34"/>
    </row>
    <row r="590" spans="1:62" ht="18.600000000000001" customHeight="1" x14ac:dyDescent="0.3">
      <c r="A590" s="7"/>
      <c r="D590" s="17"/>
      <c r="E590" s="17"/>
      <c r="F590" s="17"/>
      <c r="G590" s="17"/>
      <c r="BC590" s="28"/>
      <c r="BD590" s="28"/>
      <c r="BE590" s="28"/>
      <c r="BF590" s="28"/>
      <c r="BG590" s="28"/>
      <c r="BH590" s="28"/>
      <c r="BI590" s="28"/>
      <c r="BJ590" s="34"/>
    </row>
    <row r="591" spans="1:62" ht="18.600000000000001" customHeight="1" x14ac:dyDescent="0.3">
      <c r="A591" s="7"/>
      <c r="D591" s="17"/>
      <c r="E591" s="17"/>
      <c r="F591" s="17"/>
      <c r="G591" s="17"/>
      <c r="BC591" s="28"/>
      <c r="BD591" s="28"/>
      <c r="BE591" s="28"/>
      <c r="BF591" s="28"/>
      <c r="BG591" s="28"/>
      <c r="BH591" s="28"/>
      <c r="BI591" s="28"/>
      <c r="BJ591" s="34"/>
    </row>
    <row r="592" spans="1:62" ht="18.600000000000001" customHeight="1" x14ac:dyDescent="0.3">
      <c r="A592" s="7"/>
      <c r="D592" s="17"/>
      <c r="E592" s="17"/>
      <c r="F592" s="17"/>
      <c r="G592" s="17"/>
      <c r="BC592" s="28"/>
      <c r="BD592" s="28"/>
      <c r="BE592" s="28"/>
      <c r="BF592" s="28"/>
      <c r="BG592" s="28"/>
      <c r="BH592" s="28"/>
      <c r="BI592" s="28"/>
      <c r="BJ592" s="34"/>
    </row>
    <row r="593" spans="1:62" ht="18.600000000000001" customHeight="1" x14ac:dyDescent="0.3">
      <c r="A593" s="7"/>
      <c r="D593" s="17"/>
      <c r="E593" s="17"/>
      <c r="F593" s="17"/>
      <c r="G593" s="17"/>
      <c r="BC593" s="28"/>
      <c r="BD593" s="28"/>
      <c r="BE593" s="28"/>
      <c r="BF593" s="28"/>
      <c r="BG593" s="28"/>
      <c r="BH593" s="28"/>
      <c r="BI593" s="28"/>
      <c r="BJ593" s="34"/>
    </row>
    <row r="594" spans="1:62" ht="18.600000000000001" customHeight="1" x14ac:dyDescent="0.3">
      <c r="A594" s="7"/>
      <c r="D594" s="17"/>
      <c r="E594" s="17"/>
      <c r="F594" s="17"/>
      <c r="G594" s="17"/>
      <c r="BC594" s="28"/>
      <c r="BD594" s="28"/>
      <c r="BE594" s="28"/>
      <c r="BF594" s="28"/>
      <c r="BG594" s="28"/>
      <c r="BH594" s="28"/>
      <c r="BI594" s="28"/>
      <c r="BJ594" s="34"/>
    </row>
    <row r="595" spans="1:62" ht="18.600000000000001" customHeight="1" x14ac:dyDescent="0.3">
      <c r="A595" s="7"/>
      <c r="D595" s="17"/>
      <c r="E595" s="17"/>
      <c r="F595" s="17"/>
      <c r="G595" s="17"/>
      <c r="BC595" s="28"/>
      <c r="BD595" s="28"/>
      <c r="BE595" s="28"/>
      <c r="BF595" s="28"/>
      <c r="BG595" s="28"/>
      <c r="BH595" s="28"/>
      <c r="BI595" s="28"/>
      <c r="BJ595" s="34"/>
    </row>
    <row r="596" spans="1:62" ht="18.600000000000001" customHeight="1" x14ac:dyDescent="0.3">
      <c r="A596" s="7"/>
      <c r="D596" s="17"/>
      <c r="E596" s="17"/>
      <c r="F596" s="17"/>
      <c r="G596" s="17"/>
      <c r="BC596" s="28"/>
      <c r="BD596" s="28"/>
      <c r="BE596" s="28"/>
      <c r="BF596" s="28"/>
      <c r="BG596" s="28"/>
      <c r="BH596" s="28"/>
      <c r="BI596" s="28"/>
      <c r="BJ596" s="34"/>
    </row>
    <row r="597" spans="1:62" ht="18.600000000000001" customHeight="1" x14ac:dyDescent="0.3">
      <c r="A597" s="7"/>
      <c r="D597" s="17"/>
      <c r="E597" s="17"/>
      <c r="F597" s="17"/>
      <c r="G597" s="17"/>
      <c r="BC597" s="28"/>
      <c r="BD597" s="28"/>
      <c r="BE597" s="28"/>
      <c r="BF597" s="28"/>
      <c r="BG597" s="28"/>
      <c r="BH597" s="28"/>
      <c r="BI597" s="28"/>
      <c r="BJ597" s="34"/>
    </row>
    <row r="598" spans="1:62" ht="18.600000000000001" customHeight="1" x14ac:dyDescent="0.3">
      <c r="A598" s="7"/>
      <c r="D598" s="17"/>
      <c r="E598" s="17"/>
      <c r="F598" s="17"/>
      <c r="G598" s="17"/>
      <c r="BC598" s="28"/>
      <c r="BD598" s="28"/>
      <c r="BE598" s="28"/>
      <c r="BF598" s="28"/>
      <c r="BG598" s="28"/>
      <c r="BH598" s="28"/>
      <c r="BI598" s="28"/>
      <c r="BJ598" s="34"/>
    </row>
    <row r="599" spans="1:62" ht="18.600000000000001" customHeight="1" x14ac:dyDescent="0.3">
      <c r="A599" s="7"/>
      <c r="D599" s="17"/>
      <c r="E599" s="17"/>
      <c r="F599" s="17"/>
      <c r="G599" s="17"/>
      <c r="BC599" s="28"/>
      <c r="BD599" s="28"/>
      <c r="BE599" s="28"/>
      <c r="BF599" s="28"/>
      <c r="BG599" s="28"/>
      <c r="BH599" s="28"/>
      <c r="BI599" s="28"/>
      <c r="BJ599" s="34"/>
    </row>
    <row r="600" spans="1:62" ht="18.600000000000001" customHeight="1" x14ac:dyDescent="0.3">
      <c r="A600" s="7"/>
      <c r="D600" s="17"/>
      <c r="E600" s="17"/>
      <c r="F600" s="17"/>
      <c r="G600" s="17"/>
      <c r="BC600" s="28"/>
      <c r="BD600" s="28"/>
      <c r="BE600" s="28"/>
      <c r="BF600" s="28"/>
      <c r="BG600" s="28"/>
      <c r="BH600" s="28"/>
      <c r="BI600" s="28"/>
      <c r="BJ600" s="34"/>
    </row>
    <row r="601" spans="1:62" ht="18.600000000000001" customHeight="1" x14ac:dyDescent="0.3">
      <c r="A601" s="7"/>
      <c r="D601" s="17"/>
      <c r="E601" s="17"/>
      <c r="F601" s="17"/>
      <c r="G601" s="17"/>
      <c r="BC601" s="28"/>
      <c r="BD601" s="28"/>
      <c r="BE601" s="28"/>
      <c r="BF601" s="28"/>
      <c r="BG601" s="28"/>
      <c r="BH601" s="28"/>
      <c r="BI601" s="28"/>
      <c r="BJ601" s="34"/>
    </row>
    <row r="602" spans="1:62" ht="18.600000000000001" customHeight="1" x14ac:dyDescent="0.3">
      <c r="A602" s="7"/>
      <c r="D602" s="17"/>
      <c r="E602" s="17"/>
      <c r="F602" s="17"/>
      <c r="G602" s="17"/>
      <c r="BC602" s="28"/>
      <c r="BD602" s="28"/>
      <c r="BE602" s="28"/>
      <c r="BF602" s="28"/>
      <c r="BG602" s="28"/>
      <c r="BH602" s="28"/>
      <c r="BI602" s="28"/>
      <c r="BJ602" s="34"/>
    </row>
    <row r="603" spans="1:62" ht="18.600000000000001" customHeight="1" x14ac:dyDescent="0.3">
      <c r="A603" s="7"/>
      <c r="D603" s="17"/>
      <c r="E603" s="17"/>
      <c r="F603" s="17"/>
      <c r="G603" s="17"/>
      <c r="BC603" s="28"/>
      <c r="BD603" s="28"/>
      <c r="BE603" s="28"/>
      <c r="BF603" s="28"/>
      <c r="BG603" s="28"/>
      <c r="BH603" s="28"/>
      <c r="BI603" s="28"/>
      <c r="BJ603" s="34"/>
    </row>
    <row r="604" spans="1:62" ht="18.600000000000001" customHeight="1" x14ac:dyDescent="0.3">
      <c r="A604" s="7"/>
      <c r="D604" s="17"/>
      <c r="E604" s="17"/>
      <c r="F604" s="17"/>
      <c r="G604" s="17"/>
      <c r="BC604" s="28"/>
      <c r="BD604" s="28"/>
      <c r="BE604" s="28"/>
      <c r="BF604" s="28"/>
      <c r="BG604" s="28"/>
      <c r="BH604" s="28"/>
      <c r="BI604" s="28"/>
      <c r="BJ604" s="34"/>
    </row>
    <row r="605" spans="1:62" ht="18.600000000000001" customHeight="1" x14ac:dyDescent="0.3">
      <c r="A605" s="7"/>
      <c r="D605" s="17"/>
      <c r="E605" s="17"/>
      <c r="F605" s="17"/>
      <c r="G605" s="17"/>
      <c r="BC605" s="28"/>
      <c r="BD605" s="28"/>
      <c r="BE605" s="28"/>
      <c r="BF605" s="28"/>
      <c r="BG605" s="28"/>
      <c r="BH605" s="28"/>
      <c r="BI605" s="28"/>
      <c r="BJ605" s="34"/>
    </row>
    <row r="606" spans="1:62" ht="18.600000000000001" customHeight="1" x14ac:dyDescent="0.3">
      <c r="A606" s="7"/>
      <c r="D606" s="17"/>
      <c r="E606" s="17"/>
      <c r="F606" s="17"/>
      <c r="G606" s="17"/>
      <c r="BC606" s="28"/>
      <c r="BD606" s="28"/>
      <c r="BE606" s="28"/>
      <c r="BF606" s="28"/>
      <c r="BG606" s="28"/>
      <c r="BH606" s="28"/>
      <c r="BI606" s="28"/>
      <c r="BJ606" s="34"/>
    </row>
    <row r="607" spans="1:62" ht="18.600000000000001" customHeight="1" x14ac:dyDescent="0.3">
      <c r="A607" s="7"/>
      <c r="D607" s="17"/>
      <c r="E607" s="17"/>
      <c r="F607" s="17"/>
      <c r="G607" s="17"/>
      <c r="BC607" s="28"/>
      <c r="BD607" s="28"/>
      <c r="BE607" s="28"/>
      <c r="BF607" s="28"/>
      <c r="BG607" s="28"/>
      <c r="BH607" s="28"/>
      <c r="BI607" s="28"/>
      <c r="BJ607" s="34"/>
    </row>
    <row r="608" spans="1:62" ht="18.600000000000001" customHeight="1" x14ac:dyDescent="0.3">
      <c r="A608" s="7"/>
      <c r="D608" s="17"/>
      <c r="E608" s="17"/>
      <c r="F608" s="17"/>
      <c r="G608" s="17"/>
      <c r="BC608" s="28"/>
      <c r="BD608" s="28"/>
      <c r="BE608" s="28"/>
      <c r="BF608" s="28"/>
      <c r="BG608" s="28"/>
      <c r="BH608" s="28"/>
      <c r="BI608" s="28"/>
      <c r="BJ608" s="34"/>
    </row>
    <row r="609" spans="1:62" ht="18.600000000000001" customHeight="1" x14ac:dyDescent="0.3">
      <c r="A609" s="7"/>
      <c r="D609" s="17"/>
      <c r="E609" s="17"/>
      <c r="F609" s="17"/>
      <c r="G609" s="17"/>
      <c r="BC609" s="28"/>
      <c r="BD609" s="28"/>
      <c r="BE609" s="28"/>
      <c r="BF609" s="28"/>
      <c r="BG609" s="28"/>
      <c r="BH609" s="28"/>
      <c r="BI609" s="28"/>
      <c r="BJ609" s="34"/>
    </row>
    <row r="610" spans="1:62" ht="18.600000000000001" customHeight="1" x14ac:dyDescent="0.3">
      <c r="A610" s="7"/>
      <c r="D610" s="17"/>
      <c r="E610" s="17"/>
      <c r="F610" s="17"/>
      <c r="G610" s="17"/>
      <c r="BC610" s="28"/>
      <c r="BD610" s="28"/>
      <c r="BE610" s="28"/>
      <c r="BF610" s="28"/>
      <c r="BG610" s="28"/>
      <c r="BH610" s="28"/>
      <c r="BI610" s="28"/>
      <c r="BJ610" s="34"/>
    </row>
    <row r="611" spans="1:62" ht="18.600000000000001" customHeight="1" x14ac:dyDescent="0.3">
      <c r="A611" s="7"/>
      <c r="D611" s="17"/>
      <c r="E611" s="17"/>
      <c r="F611" s="17"/>
      <c r="G611" s="17"/>
      <c r="BC611" s="28"/>
      <c r="BD611" s="28"/>
      <c r="BE611" s="28"/>
      <c r="BF611" s="28"/>
      <c r="BG611" s="28"/>
      <c r="BH611" s="28"/>
      <c r="BI611" s="28"/>
      <c r="BJ611" s="34"/>
    </row>
    <row r="612" spans="1:62" ht="18.600000000000001" customHeight="1" x14ac:dyDescent="0.3">
      <c r="A612" s="7"/>
      <c r="D612" s="17"/>
      <c r="E612" s="17"/>
      <c r="F612" s="17"/>
      <c r="G612" s="17"/>
      <c r="BC612" s="28"/>
      <c r="BD612" s="28"/>
      <c r="BE612" s="28"/>
      <c r="BF612" s="28"/>
      <c r="BG612" s="28"/>
      <c r="BH612" s="28"/>
      <c r="BI612" s="28"/>
      <c r="BJ612" s="34"/>
    </row>
    <row r="613" spans="1:62" ht="18.600000000000001" customHeight="1" x14ac:dyDescent="0.3">
      <c r="A613" s="7"/>
      <c r="D613" s="17"/>
      <c r="E613" s="17"/>
      <c r="F613" s="17"/>
      <c r="G613" s="17"/>
      <c r="BC613" s="28"/>
      <c r="BD613" s="28"/>
      <c r="BE613" s="28"/>
      <c r="BF613" s="28"/>
      <c r="BG613" s="28"/>
      <c r="BH613" s="28"/>
      <c r="BI613" s="28"/>
      <c r="BJ613" s="34"/>
    </row>
    <row r="614" spans="1:62" ht="18.600000000000001" customHeight="1" x14ac:dyDescent="0.3">
      <c r="A614" s="7"/>
      <c r="D614" s="17"/>
      <c r="E614" s="17"/>
      <c r="F614" s="17"/>
      <c r="G614" s="17"/>
      <c r="BC614" s="28"/>
      <c r="BD614" s="28"/>
      <c r="BE614" s="28"/>
      <c r="BF614" s="28"/>
      <c r="BG614" s="28"/>
      <c r="BH614" s="28"/>
      <c r="BI614" s="28"/>
      <c r="BJ614" s="34"/>
    </row>
    <row r="615" spans="1:62" ht="18.600000000000001" customHeight="1" x14ac:dyDescent="0.3">
      <c r="A615" s="7"/>
      <c r="D615" s="17"/>
      <c r="E615" s="17"/>
      <c r="F615" s="17"/>
      <c r="G615" s="17"/>
      <c r="BC615" s="28"/>
      <c r="BD615" s="28"/>
      <c r="BE615" s="28"/>
      <c r="BF615" s="28"/>
      <c r="BG615" s="28"/>
      <c r="BH615" s="28"/>
      <c r="BI615" s="28"/>
      <c r="BJ615" s="34"/>
    </row>
    <row r="616" spans="1:62" ht="18.600000000000001" customHeight="1" x14ac:dyDescent="0.3">
      <c r="A616" s="7"/>
      <c r="D616" s="17"/>
      <c r="E616" s="17"/>
      <c r="F616" s="17"/>
      <c r="G616" s="17"/>
      <c r="BC616" s="28"/>
      <c r="BD616" s="28"/>
      <c r="BE616" s="28"/>
      <c r="BF616" s="28"/>
      <c r="BG616" s="28"/>
      <c r="BH616" s="28"/>
      <c r="BI616" s="28"/>
      <c r="BJ616" s="34"/>
    </row>
    <row r="617" spans="1:62" ht="18.600000000000001" customHeight="1" x14ac:dyDescent="0.3">
      <c r="A617" s="7"/>
      <c r="D617" s="17"/>
      <c r="E617" s="17"/>
      <c r="F617" s="17"/>
      <c r="G617" s="17"/>
      <c r="BC617" s="28"/>
      <c r="BD617" s="28"/>
      <c r="BE617" s="28"/>
      <c r="BF617" s="28"/>
      <c r="BG617" s="28"/>
      <c r="BH617" s="28"/>
      <c r="BI617" s="28"/>
      <c r="BJ617" s="34"/>
    </row>
    <row r="618" spans="1:62" ht="18.600000000000001" customHeight="1" x14ac:dyDescent="0.3">
      <c r="A618" s="7"/>
      <c r="D618" s="17"/>
      <c r="E618" s="17"/>
      <c r="F618" s="17"/>
      <c r="G618" s="17"/>
      <c r="BC618" s="28"/>
      <c r="BD618" s="28"/>
      <c r="BE618" s="28"/>
      <c r="BF618" s="28"/>
      <c r="BG618" s="28"/>
      <c r="BH618" s="28"/>
      <c r="BI618" s="28"/>
      <c r="BJ618" s="34"/>
    </row>
    <row r="619" spans="1:62" ht="18.600000000000001" customHeight="1" x14ac:dyDescent="0.3">
      <c r="A619" s="7"/>
      <c r="D619" s="17"/>
      <c r="E619" s="17"/>
      <c r="F619" s="17"/>
      <c r="G619" s="17"/>
      <c r="BC619" s="28"/>
      <c r="BD619" s="28"/>
      <c r="BE619" s="28"/>
      <c r="BF619" s="28"/>
      <c r="BG619" s="28"/>
      <c r="BH619" s="28"/>
      <c r="BI619" s="28"/>
      <c r="BJ619" s="34"/>
    </row>
    <row r="620" spans="1:62" ht="18.600000000000001" customHeight="1" x14ac:dyDescent="0.3">
      <c r="A620" s="7"/>
      <c r="D620" s="17"/>
      <c r="E620" s="17"/>
      <c r="F620" s="17"/>
      <c r="G620" s="17"/>
      <c r="BC620" s="28"/>
      <c r="BD620" s="28"/>
      <c r="BE620" s="28"/>
      <c r="BF620" s="28"/>
      <c r="BG620" s="28"/>
      <c r="BH620" s="28"/>
      <c r="BI620" s="28"/>
      <c r="BJ620" s="34"/>
    </row>
    <row r="621" spans="1:62" ht="18.600000000000001" customHeight="1" x14ac:dyDescent="0.3">
      <c r="A621" s="7"/>
      <c r="D621" s="17"/>
      <c r="E621" s="17"/>
      <c r="F621" s="17"/>
      <c r="G621" s="17"/>
      <c r="BC621" s="28"/>
      <c r="BD621" s="28"/>
      <c r="BE621" s="28"/>
      <c r="BF621" s="28"/>
      <c r="BG621" s="28"/>
      <c r="BH621" s="28"/>
      <c r="BI621" s="28"/>
      <c r="BJ621" s="34"/>
    </row>
    <row r="622" spans="1:62" ht="18.600000000000001" customHeight="1" x14ac:dyDescent="0.3">
      <c r="A622" s="7"/>
      <c r="D622" s="17"/>
      <c r="E622" s="17"/>
      <c r="F622" s="17"/>
      <c r="G622" s="17"/>
      <c r="BC622" s="28"/>
      <c r="BD622" s="28"/>
      <c r="BE622" s="28"/>
      <c r="BF622" s="28"/>
      <c r="BG622" s="28"/>
      <c r="BH622" s="28"/>
      <c r="BI622" s="28"/>
      <c r="BJ622" s="34"/>
    </row>
    <row r="623" spans="1:62" ht="18.600000000000001" customHeight="1" x14ac:dyDescent="0.3">
      <c r="A623" s="7"/>
      <c r="D623" s="17"/>
      <c r="E623" s="17"/>
      <c r="F623" s="17"/>
      <c r="G623" s="17"/>
      <c r="BC623" s="28"/>
      <c r="BD623" s="28"/>
      <c r="BE623" s="28"/>
      <c r="BF623" s="28"/>
      <c r="BG623" s="28"/>
      <c r="BH623" s="28"/>
      <c r="BI623" s="28"/>
      <c r="BJ623" s="34"/>
    </row>
    <row r="624" spans="1:62" ht="18.600000000000001" customHeight="1" x14ac:dyDescent="0.3">
      <c r="A624" s="7"/>
      <c r="D624" s="17"/>
      <c r="E624" s="17"/>
      <c r="F624" s="17"/>
      <c r="G624" s="17"/>
      <c r="BC624" s="28"/>
      <c r="BD624" s="28"/>
      <c r="BE624" s="28"/>
      <c r="BF624" s="28"/>
      <c r="BG624" s="28"/>
      <c r="BH624" s="28"/>
      <c r="BI624" s="28"/>
      <c r="BJ624" s="34"/>
    </row>
    <row r="625" spans="1:62" ht="18.600000000000001" customHeight="1" x14ac:dyDescent="0.3">
      <c r="A625" s="7"/>
      <c r="D625" s="17"/>
      <c r="E625" s="17"/>
      <c r="F625" s="17"/>
      <c r="G625" s="17"/>
      <c r="BC625" s="28"/>
      <c r="BD625" s="28"/>
      <c r="BE625" s="28"/>
      <c r="BF625" s="28"/>
      <c r="BG625" s="28"/>
      <c r="BH625" s="28"/>
      <c r="BI625" s="28"/>
      <c r="BJ625" s="34"/>
    </row>
    <row r="626" spans="1:62" ht="18.600000000000001" customHeight="1" x14ac:dyDescent="0.3">
      <c r="A626" s="7"/>
      <c r="D626" s="17"/>
      <c r="E626" s="17"/>
      <c r="F626" s="17"/>
      <c r="G626" s="17"/>
      <c r="BC626" s="28"/>
      <c r="BD626" s="28"/>
      <c r="BE626" s="28"/>
      <c r="BF626" s="28"/>
      <c r="BG626" s="28"/>
      <c r="BH626" s="28"/>
      <c r="BI626" s="28"/>
      <c r="BJ626" s="34"/>
    </row>
    <row r="627" spans="1:62" ht="18.600000000000001" customHeight="1" x14ac:dyDescent="0.3">
      <c r="A627" s="7"/>
      <c r="D627" s="17"/>
      <c r="E627" s="17"/>
      <c r="F627" s="17"/>
      <c r="G627" s="17"/>
      <c r="BC627" s="28"/>
      <c r="BD627" s="28"/>
      <c r="BE627" s="28"/>
      <c r="BF627" s="28"/>
      <c r="BG627" s="28"/>
      <c r="BH627" s="28"/>
      <c r="BI627" s="28"/>
      <c r="BJ627" s="34"/>
    </row>
    <row r="628" spans="1:62" ht="18.600000000000001" customHeight="1" x14ac:dyDescent="0.3">
      <c r="A628" s="7"/>
      <c r="D628" s="17"/>
      <c r="E628" s="17"/>
      <c r="F628" s="17"/>
      <c r="G628" s="17"/>
      <c r="BC628" s="28"/>
      <c r="BD628" s="28"/>
      <c r="BE628" s="28"/>
      <c r="BF628" s="28"/>
      <c r="BG628" s="28"/>
      <c r="BH628" s="28"/>
      <c r="BI628" s="28"/>
      <c r="BJ628" s="34"/>
    </row>
    <row r="629" spans="1:62" ht="18.600000000000001" customHeight="1" x14ac:dyDescent="0.3">
      <c r="A629" s="7"/>
      <c r="D629" s="17"/>
      <c r="E629" s="17"/>
      <c r="F629" s="17"/>
      <c r="G629" s="17"/>
      <c r="BC629" s="28"/>
      <c r="BD629" s="28"/>
      <c r="BE629" s="28"/>
      <c r="BF629" s="28"/>
      <c r="BG629" s="28"/>
      <c r="BH629" s="28"/>
      <c r="BI629" s="28"/>
      <c r="BJ629" s="34"/>
    </row>
    <row r="630" spans="1:62" ht="18.600000000000001" customHeight="1" x14ac:dyDescent="0.3">
      <c r="A630" s="7"/>
      <c r="D630" s="17"/>
      <c r="E630" s="17"/>
      <c r="F630" s="17"/>
      <c r="G630" s="17"/>
      <c r="BC630" s="28"/>
      <c r="BD630" s="28"/>
      <c r="BE630" s="28"/>
      <c r="BF630" s="28"/>
      <c r="BG630" s="28"/>
      <c r="BH630" s="28"/>
      <c r="BI630" s="28"/>
      <c r="BJ630" s="34"/>
    </row>
    <row r="631" spans="1:62" ht="18.600000000000001" customHeight="1" x14ac:dyDescent="0.3">
      <c r="A631" s="7"/>
      <c r="D631" s="17"/>
      <c r="E631" s="17"/>
      <c r="F631" s="17"/>
      <c r="G631" s="17"/>
      <c r="BC631" s="28"/>
      <c r="BD631" s="28"/>
      <c r="BE631" s="28"/>
      <c r="BF631" s="28"/>
      <c r="BG631" s="28"/>
      <c r="BH631" s="28"/>
      <c r="BI631" s="28"/>
      <c r="BJ631" s="34"/>
    </row>
    <row r="632" spans="1:62" ht="18.600000000000001" customHeight="1" x14ac:dyDescent="0.3">
      <c r="A632" s="7"/>
      <c r="D632" s="17"/>
      <c r="E632" s="17"/>
      <c r="F632" s="17"/>
      <c r="G632" s="17"/>
      <c r="BC632" s="28"/>
      <c r="BD632" s="28"/>
      <c r="BE632" s="28"/>
      <c r="BF632" s="28"/>
      <c r="BG632" s="28"/>
      <c r="BH632" s="28"/>
      <c r="BI632" s="28"/>
      <c r="BJ632" s="34"/>
    </row>
    <row r="633" spans="1:62" ht="18.600000000000001" customHeight="1" x14ac:dyDescent="0.3">
      <c r="A633" s="7"/>
      <c r="D633" s="17"/>
      <c r="E633" s="17"/>
      <c r="F633" s="17"/>
      <c r="G633" s="17"/>
      <c r="BC633" s="28"/>
      <c r="BD633" s="28"/>
      <c r="BE633" s="28"/>
      <c r="BF633" s="28"/>
      <c r="BG633" s="28"/>
      <c r="BH633" s="28"/>
      <c r="BI633" s="28"/>
      <c r="BJ633" s="34"/>
    </row>
    <row r="634" spans="1:62" ht="18.600000000000001" customHeight="1" x14ac:dyDescent="0.3">
      <c r="A634" s="7"/>
      <c r="D634" s="17"/>
      <c r="E634" s="17"/>
      <c r="F634" s="17"/>
      <c r="G634" s="17"/>
      <c r="BC634" s="28"/>
      <c r="BD634" s="28"/>
      <c r="BE634" s="28"/>
      <c r="BF634" s="28"/>
      <c r="BG634" s="28"/>
      <c r="BH634" s="28"/>
      <c r="BI634" s="28"/>
      <c r="BJ634" s="34"/>
    </row>
    <row r="635" spans="1:62" ht="18.600000000000001" customHeight="1" x14ac:dyDescent="0.3">
      <c r="A635" s="7"/>
      <c r="D635" s="17"/>
      <c r="E635" s="17"/>
      <c r="F635" s="17"/>
      <c r="G635" s="17"/>
      <c r="BC635" s="28"/>
      <c r="BD635" s="28"/>
      <c r="BE635" s="28"/>
      <c r="BF635" s="28"/>
      <c r="BG635" s="28"/>
      <c r="BH635" s="28"/>
      <c r="BI635" s="28"/>
      <c r="BJ635" s="34"/>
    </row>
    <row r="636" spans="1:62" ht="18.600000000000001" customHeight="1" x14ac:dyDescent="0.3">
      <c r="A636" s="7"/>
      <c r="D636" s="17"/>
      <c r="E636" s="17"/>
      <c r="F636" s="17"/>
      <c r="G636" s="17"/>
      <c r="BC636" s="28"/>
      <c r="BD636" s="28"/>
      <c r="BE636" s="28"/>
      <c r="BF636" s="28"/>
      <c r="BG636" s="28"/>
      <c r="BH636" s="28"/>
      <c r="BI636" s="28"/>
      <c r="BJ636" s="34"/>
    </row>
    <row r="637" spans="1:62" ht="18.600000000000001" customHeight="1" x14ac:dyDescent="0.3">
      <c r="A637" s="7"/>
      <c r="D637" s="17"/>
      <c r="E637" s="17"/>
      <c r="F637" s="17"/>
      <c r="G637" s="17"/>
      <c r="BC637" s="28"/>
      <c r="BD637" s="28"/>
      <c r="BE637" s="28"/>
      <c r="BF637" s="28"/>
      <c r="BG637" s="28"/>
      <c r="BH637" s="28"/>
      <c r="BI637" s="28"/>
      <c r="BJ637" s="34"/>
    </row>
    <row r="638" spans="1:62" ht="18.600000000000001" customHeight="1" x14ac:dyDescent="0.3">
      <c r="A638" s="7"/>
      <c r="D638" s="17"/>
      <c r="E638" s="17"/>
      <c r="F638" s="17"/>
      <c r="G638" s="17"/>
      <c r="BC638" s="28"/>
      <c r="BD638" s="28"/>
      <c r="BE638" s="28"/>
      <c r="BF638" s="28"/>
      <c r="BG638" s="28"/>
      <c r="BH638" s="28"/>
      <c r="BI638" s="28"/>
      <c r="BJ638" s="34"/>
    </row>
    <row r="639" spans="1:62" ht="18.600000000000001" customHeight="1" x14ac:dyDescent="0.3">
      <c r="A639" s="7"/>
      <c r="D639" s="17"/>
      <c r="E639" s="17"/>
      <c r="F639" s="17"/>
      <c r="G639" s="17"/>
      <c r="BC639" s="28"/>
      <c r="BD639" s="28"/>
      <c r="BE639" s="28"/>
      <c r="BF639" s="28"/>
      <c r="BG639" s="28"/>
      <c r="BH639" s="28"/>
      <c r="BI639" s="28"/>
      <c r="BJ639" s="34"/>
    </row>
    <row r="640" spans="1:62" ht="18.600000000000001" customHeight="1" x14ac:dyDescent="0.3">
      <c r="A640" s="7"/>
      <c r="D640" s="17"/>
      <c r="E640" s="17"/>
      <c r="F640" s="17"/>
      <c r="G640" s="17"/>
      <c r="BC640" s="28"/>
      <c r="BD640" s="28"/>
      <c r="BE640" s="28"/>
      <c r="BF640" s="28"/>
      <c r="BG640" s="28"/>
      <c r="BH640" s="28"/>
      <c r="BI640" s="28"/>
      <c r="BJ640" s="34"/>
    </row>
    <row r="641" spans="1:62" ht="18.600000000000001" customHeight="1" x14ac:dyDescent="0.3">
      <c r="A641" s="7"/>
      <c r="D641" s="17"/>
      <c r="E641" s="17"/>
      <c r="F641" s="17"/>
      <c r="G641" s="17"/>
      <c r="BC641" s="28"/>
      <c r="BD641" s="28"/>
      <c r="BE641" s="28"/>
      <c r="BF641" s="28"/>
      <c r="BG641" s="28"/>
      <c r="BH641" s="28"/>
      <c r="BI641" s="28"/>
      <c r="BJ641" s="34"/>
    </row>
    <row r="642" spans="1:62" ht="18.600000000000001" customHeight="1" x14ac:dyDescent="0.3">
      <c r="A642" s="7"/>
      <c r="D642" s="17"/>
      <c r="E642" s="17"/>
      <c r="F642" s="17"/>
      <c r="G642" s="17"/>
      <c r="BC642" s="28"/>
      <c r="BD642" s="28"/>
      <c r="BE642" s="28"/>
      <c r="BF642" s="28"/>
      <c r="BG642" s="28"/>
      <c r="BH642" s="28"/>
      <c r="BI642" s="28"/>
      <c r="BJ642" s="34"/>
    </row>
    <row r="643" spans="1:62" ht="18.600000000000001" customHeight="1" x14ac:dyDescent="0.3">
      <c r="A643" s="7"/>
      <c r="D643" s="17"/>
      <c r="E643" s="17"/>
      <c r="F643" s="17"/>
      <c r="G643" s="17"/>
      <c r="BC643" s="28"/>
      <c r="BD643" s="28"/>
      <c r="BE643" s="28"/>
      <c r="BF643" s="28"/>
      <c r="BG643" s="28"/>
      <c r="BH643" s="28"/>
      <c r="BI643" s="28"/>
      <c r="BJ643" s="34"/>
    </row>
    <row r="644" spans="1:62" ht="18.600000000000001" customHeight="1" x14ac:dyDescent="0.3">
      <c r="A644" s="7"/>
      <c r="D644" s="17"/>
      <c r="E644" s="17"/>
      <c r="F644" s="17"/>
      <c r="G644" s="17"/>
      <c r="BC644" s="28"/>
      <c r="BD644" s="28"/>
      <c r="BE644" s="28"/>
      <c r="BF644" s="28"/>
      <c r="BG644" s="28"/>
      <c r="BH644" s="28"/>
      <c r="BI644" s="28"/>
      <c r="BJ644" s="34"/>
    </row>
    <row r="645" spans="1:62" ht="18.600000000000001" customHeight="1" x14ac:dyDescent="0.3">
      <c r="A645" s="7"/>
      <c r="BC645" s="28"/>
      <c r="BD645" s="28"/>
      <c r="BE645" s="28"/>
      <c r="BF645" s="28"/>
      <c r="BG645" s="28"/>
      <c r="BH645" s="28"/>
      <c r="BI645" s="28"/>
      <c r="BJ645" s="34"/>
    </row>
    <row r="646" spans="1:62" ht="18.600000000000001" customHeight="1" x14ac:dyDescent="0.3">
      <c r="A646" s="7"/>
      <c r="D646" s="17"/>
      <c r="E646" s="17"/>
      <c r="F646" s="17"/>
      <c r="G646" s="17"/>
      <c r="BC646" s="28"/>
      <c r="BD646" s="28"/>
      <c r="BE646" s="28"/>
      <c r="BF646" s="28"/>
      <c r="BG646" s="28"/>
      <c r="BH646" s="28"/>
      <c r="BI646" s="28"/>
      <c r="BJ646" s="34"/>
    </row>
    <row r="647" spans="1:62" ht="18.600000000000001" customHeight="1" x14ac:dyDescent="0.3">
      <c r="A647" s="7"/>
      <c r="D647" s="17"/>
      <c r="E647" s="17"/>
      <c r="F647" s="17"/>
      <c r="G647" s="17"/>
      <c r="BC647" s="28"/>
      <c r="BD647" s="28"/>
      <c r="BE647" s="28"/>
      <c r="BF647" s="28"/>
      <c r="BG647" s="28"/>
      <c r="BH647" s="28"/>
      <c r="BI647" s="28"/>
      <c r="BJ647" s="34"/>
    </row>
    <row r="648" spans="1:62" ht="18.600000000000001" customHeight="1" x14ac:dyDescent="0.3">
      <c r="A648" s="7"/>
      <c r="D648" s="30"/>
      <c r="E648" s="30"/>
      <c r="F648" s="30"/>
      <c r="G648" s="30"/>
      <c r="BC648" s="28"/>
      <c r="BD648" s="28"/>
      <c r="BE648" s="28"/>
      <c r="BF648" s="28"/>
      <c r="BG648" s="28"/>
      <c r="BH648" s="28"/>
      <c r="BI648" s="28"/>
      <c r="BJ648" s="34"/>
    </row>
    <row r="649" spans="1:62" x14ac:dyDescent="0.3">
      <c r="A649" s="7"/>
      <c r="D649" s="17"/>
      <c r="E649" s="17"/>
      <c r="F649" s="17"/>
      <c r="G649" s="17"/>
      <c r="BC649" s="28"/>
      <c r="BD649" s="28"/>
      <c r="BE649" s="28"/>
      <c r="BF649" s="28"/>
      <c r="BG649" s="28"/>
      <c r="BH649" s="28"/>
      <c r="BI649" s="28"/>
      <c r="BJ649" s="34"/>
    </row>
    <row r="650" spans="1:62" x14ac:dyDescent="0.3">
      <c r="A650" s="7"/>
    </row>
  </sheetData>
  <sheetProtection selectLockedCells="1" selectUnlockedCells="1"/>
  <sortState xmlns:xlrd2="http://schemas.microsoft.com/office/spreadsheetml/2017/richdata2" ref="A6:BN550">
    <sortCondition descending="1" ref="BJ6:BJ550"/>
  </sortState>
  <mergeCells count="12">
    <mergeCell ref="A1:BC1"/>
    <mergeCell ref="A2:BC2"/>
    <mergeCell ref="BJ3:BJ5"/>
    <mergeCell ref="C4:D4"/>
    <mergeCell ref="A3:C3"/>
    <mergeCell ref="BE3:BE5"/>
    <mergeCell ref="BC3:BC5"/>
    <mergeCell ref="BD3:BD5"/>
    <mergeCell ref="BF3:BF5"/>
    <mergeCell ref="BG3:BG5"/>
    <mergeCell ref="BH3:BH5"/>
    <mergeCell ref="BI3:BI5"/>
  </mergeCells>
  <pageMargins left="0.7" right="0.7" top="0.75" bottom="0.75" header="0.3" footer="0.3"/>
  <pageSetup paperSize="9" orientation="portrait" horizont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N302"/>
  <sheetViews>
    <sheetView topLeftCell="AW1" zoomScaleNormal="100" workbookViewId="0">
      <selection activeCell="B6" sqref="B6:D8"/>
    </sheetView>
  </sheetViews>
  <sheetFormatPr baseColWidth="10" defaultRowHeight="14.4" x14ac:dyDescent="0.3"/>
  <cols>
    <col min="1" max="1" width="9.88671875" bestFit="1" customWidth="1"/>
    <col min="2" max="2" width="20.109375" bestFit="1" customWidth="1"/>
    <col min="3" max="3" width="16.109375" bestFit="1" customWidth="1"/>
    <col min="4" max="4" width="25.88671875" customWidth="1"/>
    <col min="5" max="7" width="8.88671875" customWidth="1"/>
    <col min="8" max="8" width="7.88671875" customWidth="1"/>
    <col min="9" max="9" width="8.5546875" customWidth="1"/>
    <col min="10" max="10" width="7.88671875" customWidth="1"/>
    <col min="11" max="12" width="8.88671875" customWidth="1"/>
    <col min="13" max="13" width="9.88671875" customWidth="1"/>
    <col min="14" max="16" width="7.6640625" customWidth="1"/>
    <col min="17" max="17" width="11" customWidth="1"/>
    <col min="18" max="18" width="9.6640625" customWidth="1"/>
    <col min="19" max="20" width="8.6640625" customWidth="1"/>
    <col min="21" max="24" width="9.5546875" customWidth="1"/>
    <col min="25" max="25" width="7.6640625" customWidth="1"/>
    <col min="26" max="26" width="8.5546875" customWidth="1"/>
    <col min="27" max="27" width="11" customWidth="1"/>
    <col min="28" max="28" width="10.44140625" customWidth="1"/>
    <col min="29" max="29" width="8.6640625" customWidth="1"/>
    <col min="30" max="30" width="9.33203125" customWidth="1"/>
    <col min="31" max="31" width="9.88671875" customWidth="1"/>
    <col min="32" max="33" width="8.6640625" customWidth="1"/>
    <col min="34" max="34" width="10.5546875" customWidth="1"/>
    <col min="35" max="36" width="10.109375" customWidth="1"/>
    <col min="37" max="37" width="8.6640625" customWidth="1"/>
    <col min="38" max="39" width="11.6640625" customWidth="1"/>
    <col min="40" max="40" width="9.44140625" customWidth="1"/>
    <col min="41" max="41" width="8.6640625" customWidth="1"/>
    <col min="42" max="42" width="10.109375" customWidth="1"/>
    <col min="43" max="43" width="8.6640625" customWidth="1"/>
    <col min="44" max="44" width="11.5546875" customWidth="1"/>
    <col min="45" max="45" width="10.6640625" customWidth="1"/>
    <col min="46" max="46" width="8.6640625" customWidth="1"/>
    <col min="47" max="47" width="10.109375" customWidth="1"/>
    <col min="48" max="49" width="8.6640625" customWidth="1"/>
    <col min="50" max="50" width="7.6640625" customWidth="1"/>
    <col min="51" max="53" width="8.5546875" bestFit="1" customWidth="1"/>
    <col min="55" max="62" width="10.6640625" customWidth="1"/>
    <col min="63" max="63" width="5.6640625" bestFit="1" customWidth="1"/>
    <col min="64" max="64" width="19" bestFit="1" customWidth="1"/>
    <col min="65" max="65" width="15.109375" bestFit="1" customWidth="1"/>
    <col min="66" max="66" width="23.44140625" bestFit="1" customWidth="1"/>
  </cols>
  <sheetData>
    <row r="1" spans="1:66" x14ac:dyDescent="0.3">
      <c r="A1" s="78" t="s">
        <v>242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</row>
    <row r="2" spans="1:66" x14ac:dyDescent="0.3">
      <c r="A2" s="76" t="s">
        <v>250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</row>
    <row r="3" spans="1:66" ht="44.25" customHeight="1" x14ac:dyDescent="0.3">
      <c r="A3" s="68"/>
      <c r="B3" s="68"/>
      <c r="C3" s="69"/>
      <c r="D3" s="8" t="s">
        <v>0</v>
      </c>
      <c r="E3" s="56" t="s">
        <v>209</v>
      </c>
      <c r="F3" s="56" t="s">
        <v>209</v>
      </c>
      <c r="G3" s="56" t="s">
        <v>209</v>
      </c>
      <c r="H3" s="2" t="s">
        <v>210</v>
      </c>
      <c r="I3" s="2" t="s">
        <v>211</v>
      </c>
      <c r="J3" s="2" t="s">
        <v>211</v>
      </c>
      <c r="K3" s="2" t="s">
        <v>212</v>
      </c>
      <c r="L3" s="44" t="s">
        <v>213</v>
      </c>
      <c r="M3" s="2" t="s">
        <v>214</v>
      </c>
      <c r="N3" s="2" t="s">
        <v>214</v>
      </c>
      <c r="O3" s="2" t="s">
        <v>215</v>
      </c>
      <c r="P3" s="2" t="s">
        <v>215</v>
      </c>
      <c r="Q3" s="2" t="s">
        <v>216</v>
      </c>
      <c r="R3" s="58" t="s">
        <v>217</v>
      </c>
      <c r="S3" s="44" t="s">
        <v>218</v>
      </c>
      <c r="T3" s="44" t="s">
        <v>219</v>
      </c>
      <c r="U3" s="44" t="s">
        <v>219</v>
      </c>
      <c r="V3" s="44" t="s">
        <v>219</v>
      </c>
      <c r="W3" s="44" t="s">
        <v>223</v>
      </c>
      <c r="X3" s="44" t="s">
        <v>223</v>
      </c>
      <c r="Y3" s="3" t="s">
        <v>224</v>
      </c>
      <c r="Z3" s="3" t="s">
        <v>225</v>
      </c>
      <c r="AA3" s="3" t="s">
        <v>225</v>
      </c>
      <c r="AB3" s="3" t="s">
        <v>225</v>
      </c>
      <c r="AC3" s="45" t="s">
        <v>239</v>
      </c>
      <c r="AD3" s="3" t="s">
        <v>226</v>
      </c>
      <c r="AE3" s="3" t="s">
        <v>226</v>
      </c>
      <c r="AF3" s="3" t="s">
        <v>226</v>
      </c>
      <c r="AG3" s="3" t="s">
        <v>226</v>
      </c>
      <c r="AH3" s="3" t="s">
        <v>226</v>
      </c>
      <c r="AI3" s="45" t="s">
        <v>227</v>
      </c>
      <c r="AJ3" s="45" t="s">
        <v>227</v>
      </c>
      <c r="AK3" s="3" t="s">
        <v>228</v>
      </c>
      <c r="AL3" s="45" t="s">
        <v>229</v>
      </c>
      <c r="AM3" s="45" t="s">
        <v>229</v>
      </c>
      <c r="AN3" s="45" t="s">
        <v>229</v>
      </c>
      <c r="AO3" s="3" t="s">
        <v>231</v>
      </c>
      <c r="AP3" s="3" t="s">
        <v>232</v>
      </c>
      <c r="AQ3" s="3" t="s">
        <v>233</v>
      </c>
      <c r="AR3" s="3" t="s">
        <v>233</v>
      </c>
      <c r="AS3" s="3" t="s">
        <v>233</v>
      </c>
      <c r="AT3" s="3" t="s">
        <v>234</v>
      </c>
      <c r="AU3" s="45" t="s">
        <v>235</v>
      </c>
      <c r="AV3" s="3" t="s">
        <v>236</v>
      </c>
      <c r="AW3" s="3" t="s">
        <v>236</v>
      </c>
      <c r="AX3" s="3" t="s">
        <v>236</v>
      </c>
      <c r="AY3" s="45" t="s">
        <v>237</v>
      </c>
      <c r="AZ3" s="45" t="s">
        <v>238</v>
      </c>
      <c r="BA3" s="45" t="s">
        <v>238</v>
      </c>
      <c r="BB3" s="6" t="s">
        <v>6</v>
      </c>
      <c r="BC3" s="70" t="s">
        <v>18</v>
      </c>
      <c r="BD3" s="70" t="s">
        <v>19</v>
      </c>
      <c r="BE3" s="70" t="s">
        <v>20</v>
      </c>
      <c r="BF3" s="70" t="s">
        <v>21</v>
      </c>
      <c r="BG3" s="70" t="s">
        <v>22</v>
      </c>
      <c r="BH3" s="70" t="s">
        <v>23</v>
      </c>
      <c r="BI3" s="70" t="s">
        <v>25</v>
      </c>
      <c r="BJ3" s="65" t="s">
        <v>6</v>
      </c>
      <c r="BK3" s="5" t="s">
        <v>7</v>
      </c>
      <c r="BL3" s="5" t="s">
        <v>8</v>
      </c>
      <c r="BM3" s="5" t="s">
        <v>9</v>
      </c>
      <c r="BN3" s="5" t="s">
        <v>10</v>
      </c>
    </row>
    <row r="4" spans="1:66" x14ac:dyDescent="0.3">
      <c r="A4" s="4"/>
      <c r="B4" s="9"/>
      <c r="C4" s="66" t="s">
        <v>1</v>
      </c>
      <c r="D4" s="67"/>
      <c r="E4" s="55" t="s">
        <v>208</v>
      </c>
      <c r="F4" s="55" t="s">
        <v>241</v>
      </c>
      <c r="G4" s="55" t="s">
        <v>240</v>
      </c>
      <c r="H4" s="10">
        <v>9</v>
      </c>
      <c r="I4" s="10">
        <v>11</v>
      </c>
      <c r="J4" s="10">
        <v>27</v>
      </c>
      <c r="K4" s="10">
        <v>5</v>
      </c>
      <c r="L4" s="10">
        <v>9.1999999999999993</v>
      </c>
      <c r="M4" s="10">
        <v>13</v>
      </c>
      <c r="N4" s="10">
        <v>23</v>
      </c>
      <c r="O4" s="10">
        <v>6</v>
      </c>
      <c r="P4" s="10">
        <v>9</v>
      </c>
      <c r="Q4" s="10">
        <v>11.4</v>
      </c>
      <c r="R4" s="10">
        <v>7.5</v>
      </c>
      <c r="S4" s="54">
        <v>21.1</v>
      </c>
      <c r="T4" s="10">
        <v>45.6</v>
      </c>
      <c r="U4" s="10">
        <v>42.2</v>
      </c>
      <c r="V4" s="10">
        <v>21</v>
      </c>
      <c r="W4" s="20">
        <v>17</v>
      </c>
      <c r="X4" s="20">
        <v>25</v>
      </c>
      <c r="Y4" s="10">
        <v>16.350000000000001</v>
      </c>
      <c r="Z4" s="20" t="s">
        <v>15</v>
      </c>
      <c r="AA4" s="10">
        <v>42</v>
      </c>
      <c r="AB4" s="10">
        <v>28</v>
      </c>
      <c r="AC4" s="10">
        <v>31</v>
      </c>
      <c r="AD4" s="10">
        <v>49</v>
      </c>
      <c r="AE4" s="10">
        <v>32</v>
      </c>
      <c r="AF4" s="10">
        <v>19</v>
      </c>
      <c r="AG4" s="10">
        <v>6.3</v>
      </c>
      <c r="AH4" s="10">
        <v>25</v>
      </c>
      <c r="AI4" s="10">
        <v>8.4</v>
      </c>
      <c r="AJ4" s="10"/>
      <c r="AK4" s="10">
        <v>6.3</v>
      </c>
      <c r="AL4" s="10">
        <v>21.3</v>
      </c>
      <c r="AM4" s="10">
        <v>30</v>
      </c>
      <c r="AN4" s="10">
        <v>8</v>
      </c>
      <c r="AO4" s="10">
        <v>12</v>
      </c>
      <c r="AP4" s="10">
        <v>7.7</v>
      </c>
      <c r="AQ4" s="10">
        <v>23.2</v>
      </c>
      <c r="AR4" s="10">
        <v>42.2</v>
      </c>
      <c r="AS4" s="10">
        <v>7.4</v>
      </c>
      <c r="AT4" s="10">
        <v>5.8</v>
      </c>
      <c r="AU4" s="10">
        <v>6.2</v>
      </c>
      <c r="AV4" s="10">
        <v>13</v>
      </c>
      <c r="AW4" s="10">
        <v>25</v>
      </c>
      <c r="AX4" s="10">
        <v>44</v>
      </c>
      <c r="AY4" s="10">
        <v>6.2</v>
      </c>
      <c r="AZ4" s="21">
        <v>5</v>
      </c>
      <c r="BA4" s="21">
        <v>10</v>
      </c>
      <c r="BC4" s="71"/>
      <c r="BD4" s="71"/>
      <c r="BE4" s="71"/>
      <c r="BF4" s="71"/>
      <c r="BG4" s="71"/>
      <c r="BH4" s="71"/>
      <c r="BI4" s="71"/>
      <c r="BJ4" s="65"/>
    </row>
    <row r="5" spans="1:66" ht="35.4" customHeight="1" x14ac:dyDescent="0.3">
      <c r="A5" s="18" t="s">
        <v>2</v>
      </c>
      <c r="B5" s="18" t="s">
        <v>4</v>
      </c>
      <c r="C5" s="18" t="s">
        <v>5</v>
      </c>
      <c r="D5" s="12" t="s">
        <v>3</v>
      </c>
      <c r="E5" s="57"/>
      <c r="F5" s="12"/>
      <c r="G5" s="12"/>
      <c r="H5" s="23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3" t="s">
        <v>220</v>
      </c>
      <c r="U5" s="23" t="s">
        <v>221</v>
      </c>
      <c r="V5" s="23" t="s">
        <v>222</v>
      </c>
      <c r="W5" s="22"/>
      <c r="X5" s="22"/>
      <c r="Y5" s="22"/>
      <c r="Z5" s="22" t="s">
        <v>16</v>
      </c>
      <c r="AA5" s="22"/>
      <c r="AB5" s="22" t="s">
        <v>17</v>
      </c>
      <c r="AC5" s="22"/>
      <c r="AD5" s="22" t="s">
        <v>14</v>
      </c>
      <c r="AE5" s="22" t="s">
        <v>13</v>
      </c>
      <c r="AF5" s="22" t="s">
        <v>12</v>
      </c>
      <c r="AG5" s="22" t="s">
        <v>40</v>
      </c>
      <c r="AH5" s="22" t="s">
        <v>26</v>
      </c>
      <c r="AI5" s="22"/>
      <c r="AJ5" s="22" t="s">
        <v>5168</v>
      </c>
      <c r="AK5" s="22"/>
      <c r="AL5" s="23" t="s">
        <v>230</v>
      </c>
      <c r="AM5" s="23"/>
      <c r="AN5" s="23"/>
      <c r="AO5" s="23"/>
      <c r="AP5" s="22" t="s">
        <v>11</v>
      </c>
      <c r="AQ5" s="22"/>
      <c r="AR5" s="22"/>
      <c r="AS5" s="22"/>
      <c r="AT5" s="22"/>
      <c r="AU5" s="22"/>
      <c r="AV5" s="23"/>
      <c r="AW5" s="23"/>
      <c r="AX5" s="23"/>
      <c r="AY5" s="23"/>
      <c r="AZ5" s="32"/>
      <c r="BA5" s="32"/>
      <c r="BC5" s="72"/>
      <c r="BD5" s="72"/>
      <c r="BE5" s="72"/>
      <c r="BF5" s="72"/>
      <c r="BG5" s="72"/>
      <c r="BH5" s="72"/>
      <c r="BI5" s="72"/>
      <c r="BJ5" s="65"/>
    </row>
    <row r="6" spans="1:66" x14ac:dyDescent="0.3">
      <c r="A6" s="7">
        <v>1972</v>
      </c>
      <c r="B6" t="s">
        <v>780</v>
      </c>
      <c r="C6" t="s">
        <v>781</v>
      </c>
      <c r="D6" s="17" t="s">
        <v>442</v>
      </c>
      <c r="E6">
        <v>0</v>
      </c>
      <c r="F6">
        <v>0</v>
      </c>
      <c r="G6">
        <v>0</v>
      </c>
      <c r="H6">
        <v>0</v>
      </c>
      <c r="I6">
        <v>25</v>
      </c>
      <c r="J6">
        <v>0</v>
      </c>
      <c r="K6">
        <v>0</v>
      </c>
      <c r="L6">
        <v>0</v>
      </c>
      <c r="M6">
        <v>25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25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25</v>
      </c>
      <c r="AP6">
        <v>0</v>
      </c>
      <c r="AQ6">
        <v>0</v>
      </c>
      <c r="AR6">
        <v>0</v>
      </c>
      <c r="AS6">
        <v>0</v>
      </c>
      <c r="AT6">
        <v>0</v>
      </c>
      <c r="AU6">
        <v>25</v>
      </c>
      <c r="AV6">
        <v>0</v>
      </c>
      <c r="AW6">
        <v>0</v>
      </c>
      <c r="AX6">
        <v>0</v>
      </c>
      <c r="AY6">
        <v>0</v>
      </c>
      <c r="AZ6">
        <v>25</v>
      </c>
      <c r="BA6">
        <v>0</v>
      </c>
      <c r="BB6">
        <f t="shared" ref="BB6:BB69" si="0">SUM(E6:BA6)</f>
        <v>150</v>
      </c>
      <c r="BC6" s="25">
        <f t="shared" ref="BC6:BC69" si="1">IF(BB6=0,0,LARGE(E6:BA6,1))</f>
        <v>25</v>
      </c>
      <c r="BD6" s="25">
        <f t="shared" ref="BD6:BD69" si="2">IF(BB6=0,0,LARGE(E6:BA6,2))</f>
        <v>25</v>
      </c>
      <c r="BE6" s="25">
        <f t="shared" ref="BE6:BE69" si="3">IF(BB6=0,0,LARGE(E6:BA6,3))</f>
        <v>25</v>
      </c>
      <c r="BF6" s="25">
        <f t="shared" ref="BF6:BF69" si="4">IF(BB6=0,0,LARGE(E6:BA6,4))</f>
        <v>25</v>
      </c>
      <c r="BG6" s="25">
        <f t="shared" ref="BG6:BG69" si="5">IF(BB6=0,0,LARGE(E6:BA6,5))</f>
        <v>25</v>
      </c>
      <c r="BH6" s="25">
        <f t="shared" ref="BH6:BH69" si="6">IF(BB6=0,0,LARGE(E6:BA6,6))</f>
        <v>25</v>
      </c>
      <c r="BI6" s="25">
        <f t="shared" ref="BI6:BI69" si="7">IF(BB6=0,0,LARGE(E6:BA6,7))</f>
        <v>0</v>
      </c>
      <c r="BJ6" s="34">
        <f t="shared" ref="BJ6:BJ69" si="8">SUM(BC6:BI6)</f>
        <v>150</v>
      </c>
      <c r="BK6">
        <v>1</v>
      </c>
      <c r="BL6" t="str">
        <f t="shared" ref="BL6:BL22" si="9">B6</f>
        <v>Lonfat</v>
      </c>
      <c r="BM6" t="str">
        <f t="shared" ref="BM6:BM22" si="10">C6</f>
        <v>Caroline</v>
      </c>
      <c r="BN6" t="str">
        <f t="shared" ref="BN6:BN22" si="11">D6</f>
        <v>Savièse</v>
      </c>
    </row>
    <row r="7" spans="1:66" x14ac:dyDescent="0.3">
      <c r="A7" s="7">
        <v>1974</v>
      </c>
      <c r="B7" t="s">
        <v>1918</v>
      </c>
      <c r="C7" t="s">
        <v>771</v>
      </c>
      <c r="D7" s="17" t="s">
        <v>1919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46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23</v>
      </c>
      <c r="AD7">
        <v>0</v>
      </c>
      <c r="AE7">
        <v>0</v>
      </c>
      <c r="AF7">
        <v>0</v>
      </c>
      <c r="AG7">
        <v>0</v>
      </c>
      <c r="AH7">
        <v>0</v>
      </c>
      <c r="AI7">
        <v>25</v>
      </c>
      <c r="AJ7">
        <v>0</v>
      </c>
      <c r="AK7">
        <v>21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138</v>
      </c>
      <c r="BC7" s="25">
        <f t="shared" si="1"/>
        <v>46</v>
      </c>
      <c r="BD7" s="25">
        <f t="shared" si="2"/>
        <v>25</v>
      </c>
      <c r="BE7" s="25">
        <f t="shared" si="3"/>
        <v>23</v>
      </c>
      <c r="BF7" s="25">
        <f t="shared" si="4"/>
        <v>23</v>
      </c>
      <c r="BG7" s="25">
        <f t="shared" si="5"/>
        <v>21</v>
      </c>
      <c r="BH7" s="25">
        <f t="shared" si="6"/>
        <v>0</v>
      </c>
      <c r="BI7" s="25">
        <f t="shared" si="7"/>
        <v>0</v>
      </c>
      <c r="BJ7" s="34">
        <f t="shared" si="8"/>
        <v>138</v>
      </c>
      <c r="BK7">
        <v>2</v>
      </c>
      <c r="BL7" t="str">
        <f t="shared" si="9"/>
        <v>Vauthey</v>
      </c>
      <c r="BM7" t="str">
        <f t="shared" si="10"/>
        <v>Deborah</v>
      </c>
      <c r="BN7" t="str">
        <f t="shared" si="11"/>
        <v>St. Légier</v>
      </c>
    </row>
    <row r="8" spans="1:66" x14ac:dyDescent="0.3">
      <c r="A8" s="7">
        <v>1971</v>
      </c>
      <c r="B8" t="s">
        <v>32</v>
      </c>
      <c r="C8" t="s">
        <v>139</v>
      </c>
      <c r="D8" s="17" t="s">
        <v>38</v>
      </c>
      <c r="E8">
        <v>23</v>
      </c>
      <c r="F8">
        <v>0</v>
      </c>
      <c r="G8">
        <v>0</v>
      </c>
      <c r="H8">
        <v>25</v>
      </c>
      <c r="I8">
        <v>23</v>
      </c>
      <c r="J8">
        <v>0</v>
      </c>
      <c r="K8">
        <v>25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15</v>
      </c>
      <c r="T8">
        <v>0</v>
      </c>
      <c r="U8">
        <v>0</v>
      </c>
      <c r="V8">
        <v>0</v>
      </c>
      <c r="W8">
        <v>0</v>
      </c>
      <c r="X8">
        <v>0</v>
      </c>
      <c r="Y8">
        <v>19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130</v>
      </c>
      <c r="BC8" s="25">
        <f t="shared" si="1"/>
        <v>25</v>
      </c>
      <c r="BD8" s="25">
        <f t="shared" si="2"/>
        <v>25</v>
      </c>
      <c r="BE8" s="25">
        <f t="shared" si="3"/>
        <v>23</v>
      </c>
      <c r="BF8" s="25">
        <f t="shared" si="4"/>
        <v>23</v>
      </c>
      <c r="BG8" s="25">
        <f t="shared" si="5"/>
        <v>19</v>
      </c>
      <c r="BH8" s="25">
        <f t="shared" si="6"/>
        <v>15</v>
      </c>
      <c r="BI8" s="25">
        <f t="shared" si="7"/>
        <v>0</v>
      </c>
      <c r="BJ8" s="34">
        <f t="shared" si="8"/>
        <v>130</v>
      </c>
      <c r="BK8">
        <v>3</v>
      </c>
      <c r="BL8" t="str">
        <f t="shared" si="9"/>
        <v>Ribeiro</v>
      </c>
      <c r="BM8" t="str">
        <f t="shared" si="10"/>
        <v>Cristina</v>
      </c>
      <c r="BN8" t="str">
        <f t="shared" si="11"/>
        <v>Chalais</v>
      </c>
    </row>
    <row r="9" spans="1:66" x14ac:dyDescent="0.3">
      <c r="A9" s="7">
        <v>1973</v>
      </c>
      <c r="B9" t="s">
        <v>856</v>
      </c>
      <c r="C9" t="s">
        <v>906</v>
      </c>
      <c r="D9" s="17" t="s">
        <v>857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50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25</v>
      </c>
      <c r="AR9">
        <v>0</v>
      </c>
      <c r="AS9">
        <v>0</v>
      </c>
      <c r="AT9">
        <v>0</v>
      </c>
      <c r="AU9">
        <v>0</v>
      </c>
      <c r="AV9">
        <v>25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100</v>
      </c>
      <c r="BC9" s="25">
        <f t="shared" si="1"/>
        <v>50</v>
      </c>
      <c r="BD9" s="25">
        <f t="shared" si="2"/>
        <v>25</v>
      </c>
      <c r="BE9" s="25">
        <f t="shared" si="3"/>
        <v>25</v>
      </c>
      <c r="BF9" s="25">
        <f t="shared" si="4"/>
        <v>0</v>
      </c>
      <c r="BG9" s="25">
        <f t="shared" si="5"/>
        <v>0</v>
      </c>
      <c r="BH9" s="25">
        <f t="shared" si="6"/>
        <v>0</v>
      </c>
      <c r="BI9" s="25">
        <f t="shared" si="7"/>
        <v>0</v>
      </c>
      <c r="BJ9" s="34">
        <f t="shared" si="8"/>
        <v>100</v>
      </c>
      <c r="BK9">
        <v>4</v>
      </c>
      <c r="BL9" t="str">
        <f t="shared" si="9"/>
        <v>Nigro</v>
      </c>
      <c r="BM9" t="str">
        <f t="shared" si="10"/>
        <v>Murielle</v>
      </c>
      <c r="BN9" t="str">
        <f t="shared" si="11"/>
        <v>Dorénaz</v>
      </c>
    </row>
    <row r="10" spans="1:66" x14ac:dyDescent="0.3">
      <c r="A10" s="7">
        <v>1973</v>
      </c>
      <c r="B10" t="s">
        <v>905</v>
      </c>
      <c r="C10" t="s">
        <v>906</v>
      </c>
      <c r="D10" s="17" t="s">
        <v>90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</v>
      </c>
      <c r="L10">
        <v>21</v>
      </c>
      <c r="M10">
        <v>0</v>
      </c>
      <c r="N10">
        <v>0</v>
      </c>
      <c r="O10">
        <v>0</v>
      </c>
      <c r="P10">
        <v>0</v>
      </c>
      <c r="Q10">
        <v>0</v>
      </c>
      <c r="R10">
        <v>38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74</v>
      </c>
      <c r="BC10" s="25">
        <f t="shared" si="1"/>
        <v>38</v>
      </c>
      <c r="BD10" s="25">
        <f t="shared" si="2"/>
        <v>21</v>
      </c>
      <c r="BE10" s="25">
        <f t="shared" si="3"/>
        <v>15</v>
      </c>
      <c r="BF10" s="25">
        <f t="shared" si="4"/>
        <v>0</v>
      </c>
      <c r="BG10" s="25">
        <f t="shared" si="5"/>
        <v>0</v>
      </c>
      <c r="BH10" s="25">
        <f t="shared" si="6"/>
        <v>0</v>
      </c>
      <c r="BI10" s="25">
        <f t="shared" si="7"/>
        <v>0</v>
      </c>
      <c r="BJ10" s="34">
        <f t="shared" si="8"/>
        <v>74</v>
      </c>
      <c r="BK10">
        <v>5</v>
      </c>
      <c r="BL10" t="str">
        <f t="shared" si="9"/>
        <v>Borgeaud</v>
      </c>
      <c r="BM10" t="str">
        <f t="shared" si="10"/>
        <v>Murielle</v>
      </c>
      <c r="BN10" t="str">
        <f t="shared" si="11"/>
        <v>Champéry</v>
      </c>
    </row>
    <row r="11" spans="1:66" x14ac:dyDescent="0.3">
      <c r="A11" s="7">
        <v>1975</v>
      </c>
      <c r="B11" t="s">
        <v>1513</v>
      </c>
      <c r="C11" t="s">
        <v>91</v>
      </c>
      <c r="D11" s="17" t="s">
        <v>447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25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23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25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73</v>
      </c>
      <c r="BC11" s="25">
        <f t="shared" si="1"/>
        <v>25</v>
      </c>
      <c r="BD11" s="25">
        <f t="shared" si="2"/>
        <v>25</v>
      </c>
      <c r="BE11" s="25">
        <f t="shared" si="3"/>
        <v>23</v>
      </c>
      <c r="BF11" s="25">
        <f t="shared" si="4"/>
        <v>0</v>
      </c>
      <c r="BG11" s="25">
        <f t="shared" si="5"/>
        <v>0</v>
      </c>
      <c r="BH11" s="25">
        <f t="shared" si="6"/>
        <v>0</v>
      </c>
      <c r="BI11" s="25">
        <f t="shared" si="7"/>
        <v>0</v>
      </c>
      <c r="BJ11" s="34">
        <f t="shared" si="8"/>
        <v>73</v>
      </c>
      <c r="BK11">
        <v>6</v>
      </c>
      <c r="BL11" t="str">
        <f t="shared" si="9"/>
        <v>Gaist</v>
      </c>
      <c r="BM11" t="str">
        <f t="shared" si="10"/>
        <v>Jessica</v>
      </c>
      <c r="BN11" t="str">
        <f t="shared" si="11"/>
        <v>Chamoson</v>
      </c>
    </row>
    <row r="12" spans="1:66" x14ac:dyDescent="0.3">
      <c r="A12" s="7">
        <v>1967</v>
      </c>
      <c r="B12" t="s">
        <v>982</v>
      </c>
      <c r="C12" t="s">
        <v>1624</v>
      </c>
      <c r="D12" s="17" t="s">
        <v>820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23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25</v>
      </c>
      <c r="AU12">
        <v>0</v>
      </c>
      <c r="AV12">
        <v>25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73</v>
      </c>
      <c r="BC12" s="25">
        <f t="shared" si="1"/>
        <v>25</v>
      </c>
      <c r="BD12" s="25">
        <f t="shared" si="2"/>
        <v>25</v>
      </c>
      <c r="BE12" s="25">
        <f t="shared" si="3"/>
        <v>23</v>
      </c>
      <c r="BF12" s="25">
        <f t="shared" si="4"/>
        <v>0</v>
      </c>
      <c r="BG12" s="25">
        <f t="shared" si="5"/>
        <v>0</v>
      </c>
      <c r="BH12" s="25">
        <f t="shared" si="6"/>
        <v>0</v>
      </c>
      <c r="BI12" s="25">
        <f t="shared" si="7"/>
        <v>0</v>
      </c>
      <c r="BJ12" s="34">
        <f t="shared" si="8"/>
        <v>73</v>
      </c>
      <c r="BK12">
        <v>7</v>
      </c>
      <c r="BL12" t="str">
        <f t="shared" si="9"/>
        <v>Vouillamoz</v>
      </c>
      <c r="BM12" t="str">
        <f t="shared" si="10"/>
        <v>Janique</v>
      </c>
      <c r="BN12" t="str">
        <f t="shared" si="11"/>
        <v>Isérables</v>
      </c>
    </row>
    <row r="13" spans="1:66" x14ac:dyDescent="0.3">
      <c r="A13" s="7">
        <v>1966</v>
      </c>
      <c r="B13" t="s">
        <v>2429</v>
      </c>
      <c r="C13" t="s">
        <v>1634</v>
      </c>
      <c r="D13" s="17" t="s">
        <v>2430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21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23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</v>
      </c>
      <c r="BB13">
        <f t="shared" si="0"/>
        <v>69</v>
      </c>
      <c r="BC13" s="25">
        <f t="shared" si="1"/>
        <v>25</v>
      </c>
      <c r="BD13" s="25">
        <f t="shared" si="2"/>
        <v>23</v>
      </c>
      <c r="BE13" s="25">
        <f t="shared" si="3"/>
        <v>21</v>
      </c>
      <c r="BF13" s="25">
        <f t="shared" si="4"/>
        <v>0</v>
      </c>
      <c r="BG13" s="25">
        <f t="shared" si="5"/>
        <v>0</v>
      </c>
      <c r="BH13" s="25">
        <f t="shared" si="6"/>
        <v>0</v>
      </c>
      <c r="BI13" s="25">
        <f t="shared" si="7"/>
        <v>0</v>
      </c>
      <c r="BJ13" s="34">
        <f t="shared" si="8"/>
        <v>69</v>
      </c>
      <c r="BK13">
        <v>8</v>
      </c>
      <c r="BL13" t="str">
        <f t="shared" si="9"/>
        <v>Isler</v>
      </c>
      <c r="BM13" t="str">
        <f t="shared" si="10"/>
        <v>Corinne</v>
      </c>
      <c r="BN13" t="str">
        <f t="shared" si="11"/>
        <v>La Cibourg</v>
      </c>
    </row>
    <row r="14" spans="1:66" x14ac:dyDescent="0.3">
      <c r="A14" s="7">
        <v>1972</v>
      </c>
      <c r="B14" t="s">
        <v>782</v>
      </c>
      <c r="C14" t="s">
        <v>62</v>
      </c>
      <c r="D14" s="17" t="s">
        <v>783</v>
      </c>
      <c r="E14">
        <v>0</v>
      </c>
      <c r="F14">
        <v>0</v>
      </c>
      <c r="G14">
        <v>0</v>
      </c>
      <c r="H14">
        <v>0</v>
      </c>
      <c r="I14">
        <v>21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23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23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67</v>
      </c>
      <c r="BC14" s="25">
        <f t="shared" si="1"/>
        <v>23</v>
      </c>
      <c r="BD14" s="25">
        <f t="shared" si="2"/>
        <v>23</v>
      </c>
      <c r="BE14" s="25">
        <f t="shared" si="3"/>
        <v>21</v>
      </c>
      <c r="BF14" s="25">
        <f t="shared" si="4"/>
        <v>0</v>
      </c>
      <c r="BG14" s="25">
        <f t="shared" si="5"/>
        <v>0</v>
      </c>
      <c r="BH14" s="25">
        <f t="shared" si="6"/>
        <v>0</v>
      </c>
      <c r="BI14" s="25">
        <f t="shared" si="7"/>
        <v>0</v>
      </c>
      <c r="BJ14" s="34">
        <f t="shared" si="8"/>
        <v>67</v>
      </c>
      <c r="BK14">
        <v>9</v>
      </c>
      <c r="BL14" t="str">
        <f t="shared" si="9"/>
        <v>Guntern</v>
      </c>
      <c r="BM14" t="str">
        <f t="shared" si="10"/>
        <v>Céline</v>
      </c>
      <c r="BN14" t="str">
        <f t="shared" si="11"/>
        <v>Sornard</v>
      </c>
    </row>
    <row r="15" spans="1:66" x14ac:dyDescent="0.3">
      <c r="A15" s="7">
        <v>1975</v>
      </c>
      <c r="B15" t="s">
        <v>1066</v>
      </c>
      <c r="C15" t="s">
        <v>1067</v>
      </c>
      <c r="D15" s="17" t="s">
        <v>379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25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21</v>
      </c>
      <c r="AJ15">
        <v>0</v>
      </c>
      <c r="AK15">
        <v>19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65</v>
      </c>
      <c r="BC15" s="25">
        <f t="shared" si="1"/>
        <v>25</v>
      </c>
      <c r="BD15" s="25">
        <f t="shared" si="2"/>
        <v>21</v>
      </c>
      <c r="BE15" s="25">
        <f t="shared" si="3"/>
        <v>19</v>
      </c>
      <c r="BF15" s="25">
        <f t="shared" si="4"/>
        <v>0</v>
      </c>
      <c r="BG15" s="25">
        <f t="shared" si="5"/>
        <v>0</v>
      </c>
      <c r="BH15" s="25">
        <f t="shared" si="6"/>
        <v>0</v>
      </c>
      <c r="BI15" s="25">
        <f t="shared" si="7"/>
        <v>0</v>
      </c>
      <c r="BJ15" s="34">
        <f t="shared" si="8"/>
        <v>65</v>
      </c>
      <c r="BK15">
        <v>10</v>
      </c>
      <c r="BL15" t="str">
        <f t="shared" si="9"/>
        <v>Berrut</v>
      </c>
      <c r="BM15" t="str">
        <f t="shared" si="10"/>
        <v>Fanny</v>
      </c>
      <c r="BN15" t="str">
        <f t="shared" si="11"/>
        <v>SG St-Maurice</v>
      </c>
    </row>
    <row r="16" spans="1:66" x14ac:dyDescent="0.3">
      <c r="A16" s="7">
        <v>1971</v>
      </c>
      <c r="B16" t="s">
        <v>1625</v>
      </c>
      <c r="C16" t="s">
        <v>1434</v>
      </c>
      <c r="D16" s="17" t="s">
        <v>123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21</v>
      </c>
      <c r="Q16">
        <v>0</v>
      </c>
      <c r="R16">
        <v>42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63</v>
      </c>
      <c r="BC16" s="25">
        <f t="shared" si="1"/>
        <v>42</v>
      </c>
      <c r="BD16" s="25">
        <f t="shared" si="2"/>
        <v>21</v>
      </c>
      <c r="BE16" s="25">
        <f t="shared" si="3"/>
        <v>0</v>
      </c>
      <c r="BF16" s="25">
        <f t="shared" si="4"/>
        <v>0</v>
      </c>
      <c r="BG16" s="25">
        <f t="shared" si="5"/>
        <v>0</v>
      </c>
      <c r="BH16" s="25">
        <f t="shared" si="6"/>
        <v>0</v>
      </c>
      <c r="BI16" s="25">
        <f t="shared" si="7"/>
        <v>0</v>
      </c>
      <c r="BJ16" s="34">
        <f t="shared" si="8"/>
        <v>63</v>
      </c>
      <c r="BK16">
        <v>11</v>
      </c>
      <c r="BL16" t="str">
        <f t="shared" si="9"/>
        <v>Métroz</v>
      </c>
      <c r="BM16" t="str">
        <f t="shared" si="10"/>
        <v>Chantal</v>
      </c>
      <c r="BN16" t="str">
        <f t="shared" si="11"/>
        <v>Sembrancher</v>
      </c>
    </row>
    <row r="17" spans="1:66" x14ac:dyDescent="0.3">
      <c r="A17" s="7">
        <v>1966</v>
      </c>
      <c r="B17" t="s">
        <v>66</v>
      </c>
      <c r="C17" t="s">
        <v>67</v>
      </c>
      <c r="D17" s="17" t="s">
        <v>68</v>
      </c>
      <c r="E17">
        <v>19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21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21</v>
      </c>
      <c r="AY17">
        <v>0</v>
      </c>
      <c r="AZ17">
        <v>0</v>
      </c>
      <c r="BA17">
        <v>0</v>
      </c>
      <c r="BB17">
        <f t="shared" si="0"/>
        <v>61</v>
      </c>
      <c r="BC17" s="25">
        <f t="shared" si="1"/>
        <v>21</v>
      </c>
      <c r="BD17" s="25">
        <f t="shared" si="2"/>
        <v>21</v>
      </c>
      <c r="BE17" s="25">
        <f t="shared" si="3"/>
        <v>19</v>
      </c>
      <c r="BF17" s="25">
        <f t="shared" si="4"/>
        <v>0</v>
      </c>
      <c r="BG17" s="25">
        <f t="shared" si="5"/>
        <v>0</v>
      </c>
      <c r="BH17" s="25">
        <f t="shared" si="6"/>
        <v>0</v>
      </c>
      <c r="BI17" s="25">
        <f t="shared" si="7"/>
        <v>0</v>
      </c>
      <c r="BJ17" s="34">
        <f t="shared" si="8"/>
        <v>61</v>
      </c>
      <c r="BK17">
        <v>12</v>
      </c>
      <c r="BL17" t="str">
        <f t="shared" si="9"/>
        <v>Maillard</v>
      </c>
      <c r="BM17" t="str">
        <f t="shared" si="10"/>
        <v>Ruth</v>
      </c>
      <c r="BN17" t="str">
        <f t="shared" si="11"/>
        <v>Remaufens</v>
      </c>
    </row>
    <row r="18" spans="1:66" x14ac:dyDescent="0.3">
      <c r="A18" s="7">
        <v>1971</v>
      </c>
      <c r="B18" t="s">
        <v>1629</v>
      </c>
      <c r="C18" t="s">
        <v>28</v>
      </c>
      <c r="D18" s="17" t="s">
        <v>1531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14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19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23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56</v>
      </c>
      <c r="BC18" s="25">
        <f t="shared" si="1"/>
        <v>23</v>
      </c>
      <c r="BD18" s="25">
        <f t="shared" si="2"/>
        <v>19</v>
      </c>
      <c r="BE18" s="25">
        <f t="shared" si="3"/>
        <v>14</v>
      </c>
      <c r="BF18" s="25">
        <f t="shared" si="4"/>
        <v>0</v>
      </c>
      <c r="BG18" s="25">
        <f t="shared" si="5"/>
        <v>0</v>
      </c>
      <c r="BH18" s="25">
        <f t="shared" si="6"/>
        <v>0</v>
      </c>
      <c r="BI18" s="25">
        <f t="shared" si="7"/>
        <v>0</v>
      </c>
      <c r="BJ18" s="34">
        <f t="shared" si="8"/>
        <v>56</v>
      </c>
      <c r="BK18">
        <v>13</v>
      </c>
      <c r="BL18" t="str">
        <f t="shared" si="9"/>
        <v>Theytaz</v>
      </c>
      <c r="BM18" t="str">
        <f t="shared" si="10"/>
        <v>Christine</v>
      </c>
      <c r="BN18" t="str">
        <f t="shared" si="11"/>
        <v>Chemin</v>
      </c>
    </row>
    <row r="19" spans="1:66" x14ac:dyDescent="0.3">
      <c r="A19" s="7">
        <v>1975</v>
      </c>
      <c r="B19" t="s">
        <v>251</v>
      </c>
      <c r="C19" t="s">
        <v>29</v>
      </c>
      <c r="D19" s="17" t="s">
        <v>252</v>
      </c>
      <c r="E19">
        <v>25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25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50</v>
      </c>
      <c r="BC19" s="25">
        <f t="shared" si="1"/>
        <v>25</v>
      </c>
      <c r="BD19" s="25">
        <f t="shared" si="2"/>
        <v>25</v>
      </c>
      <c r="BE19" s="25">
        <f t="shared" si="3"/>
        <v>0</v>
      </c>
      <c r="BF19" s="25">
        <f t="shared" si="4"/>
        <v>0</v>
      </c>
      <c r="BG19" s="25">
        <f t="shared" si="5"/>
        <v>0</v>
      </c>
      <c r="BH19" s="25">
        <f t="shared" si="6"/>
        <v>0</v>
      </c>
      <c r="BI19" s="25">
        <f t="shared" si="7"/>
        <v>0</v>
      </c>
      <c r="BJ19" s="34">
        <f t="shared" si="8"/>
        <v>50</v>
      </c>
      <c r="BK19">
        <v>14</v>
      </c>
      <c r="BL19" t="str">
        <f t="shared" si="9"/>
        <v>Draper</v>
      </c>
      <c r="BM19" t="str">
        <f t="shared" si="10"/>
        <v>Mélanie</v>
      </c>
      <c r="BN19" t="str">
        <f t="shared" si="11"/>
        <v>Footing Club Lauanne</v>
      </c>
    </row>
    <row r="20" spans="1:66" x14ac:dyDescent="0.3">
      <c r="A20" s="7">
        <v>1973</v>
      </c>
      <c r="B20" t="s">
        <v>2398</v>
      </c>
      <c r="C20" t="s">
        <v>2399</v>
      </c>
      <c r="D20" s="17" t="s">
        <v>2400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25</v>
      </c>
      <c r="V20">
        <v>0</v>
      </c>
      <c r="W20">
        <v>0</v>
      </c>
      <c r="X20">
        <v>0</v>
      </c>
      <c r="Y20">
        <v>25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50</v>
      </c>
      <c r="BC20" s="25">
        <f t="shared" si="1"/>
        <v>25</v>
      </c>
      <c r="BD20" s="25">
        <f t="shared" si="2"/>
        <v>25</v>
      </c>
      <c r="BE20" s="25">
        <f t="shared" si="3"/>
        <v>0</v>
      </c>
      <c r="BF20" s="25">
        <f t="shared" si="4"/>
        <v>0</v>
      </c>
      <c r="BG20" s="25">
        <f t="shared" si="5"/>
        <v>0</v>
      </c>
      <c r="BH20" s="25">
        <f t="shared" si="6"/>
        <v>0</v>
      </c>
      <c r="BI20" s="25">
        <f t="shared" si="7"/>
        <v>0</v>
      </c>
      <c r="BJ20" s="34">
        <f t="shared" si="8"/>
        <v>50</v>
      </c>
      <c r="BK20">
        <v>14</v>
      </c>
      <c r="BL20" t="str">
        <f t="shared" si="9"/>
        <v>Iozzia</v>
      </c>
      <c r="BM20" t="str">
        <f t="shared" si="10"/>
        <v>Ivana</v>
      </c>
      <c r="BN20" t="str">
        <f t="shared" si="11"/>
        <v>Lurate Caccivio</v>
      </c>
    </row>
    <row r="21" spans="1:66" x14ac:dyDescent="0.3">
      <c r="A21" s="7">
        <v>1969</v>
      </c>
      <c r="B21" t="s">
        <v>1457</v>
      </c>
      <c r="C21" t="s">
        <v>581</v>
      </c>
      <c r="D21" s="17" t="s">
        <v>464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25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25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50</v>
      </c>
      <c r="BC21" s="25">
        <f t="shared" si="1"/>
        <v>25</v>
      </c>
      <c r="BD21" s="25">
        <f t="shared" si="2"/>
        <v>25</v>
      </c>
      <c r="BE21" s="25">
        <f t="shared" si="3"/>
        <v>0</v>
      </c>
      <c r="BF21" s="25">
        <f t="shared" si="4"/>
        <v>0</v>
      </c>
      <c r="BG21" s="25">
        <f t="shared" si="5"/>
        <v>0</v>
      </c>
      <c r="BH21" s="25">
        <f t="shared" si="6"/>
        <v>0</v>
      </c>
      <c r="BI21" s="25">
        <f t="shared" si="7"/>
        <v>0</v>
      </c>
      <c r="BJ21" s="34">
        <f t="shared" si="8"/>
        <v>50</v>
      </c>
      <c r="BK21">
        <v>14</v>
      </c>
      <c r="BL21" t="str">
        <f t="shared" si="9"/>
        <v>Jollien</v>
      </c>
      <c r="BM21" t="str">
        <f t="shared" si="10"/>
        <v>Sandra</v>
      </c>
      <c r="BN21" t="str">
        <f t="shared" si="11"/>
        <v>Vétroz</v>
      </c>
    </row>
    <row r="22" spans="1:66" x14ac:dyDescent="0.3">
      <c r="A22" s="7">
        <v>1975</v>
      </c>
      <c r="B22" t="s">
        <v>4324</v>
      </c>
      <c r="C22" t="s">
        <v>4325</v>
      </c>
      <c r="D22" s="17" t="s">
        <v>65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J22">
        <v>0</v>
      </c>
      <c r="AK22">
        <v>14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</v>
      </c>
      <c r="AU22">
        <v>0</v>
      </c>
      <c r="AV22">
        <v>17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50</v>
      </c>
      <c r="BC22" s="25">
        <f t="shared" si="1"/>
        <v>19</v>
      </c>
      <c r="BD22" s="25">
        <f t="shared" si="2"/>
        <v>17</v>
      </c>
      <c r="BE22" s="25">
        <f t="shared" si="3"/>
        <v>14</v>
      </c>
      <c r="BF22" s="25">
        <f t="shared" si="4"/>
        <v>0</v>
      </c>
      <c r="BG22" s="25">
        <f t="shared" si="5"/>
        <v>0</v>
      </c>
      <c r="BH22" s="25">
        <f t="shared" si="6"/>
        <v>0</v>
      </c>
      <c r="BI22" s="25">
        <f t="shared" si="7"/>
        <v>0</v>
      </c>
      <c r="BJ22" s="34">
        <f t="shared" si="8"/>
        <v>50</v>
      </c>
      <c r="BK22">
        <v>14</v>
      </c>
      <c r="BL22" t="str">
        <f t="shared" si="9"/>
        <v>Que May</v>
      </c>
      <c r="BM22" t="str">
        <f t="shared" si="10"/>
        <v>Lan</v>
      </c>
      <c r="BN22" t="str">
        <f t="shared" si="11"/>
        <v>Choëx</v>
      </c>
    </row>
    <row r="23" spans="1:66" x14ac:dyDescent="0.3">
      <c r="A23" s="7">
        <v>1975</v>
      </c>
      <c r="B23" t="s">
        <v>4660</v>
      </c>
      <c r="C23" t="s">
        <v>4661</v>
      </c>
      <c r="D23" s="17" t="s">
        <v>3096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25</v>
      </c>
      <c r="AS23">
        <v>0</v>
      </c>
      <c r="AT23">
        <v>0</v>
      </c>
      <c r="AU23">
        <v>0</v>
      </c>
      <c r="AV23">
        <v>0</v>
      </c>
      <c r="AW23">
        <v>25</v>
      </c>
      <c r="AX23">
        <v>0</v>
      </c>
      <c r="AY23">
        <v>0</v>
      </c>
      <c r="AZ23">
        <v>0</v>
      </c>
      <c r="BA23">
        <v>0</v>
      </c>
      <c r="BB23">
        <f t="shared" si="0"/>
        <v>50</v>
      </c>
      <c r="BC23" s="25">
        <f t="shared" si="1"/>
        <v>25</v>
      </c>
      <c r="BD23" s="25">
        <f t="shared" si="2"/>
        <v>25</v>
      </c>
      <c r="BE23" s="25">
        <f t="shared" si="3"/>
        <v>0</v>
      </c>
      <c r="BF23" s="25">
        <f t="shared" si="4"/>
        <v>0</v>
      </c>
      <c r="BG23" s="25">
        <f t="shared" si="5"/>
        <v>0</v>
      </c>
      <c r="BH23" s="25">
        <f t="shared" si="6"/>
        <v>0</v>
      </c>
      <c r="BI23" s="25">
        <f t="shared" si="7"/>
        <v>0</v>
      </c>
      <c r="BJ23" s="34">
        <f t="shared" si="8"/>
        <v>50</v>
      </c>
      <c r="BK23">
        <v>14</v>
      </c>
      <c r="BL23" t="str">
        <f t="shared" ref="BL23:BL86" si="12">B23</f>
        <v>Sand</v>
      </c>
      <c r="BM23" t="str">
        <f t="shared" ref="BM23:BM86" si="13">C23</f>
        <v>Janna</v>
      </c>
    </row>
    <row r="24" spans="1:66" x14ac:dyDescent="0.3">
      <c r="A24" s="7">
        <v>1973</v>
      </c>
      <c r="B24" t="s">
        <v>787</v>
      </c>
      <c r="C24" t="s">
        <v>119</v>
      </c>
      <c r="D24" s="17" t="s">
        <v>740</v>
      </c>
      <c r="E24">
        <v>0</v>
      </c>
      <c r="F24">
        <v>0</v>
      </c>
      <c r="G24">
        <v>0</v>
      </c>
      <c r="H24">
        <v>0</v>
      </c>
      <c r="I24">
        <v>14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12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21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47</v>
      </c>
      <c r="BC24" s="25">
        <f t="shared" si="1"/>
        <v>21</v>
      </c>
      <c r="BD24" s="25">
        <f t="shared" si="2"/>
        <v>14</v>
      </c>
      <c r="BE24" s="25">
        <f t="shared" si="3"/>
        <v>12</v>
      </c>
      <c r="BF24" s="25">
        <f t="shared" si="4"/>
        <v>0</v>
      </c>
      <c r="BG24" s="25">
        <f t="shared" si="5"/>
        <v>0</v>
      </c>
      <c r="BH24" s="25">
        <f t="shared" si="6"/>
        <v>0</v>
      </c>
      <c r="BI24" s="25">
        <f t="shared" si="7"/>
        <v>0</v>
      </c>
      <c r="BJ24" s="34">
        <f t="shared" si="8"/>
        <v>47</v>
      </c>
      <c r="BK24">
        <v>15</v>
      </c>
      <c r="BL24" t="str">
        <f t="shared" si="12"/>
        <v>Zanella</v>
      </c>
      <c r="BM24" t="str">
        <f t="shared" si="13"/>
        <v>Sarah</v>
      </c>
      <c r="BN24" t="str">
        <f t="shared" ref="BN24:BN41" si="14">D24</f>
        <v>Mollens</v>
      </c>
    </row>
    <row r="25" spans="1:66" x14ac:dyDescent="0.3">
      <c r="A25" s="7">
        <v>1971</v>
      </c>
      <c r="B25" t="s">
        <v>4989</v>
      </c>
      <c r="C25" t="s">
        <v>1756</v>
      </c>
      <c r="D25" s="17" t="s">
        <v>88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21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25</v>
      </c>
      <c r="AY25">
        <v>0</v>
      </c>
      <c r="AZ25">
        <v>0</v>
      </c>
      <c r="BA25">
        <v>0</v>
      </c>
      <c r="BB25">
        <f t="shared" si="0"/>
        <v>46</v>
      </c>
      <c r="BC25" s="25">
        <f t="shared" si="1"/>
        <v>25</v>
      </c>
      <c r="BD25" s="25">
        <f t="shared" si="2"/>
        <v>21</v>
      </c>
      <c r="BE25" s="25">
        <f t="shared" si="3"/>
        <v>0</v>
      </c>
      <c r="BF25" s="25">
        <f t="shared" si="4"/>
        <v>0</v>
      </c>
      <c r="BG25" s="25">
        <f t="shared" si="5"/>
        <v>0</v>
      </c>
      <c r="BH25" s="25">
        <f t="shared" si="6"/>
        <v>0</v>
      </c>
      <c r="BI25" s="25">
        <f t="shared" si="7"/>
        <v>0</v>
      </c>
      <c r="BJ25" s="34">
        <f t="shared" si="8"/>
        <v>46</v>
      </c>
      <c r="BK25">
        <v>16</v>
      </c>
      <c r="BL25" t="str">
        <f t="shared" si="12"/>
        <v>Senft</v>
      </c>
      <c r="BM25" t="str">
        <f t="shared" si="13"/>
        <v>Michaela</v>
      </c>
      <c r="BN25" t="str">
        <f t="shared" si="14"/>
        <v>Bex</v>
      </c>
    </row>
    <row r="26" spans="1:66" x14ac:dyDescent="0.3">
      <c r="A26" s="7">
        <v>1974</v>
      </c>
      <c r="B26" t="s">
        <v>598</v>
      </c>
      <c r="C26" t="s">
        <v>599</v>
      </c>
      <c r="D26" s="17" t="s">
        <v>600</v>
      </c>
      <c r="E26">
        <v>0</v>
      </c>
      <c r="F26">
        <v>0</v>
      </c>
      <c r="G26">
        <v>0</v>
      </c>
      <c r="H26">
        <v>0</v>
      </c>
      <c r="I26">
        <v>0</v>
      </c>
      <c r="J26">
        <v>23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</v>
      </c>
      <c r="BB26">
        <f t="shared" si="0"/>
        <v>44</v>
      </c>
      <c r="BC26" s="25">
        <f t="shared" si="1"/>
        <v>23</v>
      </c>
      <c r="BD26" s="25">
        <f t="shared" si="2"/>
        <v>21</v>
      </c>
      <c r="BE26" s="25">
        <f t="shared" si="3"/>
        <v>0</v>
      </c>
      <c r="BF26" s="25">
        <f t="shared" si="4"/>
        <v>0</v>
      </c>
      <c r="BG26" s="25">
        <f t="shared" si="5"/>
        <v>0</v>
      </c>
      <c r="BH26" s="25">
        <f t="shared" si="6"/>
        <v>0</v>
      </c>
      <c r="BI26" s="25">
        <f t="shared" si="7"/>
        <v>0</v>
      </c>
      <c r="BJ26" s="34">
        <f t="shared" si="8"/>
        <v>44</v>
      </c>
      <c r="BK26">
        <v>17</v>
      </c>
      <c r="BL26" t="str">
        <f t="shared" si="12"/>
        <v>Orsat</v>
      </c>
      <c r="BM26" t="str">
        <f t="shared" si="13"/>
        <v>Stacey</v>
      </c>
      <c r="BN26" t="str">
        <f t="shared" si="14"/>
        <v>Miège</v>
      </c>
    </row>
    <row r="27" spans="1:66" x14ac:dyDescent="0.3">
      <c r="A27" s="7">
        <v>1972</v>
      </c>
      <c r="B27" t="s">
        <v>1460</v>
      </c>
      <c r="C27" t="s">
        <v>463</v>
      </c>
      <c r="D27" s="17" t="s">
        <v>1461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21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23</v>
      </c>
      <c r="AX27">
        <v>0</v>
      </c>
      <c r="AY27">
        <v>0</v>
      </c>
      <c r="AZ27">
        <v>0</v>
      </c>
      <c r="BA27">
        <v>0</v>
      </c>
      <c r="BB27">
        <f t="shared" si="0"/>
        <v>44</v>
      </c>
      <c r="BC27" s="25">
        <f t="shared" si="1"/>
        <v>23</v>
      </c>
      <c r="BD27" s="25">
        <f t="shared" si="2"/>
        <v>21</v>
      </c>
      <c r="BE27" s="25">
        <f t="shared" si="3"/>
        <v>0</v>
      </c>
      <c r="BF27" s="25">
        <f t="shared" si="4"/>
        <v>0</v>
      </c>
      <c r="BG27" s="25">
        <f t="shared" si="5"/>
        <v>0</v>
      </c>
      <c r="BH27" s="25">
        <f t="shared" si="6"/>
        <v>0</v>
      </c>
      <c r="BI27" s="25">
        <f t="shared" si="7"/>
        <v>0</v>
      </c>
      <c r="BJ27" s="34">
        <f t="shared" si="8"/>
        <v>44</v>
      </c>
      <c r="BK27">
        <v>17</v>
      </c>
      <c r="BL27" t="str">
        <f t="shared" si="12"/>
        <v>Rosselet</v>
      </c>
      <c r="BM27" t="str">
        <f t="shared" si="13"/>
        <v>Isabelle</v>
      </c>
      <c r="BN27" t="str">
        <f t="shared" si="14"/>
        <v>Les Brenets</v>
      </c>
    </row>
    <row r="28" spans="1:66" x14ac:dyDescent="0.3">
      <c r="A28" s="7">
        <v>1972</v>
      </c>
      <c r="B28" t="s">
        <v>4320</v>
      </c>
      <c r="C28" t="s">
        <v>4321</v>
      </c>
      <c r="D28" s="17" t="s">
        <v>1520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23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21</v>
      </c>
      <c r="AZ28">
        <v>0</v>
      </c>
      <c r="BA28">
        <v>0</v>
      </c>
      <c r="BB28">
        <f t="shared" si="0"/>
        <v>44</v>
      </c>
      <c r="BC28" s="25">
        <f t="shared" si="1"/>
        <v>23</v>
      </c>
      <c r="BD28" s="25">
        <f t="shared" si="2"/>
        <v>21</v>
      </c>
      <c r="BE28" s="25">
        <f t="shared" si="3"/>
        <v>0</v>
      </c>
      <c r="BF28" s="25">
        <f t="shared" si="4"/>
        <v>0</v>
      </c>
      <c r="BG28" s="25">
        <f t="shared" si="5"/>
        <v>0</v>
      </c>
      <c r="BH28" s="25">
        <f t="shared" si="6"/>
        <v>0</v>
      </c>
      <c r="BI28" s="25">
        <f t="shared" si="7"/>
        <v>0</v>
      </c>
      <c r="BJ28" s="34">
        <f t="shared" si="8"/>
        <v>44</v>
      </c>
      <c r="BK28">
        <v>17</v>
      </c>
      <c r="BL28" t="str">
        <f t="shared" si="12"/>
        <v>Zurbrügg</v>
      </c>
      <c r="BM28" t="str">
        <f t="shared" si="13"/>
        <v>Edith</v>
      </c>
      <c r="BN28" t="str">
        <f t="shared" si="14"/>
        <v>Adelboden</v>
      </c>
    </row>
    <row r="29" spans="1:66" x14ac:dyDescent="0.3">
      <c r="A29" s="7">
        <v>1970</v>
      </c>
      <c r="B29" t="s">
        <v>3032</v>
      </c>
      <c r="C29" t="s">
        <v>1615</v>
      </c>
      <c r="D29" s="17" t="s">
        <v>573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25</v>
      </c>
      <c r="X29">
        <v>0</v>
      </c>
      <c r="Y29">
        <v>17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42</v>
      </c>
      <c r="BC29" s="25">
        <f t="shared" si="1"/>
        <v>25</v>
      </c>
      <c r="BD29" s="25">
        <f t="shared" si="2"/>
        <v>17</v>
      </c>
      <c r="BE29" s="25">
        <f t="shared" si="3"/>
        <v>0</v>
      </c>
      <c r="BF29" s="25">
        <f t="shared" si="4"/>
        <v>0</v>
      </c>
      <c r="BG29" s="25">
        <f t="shared" si="5"/>
        <v>0</v>
      </c>
      <c r="BH29" s="25">
        <f t="shared" si="6"/>
        <v>0</v>
      </c>
      <c r="BI29" s="25">
        <f t="shared" si="7"/>
        <v>0</v>
      </c>
      <c r="BJ29" s="34">
        <f t="shared" si="8"/>
        <v>42</v>
      </c>
      <c r="BK29">
        <v>18</v>
      </c>
      <c r="BL29" t="str">
        <f t="shared" si="12"/>
        <v>Droz</v>
      </c>
      <c r="BM29" t="str">
        <f t="shared" si="13"/>
        <v>Angélique</v>
      </c>
      <c r="BN29" t="str">
        <f t="shared" si="14"/>
        <v>Versegères</v>
      </c>
    </row>
    <row r="30" spans="1:66" x14ac:dyDescent="0.3">
      <c r="A30" s="7">
        <v>1970</v>
      </c>
      <c r="B30" t="s">
        <v>1780</v>
      </c>
      <c r="C30" t="s">
        <v>1781</v>
      </c>
      <c r="D30" s="17" t="s">
        <v>1782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25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17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42</v>
      </c>
      <c r="BC30" s="25">
        <f t="shared" si="1"/>
        <v>25</v>
      </c>
      <c r="BD30" s="25">
        <f t="shared" si="2"/>
        <v>17</v>
      </c>
      <c r="BE30" s="25">
        <f t="shared" si="3"/>
        <v>0</v>
      </c>
      <c r="BF30" s="25">
        <f t="shared" si="4"/>
        <v>0</v>
      </c>
      <c r="BG30" s="25">
        <f t="shared" si="5"/>
        <v>0</v>
      </c>
      <c r="BH30" s="25">
        <f t="shared" si="6"/>
        <v>0</v>
      </c>
      <c r="BI30" s="25">
        <f t="shared" si="7"/>
        <v>0</v>
      </c>
      <c r="BJ30" s="34">
        <f t="shared" si="8"/>
        <v>42</v>
      </c>
      <c r="BK30">
        <v>18</v>
      </c>
      <c r="BL30" t="str">
        <f t="shared" si="12"/>
        <v>Scheuber</v>
      </c>
      <c r="BM30" t="str">
        <f t="shared" si="13"/>
        <v>Jolanda</v>
      </c>
      <c r="BN30" t="str">
        <f t="shared" si="14"/>
        <v>Bûren</v>
      </c>
    </row>
    <row r="31" spans="1:66" x14ac:dyDescent="0.3">
      <c r="A31" s="7">
        <v>1970</v>
      </c>
      <c r="B31" t="s">
        <v>1627</v>
      </c>
      <c r="C31" t="s">
        <v>1300</v>
      </c>
      <c r="D31" s="17" t="s">
        <v>3475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15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25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40</v>
      </c>
      <c r="BC31" s="25">
        <f t="shared" si="1"/>
        <v>25</v>
      </c>
      <c r="BD31" s="25">
        <f t="shared" si="2"/>
        <v>15</v>
      </c>
      <c r="BE31" s="25">
        <f t="shared" si="3"/>
        <v>0</v>
      </c>
      <c r="BF31" s="25">
        <f t="shared" si="4"/>
        <v>0</v>
      </c>
      <c r="BG31" s="25">
        <f t="shared" si="5"/>
        <v>0</v>
      </c>
      <c r="BH31" s="25">
        <f t="shared" si="6"/>
        <v>0</v>
      </c>
      <c r="BI31" s="25">
        <f t="shared" si="7"/>
        <v>0</v>
      </c>
      <c r="BJ31" s="34">
        <f t="shared" si="8"/>
        <v>40</v>
      </c>
      <c r="BK31">
        <v>19</v>
      </c>
      <c r="BL31" t="str">
        <f t="shared" si="12"/>
        <v>Marquis</v>
      </c>
      <c r="BM31" t="str">
        <f t="shared" si="13"/>
        <v>Catherine</v>
      </c>
      <c r="BN31" t="str">
        <f t="shared" si="14"/>
        <v>TRT</v>
      </c>
    </row>
    <row r="32" spans="1:66" x14ac:dyDescent="0.3">
      <c r="A32" s="7">
        <v>1972</v>
      </c>
      <c r="B32" t="s">
        <v>4419</v>
      </c>
      <c r="C32" t="s">
        <v>5038</v>
      </c>
      <c r="D32" s="17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17</v>
      </c>
      <c r="AZ32">
        <v>23</v>
      </c>
      <c r="BA32">
        <v>0</v>
      </c>
      <c r="BB32">
        <f t="shared" si="0"/>
        <v>40</v>
      </c>
      <c r="BC32" s="25">
        <f t="shared" si="1"/>
        <v>23</v>
      </c>
      <c r="BD32" s="25">
        <f t="shared" si="2"/>
        <v>17</v>
      </c>
      <c r="BE32" s="25">
        <f t="shared" si="3"/>
        <v>0</v>
      </c>
      <c r="BF32" s="25">
        <f t="shared" si="4"/>
        <v>0</v>
      </c>
      <c r="BG32" s="25">
        <f t="shared" si="5"/>
        <v>0</v>
      </c>
      <c r="BH32" s="25">
        <f t="shared" si="6"/>
        <v>0</v>
      </c>
      <c r="BI32" s="25">
        <f t="shared" si="7"/>
        <v>0</v>
      </c>
      <c r="BJ32" s="34">
        <f t="shared" si="8"/>
        <v>40</v>
      </c>
      <c r="BK32">
        <v>19</v>
      </c>
      <c r="BL32" t="str">
        <f t="shared" si="12"/>
        <v>Silva</v>
      </c>
      <c r="BM32" t="str">
        <f t="shared" si="13"/>
        <v>Carmo</v>
      </c>
      <c r="BN32" t="str">
        <f t="shared" si="14"/>
        <v>Fully</v>
      </c>
    </row>
    <row r="33" spans="1:66" x14ac:dyDescent="0.3">
      <c r="A33" s="7">
        <v>1969</v>
      </c>
      <c r="B33" t="s">
        <v>627</v>
      </c>
      <c r="C33" t="s">
        <v>1747</v>
      </c>
      <c r="D33" s="17" t="s">
        <v>1718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25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12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37</v>
      </c>
      <c r="BC33" s="25">
        <f t="shared" si="1"/>
        <v>25</v>
      </c>
      <c r="BD33" s="25">
        <f t="shared" si="2"/>
        <v>12</v>
      </c>
      <c r="BE33" s="25">
        <f t="shared" si="3"/>
        <v>0</v>
      </c>
      <c r="BF33" s="25">
        <f t="shared" si="4"/>
        <v>0</v>
      </c>
      <c r="BG33" s="25">
        <f t="shared" si="5"/>
        <v>0</v>
      </c>
      <c r="BH33" s="25">
        <f t="shared" si="6"/>
        <v>0</v>
      </c>
      <c r="BI33" s="25">
        <f t="shared" si="7"/>
        <v>0</v>
      </c>
      <c r="BJ33" s="34">
        <f t="shared" si="8"/>
        <v>37</v>
      </c>
      <c r="BK33">
        <v>20</v>
      </c>
      <c r="BL33" t="str">
        <f t="shared" si="12"/>
        <v>Blatter</v>
      </c>
      <c r="BM33" t="str">
        <f t="shared" si="13"/>
        <v>Cornelia</v>
      </c>
      <c r="BN33" t="str">
        <f t="shared" si="14"/>
        <v>Ried-Brig</v>
      </c>
    </row>
    <row r="34" spans="1:66" x14ac:dyDescent="0.3">
      <c r="A34" s="7">
        <v>1966</v>
      </c>
      <c r="B34" t="s">
        <v>167</v>
      </c>
      <c r="C34" t="s">
        <v>523</v>
      </c>
      <c r="D34" s="17" t="s">
        <v>2841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15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21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36</v>
      </c>
      <c r="BC34" s="25">
        <f t="shared" si="1"/>
        <v>21</v>
      </c>
      <c r="BD34" s="25">
        <f t="shared" si="2"/>
        <v>15</v>
      </c>
      <c r="BE34" s="25">
        <f t="shared" si="3"/>
        <v>0</v>
      </c>
      <c r="BF34" s="25">
        <f t="shared" si="4"/>
        <v>0</v>
      </c>
      <c r="BG34" s="25">
        <f t="shared" si="5"/>
        <v>0</v>
      </c>
      <c r="BH34" s="25">
        <f t="shared" si="6"/>
        <v>0</v>
      </c>
      <c r="BI34" s="25">
        <f t="shared" si="7"/>
        <v>0</v>
      </c>
      <c r="BJ34" s="34">
        <f t="shared" si="8"/>
        <v>36</v>
      </c>
      <c r="BK34">
        <v>21</v>
      </c>
      <c r="BL34" t="str">
        <f t="shared" si="12"/>
        <v>Schmid</v>
      </c>
      <c r="BM34" t="str">
        <f t="shared" si="13"/>
        <v>Astrid</v>
      </c>
      <c r="BN34" t="str">
        <f t="shared" si="14"/>
        <v>Reichenbach im Kandertal</v>
      </c>
    </row>
    <row r="35" spans="1:66" x14ac:dyDescent="0.3">
      <c r="A35" s="7">
        <v>1972</v>
      </c>
      <c r="B35" t="s">
        <v>1466</v>
      </c>
      <c r="C35" t="s">
        <v>1070</v>
      </c>
      <c r="D35" s="17" t="s">
        <v>89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19</v>
      </c>
      <c r="M35">
        <v>0</v>
      </c>
      <c r="N35">
        <v>14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33</v>
      </c>
      <c r="BC35" s="25">
        <f t="shared" si="1"/>
        <v>19</v>
      </c>
      <c r="BD35" s="25">
        <f t="shared" si="2"/>
        <v>14</v>
      </c>
      <c r="BE35" s="25">
        <f t="shared" si="3"/>
        <v>0</v>
      </c>
      <c r="BF35" s="25">
        <f t="shared" si="4"/>
        <v>0</v>
      </c>
      <c r="BG35" s="25">
        <f t="shared" si="5"/>
        <v>0</v>
      </c>
      <c r="BH35" s="25">
        <f t="shared" si="6"/>
        <v>0</v>
      </c>
      <c r="BI35" s="25">
        <f t="shared" si="7"/>
        <v>0</v>
      </c>
      <c r="BJ35" s="34">
        <f t="shared" si="8"/>
        <v>33</v>
      </c>
      <c r="BK35">
        <v>22</v>
      </c>
      <c r="BL35" t="str">
        <f t="shared" si="12"/>
        <v>Ganchegui</v>
      </c>
      <c r="BM35" t="str">
        <f t="shared" si="13"/>
        <v>Daniela</v>
      </c>
      <c r="BN35" t="str">
        <f t="shared" si="14"/>
        <v>Collombey</v>
      </c>
    </row>
    <row r="36" spans="1:66" x14ac:dyDescent="0.3">
      <c r="A36" s="7">
        <v>1972</v>
      </c>
      <c r="B36" t="s">
        <v>2418</v>
      </c>
      <c r="C36" t="s">
        <v>1300</v>
      </c>
      <c r="D36" s="17" t="s">
        <v>527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9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23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32</v>
      </c>
      <c r="BC36" s="25">
        <f t="shared" si="1"/>
        <v>23</v>
      </c>
      <c r="BD36" s="25">
        <f t="shared" si="2"/>
        <v>9</v>
      </c>
      <c r="BE36" s="25">
        <f t="shared" si="3"/>
        <v>0</v>
      </c>
      <c r="BF36" s="25">
        <f t="shared" si="4"/>
        <v>0</v>
      </c>
      <c r="BG36" s="25">
        <f t="shared" si="5"/>
        <v>0</v>
      </c>
      <c r="BH36" s="25">
        <f t="shared" si="6"/>
        <v>0</v>
      </c>
      <c r="BI36" s="25">
        <f t="shared" si="7"/>
        <v>0</v>
      </c>
      <c r="BJ36" s="34">
        <f t="shared" si="8"/>
        <v>32</v>
      </c>
      <c r="BK36">
        <v>23</v>
      </c>
      <c r="BL36" t="str">
        <f t="shared" si="12"/>
        <v>Barnett</v>
      </c>
      <c r="BM36" t="str">
        <f t="shared" si="13"/>
        <v>Catherine</v>
      </c>
      <c r="BN36" t="str">
        <f t="shared" si="14"/>
        <v>St-Jean</v>
      </c>
    </row>
    <row r="37" spans="1:66" x14ac:dyDescent="0.3">
      <c r="A37" s="7">
        <v>1973</v>
      </c>
      <c r="B37" t="s">
        <v>2283</v>
      </c>
      <c r="C37" t="s">
        <v>1429</v>
      </c>
      <c r="D37" s="17" t="s">
        <v>658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19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13</v>
      </c>
      <c r="AZ37">
        <v>0</v>
      </c>
      <c r="BA37">
        <v>0</v>
      </c>
      <c r="BB37">
        <f t="shared" si="0"/>
        <v>32</v>
      </c>
      <c r="BC37" s="25">
        <f t="shared" si="1"/>
        <v>19</v>
      </c>
      <c r="BD37" s="25">
        <f t="shared" si="2"/>
        <v>13</v>
      </c>
      <c r="BE37" s="25">
        <f t="shared" si="3"/>
        <v>0</v>
      </c>
      <c r="BF37" s="25">
        <f t="shared" si="4"/>
        <v>0</v>
      </c>
      <c r="BG37" s="25">
        <f t="shared" si="5"/>
        <v>0</v>
      </c>
      <c r="BH37" s="25">
        <f t="shared" si="6"/>
        <v>0</v>
      </c>
      <c r="BI37" s="25">
        <f t="shared" si="7"/>
        <v>0</v>
      </c>
      <c r="BJ37" s="34">
        <f t="shared" si="8"/>
        <v>32</v>
      </c>
      <c r="BK37">
        <v>23</v>
      </c>
      <c r="BL37" t="str">
        <f t="shared" si="12"/>
        <v>Fankhauser</v>
      </c>
      <c r="BM37" t="str">
        <f t="shared" si="13"/>
        <v>Sibylle</v>
      </c>
      <c r="BN37" t="str">
        <f t="shared" si="14"/>
        <v>Visp</v>
      </c>
    </row>
    <row r="38" spans="1:66" x14ac:dyDescent="0.3">
      <c r="A38" s="7">
        <v>1966</v>
      </c>
      <c r="B38" t="s">
        <v>3264</v>
      </c>
      <c r="C38" t="s">
        <v>775</v>
      </c>
      <c r="D38" s="17" t="s">
        <v>3265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15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14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29</v>
      </c>
      <c r="BC38" s="25">
        <f t="shared" si="1"/>
        <v>15</v>
      </c>
      <c r="BD38" s="25">
        <f t="shared" si="2"/>
        <v>14</v>
      </c>
      <c r="BE38" s="25">
        <f t="shared" si="3"/>
        <v>0</v>
      </c>
      <c r="BF38" s="25">
        <f t="shared" si="4"/>
        <v>0</v>
      </c>
      <c r="BG38" s="25">
        <f t="shared" si="5"/>
        <v>0</v>
      </c>
      <c r="BH38" s="25">
        <f t="shared" si="6"/>
        <v>0</v>
      </c>
      <c r="BI38" s="25">
        <f t="shared" si="7"/>
        <v>0</v>
      </c>
      <c r="BJ38" s="34">
        <f t="shared" si="8"/>
        <v>29</v>
      </c>
      <c r="BK38">
        <v>24</v>
      </c>
      <c r="BL38" t="str">
        <f t="shared" si="12"/>
        <v>Jean-Richard</v>
      </c>
      <c r="BM38" t="str">
        <f t="shared" si="13"/>
        <v>Maryline</v>
      </c>
      <c r="BN38" t="str">
        <f t="shared" si="14"/>
        <v>Les Vieux-Prés</v>
      </c>
    </row>
    <row r="39" spans="1:66" x14ac:dyDescent="0.3">
      <c r="A39" s="7">
        <v>1972</v>
      </c>
      <c r="B39" t="s">
        <v>2405</v>
      </c>
      <c r="C39" t="s">
        <v>2406</v>
      </c>
      <c r="D39" s="17" t="s">
        <v>2407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15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14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29</v>
      </c>
      <c r="BC39" s="25">
        <f t="shared" si="1"/>
        <v>15</v>
      </c>
      <c r="BD39" s="25">
        <f t="shared" si="2"/>
        <v>14</v>
      </c>
      <c r="BE39" s="25">
        <f t="shared" si="3"/>
        <v>0</v>
      </c>
      <c r="BF39" s="25">
        <f t="shared" si="4"/>
        <v>0</v>
      </c>
      <c r="BG39" s="25">
        <f t="shared" si="5"/>
        <v>0</v>
      </c>
      <c r="BH39" s="25">
        <f t="shared" si="6"/>
        <v>0</v>
      </c>
      <c r="BI39" s="25">
        <f t="shared" si="7"/>
        <v>0</v>
      </c>
      <c r="BJ39" s="34">
        <f t="shared" si="8"/>
        <v>29</v>
      </c>
      <c r="BK39">
        <v>24</v>
      </c>
      <c r="BL39" t="str">
        <f t="shared" si="12"/>
        <v>Nettleton</v>
      </c>
      <c r="BM39" t="str">
        <f t="shared" si="13"/>
        <v>Susan</v>
      </c>
      <c r="BN39" t="str">
        <f t="shared" si="14"/>
        <v>GBR-Rüschlikon</v>
      </c>
    </row>
    <row r="40" spans="1:66" x14ac:dyDescent="0.3">
      <c r="A40" s="7">
        <v>1970</v>
      </c>
      <c r="B40" t="s">
        <v>2068</v>
      </c>
      <c r="C40" t="s">
        <v>1792</v>
      </c>
      <c r="D40" s="17" t="s">
        <v>2030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2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25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27</v>
      </c>
      <c r="BC40" s="25">
        <f t="shared" si="1"/>
        <v>25</v>
      </c>
      <c r="BD40" s="25">
        <f t="shared" si="2"/>
        <v>2</v>
      </c>
      <c r="BE40" s="25">
        <f t="shared" si="3"/>
        <v>0</v>
      </c>
      <c r="BF40" s="25">
        <f t="shared" si="4"/>
        <v>0</v>
      </c>
      <c r="BG40" s="25">
        <f t="shared" si="5"/>
        <v>0</v>
      </c>
      <c r="BH40" s="25">
        <f t="shared" si="6"/>
        <v>0</v>
      </c>
      <c r="BI40" s="25">
        <f t="shared" si="7"/>
        <v>0</v>
      </c>
      <c r="BJ40" s="34">
        <f t="shared" si="8"/>
        <v>27</v>
      </c>
      <c r="BK40">
        <v>25</v>
      </c>
      <c r="BL40" t="str">
        <f t="shared" si="12"/>
        <v>Hischier</v>
      </c>
      <c r="BM40" t="str">
        <f t="shared" si="13"/>
        <v>Claudia</v>
      </c>
      <c r="BN40" t="str">
        <f t="shared" si="14"/>
        <v>Oberwald</v>
      </c>
    </row>
    <row r="41" spans="1:66" x14ac:dyDescent="0.3">
      <c r="A41" s="7">
        <v>1973</v>
      </c>
      <c r="B41" t="s">
        <v>901</v>
      </c>
      <c r="C41" t="s">
        <v>94</v>
      </c>
      <c r="D41" s="17" t="s">
        <v>902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7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26</v>
      </c>
      <c r="BC41" s="25">
        <f t="shared" si="1"/>
        <v>19</v>
      </c>
      <c r="BD41" s="25">
        <f t="shared" si="2"/>
        <v>7</v>
      </c>
      <c r="BE41" s="25">
        <f t="shared" si="3"/>
        <v>0</v>
      </c>
      <c r="BF41" s="25">
        <f t="shared" si="4"/>
        <v>0</v>
      </c>
      <c r="BG41" s="25">
        <f t="shared" si="5"/>
        <v>0</v>
      </c>
      <c r="BH41" s="25">
        <f t="shared" si="6"/>
        <v>0</v>
      </c>
      <c r="BI41" s="25">
        <f t="shared" si="7"/>
        <v>0</v>
      </c>
      <c r="BJ41" s="34">
        <f t="shared" si="8"/>
        <v>26</v>
      </c>
      <c r="BK41">
        <v>26</v>
      </c>
      <c r="BL41" t="str">
        <f t="shared" si="12"/>
        <v>De Lazzaro</v>
      </c>
      <c r="BM41" t="str">
        <f t="shared" si="13"/>
        <v>Barbara</v>
      </c>
      <c r="BN41" t="str">
        <f t="shared" si="14"/>
        <v>Lauanne</v>
      </c>
    </row>
    <row r="42" spans="1:66" x14ac:dyDescent="0.3">
      <c r="A42" s="7">
        <v>1970</v>
      </c>
      <c r="B42" t="s">
        <v>4195</v>
      </c>
      <c r="C42" t="s">
        <v>1441</v>
      </c>
      <c r="D42" s="17" t="s">
        <v>3134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6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19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25</v>
      </c>
      <c r="BC42" s="25">
        <f t="shared" si="1"/>
        <v>19</v>
      </c>
      <c r="BD42" s="25">
        <f t="shared" si="2"/>
        <v>6</v>
      </c>
      <c r="BE42" s="25">
        <f t="shared" si="3"/>
        <v>0</v>
      </c>
      <c r="BF42" s="25">
        <f t="shared" si="4"/>
        <v>0</v>
      </c>
      <c r="BG42" s="25">
        <f t="shared" si="5"/>
        <v>0</v>
      </c>
      <c r="BH42" s="25">
        <f t="shared" si="6"/>
        <v>0</v>
      </c>
      <c r="BI42" s="25">
        <f t="shared" si="7"/>
        <v>0</v>
      </c>
      <c r="BJ42" s="34">
        <f t="shared" si="8"/>
        <v>25</v>
      </c>
      <c r="BK42">
        <v>27</v>
      </c>
      <c r="BL42" t="str">
        <f t="shared" si="12"/>
        <v>Barrale</v>
      </c>
      <c r="BM42" t="str">
        <f t="shared" si="13"/>
        <v>Anne-Laure</v>
      </c>
    </row>
    <row r="43" spans="1:66" x14ac:dyDescent="0.3">
      <c r="A43" s="7">
        <v>1974</v>
      </c>
      <c r="B43" t="s">
        <v>3402</v>
      </c>
      <c r="C43" t="s">
        <v>3403</v>
      </c>
      <c r="D43" s="17" t="s">
        <v>3404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25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25</v>
      </c>
      <c r="BC43" s="25">
        <f t="shared" si="1"/>
        <v>25</v>
      </c>
      <c r="BD43" s="25">
        <f t="shared" si="2"/>
        <v>0</v>
      </c>
      <c r="BE43" s="25">
        <f t="shared" si="3"/>
        <v>0</v>
      </c>
      <c r="BF43" s="25">
        <f t="shared" si="4"/>
        <v>0</v>
      </c>
      <c r="BG43" s="25">
        <f t="shared" si="5"/>
        <v>0</v>
      </c>
      <c r="BH43" s="25">
        <f t="shared" si="6"/>
        <v>0</v>
      </c>
      <c r="BI43" s="25">
        <f t="shared" si="7"/>
        <v>0</v>
      </c>
      <c r="BJ43" s="34">
        <f t="shared" si="8"/>
        <v>25</v>
      </c>
      <c r="BK43">
        <v>27</v>
      </c>
      <c r="BL43" t="str">
        <f t="shared" si="12"/>
        <v>Brühwiler</v>
      </c>
      <c r="BM43" t="str">
        <f t="shared" si="13"/>
        <v>Yvonne</v>
      </c>
      <c r="BN43" t="str">
        <f>D43</f>
        <v>Laufgruppe wetterfest</v>
      </c>
    </row>
    <row r="44" spans="1:66" x14ac:dyDescent="0.3">
      <c r="A44" s="7">
        <v>1975</v>
      </c>
      <c r="B44" t="s">
        <v>2028</v>
      </c>
      <c r="C44" t="s">
        <v>2029</v>
      </c>
      <c r="D44" s="17" t="s">
        <v>2030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25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25</v>
      </c>
      <c r="BC44" s="25">
        <f t="shared" si="1"/>
        <v>25</v>
      </c>
      <c r="BD44" s="25">
        <f t="shared" si="2"/>
        <v>0</v>
      </c>
      <c r="BE44" s="25">
        <f t="shared" si="3"/>
        <v>0</v>
      </c>
      <c r="BF44" s="25">
        <f t="shared" si="4"/>
        <v>0</v>
      </c>
      <c r="BG44" s="25">
        <f t="shared" si="5"/>
        <v>0</v>
      </c>
      <c r="BH44" s="25">
        <f t="shared" si="6"/>
        <v>0</v>
      </c>
      <c r="BI44" s="25">
        <f t="shared" si="7"/>
        <v>0</v>
      </c>
      <c r="BJ44" s="34">
        <f t="shared" si="8"/>
        <v>25</v>
      </c>
      <c r="BK44">
        <v>27</v>
      </c>
      <c r="BL44" t="str">
        <f t="shared" si="12"/>
        <v>Capt</v>
      </c>
      <c r="BM44" t="str">
        <f t="shared" si="13"/>
        <v>Beatrice</v>
      </c>
      <c r="BN44" t="str">
        <f>D44</f>
        <v>Oberwald</v>
      </c>
    </row>
    <row r="45" spans="1:66" x14ac:dyDescent="0.3">
      <c r="A45" s="7">
        <v>1975</v>
      </c>
      <c r="B45" t="s">
        <v>5205</v>
      </c>
      <c r="C45" t="s">
        <v>736</v>
      </c>
      <c r="D45" s="17" t="s">
        <v>5206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25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25</v>
      </c>
      <c r="BC45" s="25">
        <f t="shared" si="1"/>
        <v>25</v>
      </c>
      <c r="BD45" s="25">
        <f t="shared" si="2"/>
        <v>0</v>
      </c>
      <c r="BE45" s="25">
        <f t="shared" si="3"/>
        <v>0</v>
      </c>
      <c r="BF45" s="25">
        <f t="shared" si="4"/>
        <v>0</v>
      </c>
      <c r="BG45" s="25">
        <f t="shared" si="5"/>
        <v>0</v>
      </c>
      <c r="BH45" s="25">
        <f t="shared" si="6"/>
        <v>0</v>
      </c>
      <c r="BI45" s="25">
        <f t="shared" si="7"/>
        <v>0</v>
      </c>
      <c r="BJ45" s="34">
        <f t="shared" si="8"/>
        <v>25</v>
      </c>
      <c r="BK45">
        <v>27</v>
      </c>
      <c r="BL45" t="str">
        <f t="shared" si="12"/>
        <v>Clemant</v>
      </c>
      <c r="BM45" t="str">
        <f t="shared" si="13"/>
        <v>Sandrine</v>
      </c>
      <c r="BN45" t="str">
        <f>D45</f>
        <v>Le Pâquier</v>
      </c>
    </row>
    <row r="46" spans="1:66" x14ac:dyDescent="0.3">
      <c r="A46" s="7">
        <v>1974</v>
      </c>
      <c r="B46" t="s">
        <v>1622</v>
      </c>
      <c r="C46" t="s">
        <v>1623</v>
      </c>
      <c r="D46" s="17" t="s">
        <v>616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25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25</v>
      </c>
      <c r="BC46" s="25">
        <f t="shared" si="1"/>
        <v>25</v>
      </c>
      <c r="BD46" s="25">
        <f t="shared" si="2"/>
        <v>0</v>
      </c>
      <c r="BE46" s="25">
        <f t="shared" si="3"/>
        <v>0</v>
      </c>
      <c r="BF46" s="25">
        <f t="shared" si="4"/>
        <v>0</v>
      </c>
      <c r="BG46" s="25">
        <f t="shared" si="5"/>
        <v>0</v>
      </c>
      <c r="BH46" s="25">
        <f t="shared" si="6"/>
        <v>0</v>
      </c>
      <c r="BI46" s="25">
        <f t="shared" si="7"/>
        <v>0</v>
      </c>
      <c r="BJ46" s="34">
        <f t="shared" si="8"/>
        <v>25</v>
      </c>
      <c r="BK46">
        <v>27</v>
      </c>
      <c r="BL46" t="str">
        <f t="shared" si="12"/>
        <v>Degrada</v>
      </c>
      <c r="BM46" t="str">
        <f t="shared" si="13"/>
        <v>Sylvia</v>
      </c>
      <c r="BN46" t="str">
        <f>D46</f>
        <v>Lens</v>
      </c>
    </row>
    <row r="47" spans="1:66" x14ac:dyDescent="0.3">
      <c r="A47" s="7">
        <v>1970</v>
      </c>
      <c r="B47" t="s">
        <v>5308</v>
      </c>
      <c r="C47" t="s">
        <v>3212</v>
      </c>
      <c r="D47" s="17" t="s">
        <v>1748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25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25</v>
      </c>
      <c r="BC47" s="25">
        <f t="shared" si="1"/>
        <v>25</v>
      </c>
      <c r="BD47" s="25">
        <f t="shared" si="2"/>
        <v>0</v>
      </c>
      <c r="BE47" s="25">
        <f t="shared" si="3"/>
        <v>0</v>
      </c>
      <c r="BF47" s="25">
        <f t="shared" si="4"/>
        <v>0</v>
      </c>
      <c r="BG47" s="25">
        <f t="shared" si="5"/>
        <v>0</v>
      </c>
      <c r="BH47" s="25">
        <f t="shared" si="6"/>
        <v>0</v>
      </c>
      <c r="BI47" s="25">
        <f t="shared" si="7"/>
        <v>0</v>
      </c>
      <c r="BJ47" s="34">
        <f t="shared" si="8"/>
        <v>25</v>
      </c>
      <c r="BK47">
        <v>27</v>
      </c>
      <c r="BL47" t="str">
        <f t="shared" si="12"/>
        <v>Engler</v>
      </c>
      <c r="BM47" t="str">
        <f t="shared" si="13"/>
        <v>Eva</v>
      </c>
    </row>
    <row r="48" spans="1:66" x14ac:dyDescent="0.3">
      <c r="A48" s="7">
        <v>1975</v>
      </c>
      <c r="B48" t="s">
        <v>3976</v>
      </c>
      <c r="C48" t="s">
        <v>3977</v>
      </c>
      <c r="D48" s="17" t="s">
        <v>1910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25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25</v>
      </c>
      <c r="BC48" s="25">
        <f t="shared" si="1"/>
        <v>25</v>
      </c>
      <c r="BD48" s="25">
        <f t="shared" si="2"/>
        <v>0</v>
      </c>
      <c r="BE48" s="25">
        <f t="shared" si="3"/>
        <v>0</v>
      </c>
      <c r="BF48" s="25">
        <f t="shared" si="4"/>
        <v>0</v>
      </c>
      <c r="BG48" s="25">
        <f t="shared" si="5"/>
        <v>0</v>
      </c>
      <c r="BH48" s="25">
        <f t="shared" si="6"/>
        <v>0</v>
      </c>
      <c r="BI48" s="25">
        <f t="shared" si="7"/>
        <v>0</v>
      </c>
      <c r="BJ48" s="34">
        <f t="shared" si="8"/>
        <v>25</v>
      </c>
      <c r="BK48">
        <v>27</v>
      </c>
      <c r="BL48" t="str">
        <f t="shared" si="12"/>
        <v>Jelk</v>
      </c>
      <c r="BM48" t="str">
        <f t="shared" si="13"/>
        <v>Bernadette</v>
      </c>
      <c r="BN48" t="str">
        <f>D48</f>
        <v>Zermatt</v>
      </c>
    </row>
    <row r="49" spans="1:66" x14ac:dyDescent="0.3">
      <c r="A49" s="7">
        <v>1972</v>
      </c>
      <c r="B49" t="s">
        <v>3622</v>
      </c>
      <c r="C49" t="s">
        <v>4319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25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25</v>
      </c>
      <c r="BC49" s="25">
        <f t="shared" si="1"/>
        <v>25</v>
      </c>
      <c r="BD49" s="25">
        <f t="shared" si="2"/>
        <v>0</v>
      </c>
      <c r="BE49" s="25">
        <f t="shared" si="3"/>
        <v>0</v>
      </c>
      <c r="BF49" s="25">
        <f t="shared" si="4"/>
        <v>0</v>
      </c>
      <c r="BG49" s="25">
        <f t="shared" si="5"/>
        <v>0</v>
      </c>
      <c r="BH49" s="25">
        <f t="shared" si="6"/>
        <v>0</v>
      </c>
      <c r="BI49" s="25">
        <f t="shared" si="7"/>
        <v>0</v>
      </c>
      <c r="BJ49" s="34">
        <f t="shared" si="8"/>
        <v>25</v>
      </c>
      <c r="BK49">
        <v>27</v>
      </c>
      <c r="BL49" t="str">
        <f t="shared" si="12"/>
        <v>Locher</v>
      </c>
      <c r="BM49" t="str">
        <f t="shared" si="13"/>
        <v>Annelise</v>
      </c>
    </row>
    <row r="50" spans="1:66" x14ac:dyDescent="0.3">
      <c r="A50" s="7">
        <v>1975</v>
      </c>
      <c r="B50" t="s">
        <v>118</v>
      </c>
      <c r="C50" t="s">
        <v>135</v>
      </c>
      <c r="D50" s="17" t="s">
        <v>74</v>
      </c>
      <c r="E50">
        <v>0</v>
      </c>
      <c r="F50">
        <v>0</v>
      </c>
      <c r="G50">
        <v>0</v>
      </c>
      <c r="H50">
        <v>0</v>
      </c>
      <c r="I50">
        <v>0</v>
      </c>
      <c r="J50">
        <v>25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25</v>
      </c>
      <c r="BC50" s="25">
        <f t="shared" si="1"/>
        <v>25</v>
      </c>
      <c r="BD50" s="25">
        <f t="shared" si="2"/>
        <v>0</v>
      </c>
      <c r="BE50" s="25">
        <f t="shared" si="3"/>
        <v>0</v>
      </c>
      <c r="BF50" s="25">
        <f t="shared" si="4"/>
        <v>0</v>
      </c>
      <c r="BG50" s="25">
        <f t="shared" si="5"/>
        <v>0</v>
      </c>
      <c r="BH50" s="25">
        <f t="shared" si="6"/>
        <v>0</v>
      </c>
      <c r="BI50" s="25">
        <f t="shared" si="7"/>
        <v>0</v>
      </c>
      <c r="BJ50" s="34">
        <f t="shared" si="8"/>
        <v>25</v>
      </c>
      <c r="BK50">
        <v>27</v>
      </c>
      <c r="BL50" t="str">
        <f t="shared" si="12"/>
        <v>Maret</v>
      </c>
      <c r="BM50" t="str">
        <f t="shared" si="13"/>
        <v>Nathalie</v>
      </c>
      <c r="BN50" t="str">
        <f>D50</f>
        <v>Fully</v>
      </c>
    </row>
    <row r="51" spans="1:66" x14ac:dyDescent="0.3">
      <c r="A51" s="7">
        <v>1972</v>
      </c>
      <c r="B51" t="s">
        <v>1783</v>
      </c>
      <c r="C51" t="s">
        <v>523</v>
      </c>
      <c r="D51" s="17" t="s">
        <v>2674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25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25</v>
      </c>
      <c r="BC51" s="25">
        <f t="shared" si="1"/>
        <v>25</v>
      </c>
      <c r="BD51" s="25">
        <f t="shared" si="2"/>
        <v>0</v>
      </c>
      <c r="BE51" s="25">
        <f t="shared" si="3"/>
        <v>0</v>
      </c>
      <c r="BF51" s="25">
        <f t="shared" si="4"/>
        <v>0</v>
      </c>
      <c r="BG51" s="25">
        <f t="shared" si="5"/>
        <v>0</v>
      </c>
      <c r="BH51" s="25">
        <f t="shared" si="6"/>
        <v>0</v>
      </c>
      <c r="BI51" s="25">
        <f t="shared" si="7"/>
        <v>0</v>
      </c>
      <c r="BJ51" s="34">
        <f t="shared" si="8"/>
        <v>25</v>
      </c>
      <c r="BK51">
        <v>27</v>
      </c>
      <c r="BL51" t="str">
        <f t="shared" si="12"/>
        <v>Müller</v>
      </c>
      <c r="BM51" t="str">
        <f t="shared" si="13"/>
        <v>Astrid</v>
      </c>
      <c r="BN51" t="str">
        <f>D51</f>
        <v>Russikon</v>
      </c>
    </row>
    <row r="52" spans="1:66" x14ac:dyDescent="0.3">
      <c r="A52" s="7">
        <v>1972</v>
      </c>
      <c r="B52" t="s">
        <v>367</v>
      </c>
      <c r="C52" t="s">
        <v>1062</v>
      </c>
      <c r="D52" s="17" t="s">
        <v>2828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25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25</v>
      </c>
      <c r="BC52" s="25">
        <f t="shared" si="1"/>
        <v>25</v>
      </c>
      <c r="BD52" s="25">
        <f t="shared" si="2"/>
        <v>0</v>
      </c>
      <c r="BE52" s="25">
        <f t="shared" si="3"/>
        <v>0</v>
      </c>
      <c r="BF52" s="25">
        <f t="shared" si="4"/>
        <v>0</v>
      </c>
      <c r="BG52" s="25">
        <f t="shared" si="5"/>
        <v>0</v>
      </c>
      <c r="BH52" s="25">
        <f t="shared" si="6"/>
        <v>0</v>
      </c>
      <c r="BI52" s="25">
        <f t="shared" si="7"/>
        <v>0</v>
      </c>
      <c r="BJ52" s="34">
        <f t="shared" si="8"/>
        <v>25</v>
      </c>
      <c r="BK52">
        <v>27</v>
      </c>
      <c r="BL52" t="str">
        <f t="shared" si="12"/>
        <v>Okle</v>
      </c>
      <c r="BM52" t="str">
        <f t="shared" si="13"/>
        <v>Marianne</v>
      </c>
      <c r="BN52" t="str">
        <f>D52</f>
        <v>Köniz</v>
      </c>
    </row>
    <row r="53" spans="1:66" x14ac:dyDescent="0.3">
      <c r="A53" s="7">
        <v>1975</v>
      </c>
      <c r="B53" t="s">
        <v>4532</v>
      </c>
      <c r="C53" t="s">
        <v>4533</v>
      </c>
      <c r="D53" s="17" t="s">
        <v>4534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25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25</v>
      </c>
      <c r="BC53" s="25">
        <f t="shared" si="1"/>
        <v>25</v>
      </c>
      <c r="BD53" s="25">
        <f t="shared" si="2"/>
        <v>0</v>
      </c>
      <c r="BE53" s="25">
        <f t="shared" si="3"/>
        <v>0</v>
      </c>
      <c r="BF53" s="25">
        <f t="shared" si="4"/>
        <v>0</v>
      </c>
      <c r="BG53" s="25">
        <f t="shared" si="5"/>
        <v>0</v>
      </c>
      <c r="BH53" s="25">
        <f t="shared" si="6"/>
        <v>0</v>
      </c>
      <c r="BI53" s="25">
        <f t="shared" si="7"/>
        <v>0</v>
      </c>
      <c r="BJ53" s="34">
        <f t="shared" si="8"/>
        <v>25</v>
      </c>
      <c r="BK53">
        <v>27</v>
      </c>
      <c r="BL53" t="str">
        <f t="shared" si="12"/>
        <v>Oostra</v>
      </c>
      <c r="BM53" t="str">
        <f t="shared" si="13"/>
        <v>Nienke</v>
      </c>
    </row>
    <row r="54" spans="1:66" x14ac:dyDescent="0.3">
      <c r="A54" s="7">
        <v>1972</v>
      </c>
      <c r="B54" t="s">
        <v>3257</v>
      </c>
      <c r="C54" t="s">
        <v>731</v>
      </c>
      <c r="D54" s="17" t="s">
        <v>3258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25</v>
      </c>
      <c r="BC54" s="25">
        <f t="shared" si="1"/>
        <v>25</v>
      </c>
      <c r="BD54" s="25">
        <f t="shared" si="2"/>
        <v>0</v>
      </c>
      <c r="BE54" s="25">
        <f t="shared" si="3"/>
        <v>0</v>
      </c>
      <c r="BF54" s="25">
        <f t="shared" si="4"/>
        <v>0</v>
      </c>
      <c r="BG54" s="25">
        <f t="shared" si="5"/>
        <v>0</v>
      </c>
      <c r="BH54" s="25">
        <f t="shared" si="6"/>
        <v>0</v>
      </c>
      <c r="BI54" s="25">
        <f t="shared" si="7"/>
        <v>0</v>
      </c>
      <c r="BJ54" s="34">
        <f t="shared" si="8"/>
        <v>25</v>
      </c>
      <c r="BK54">
        <v>27</v>
      </c>
      <c r="BL54" t="str">
        <f t="shared" si="12"/>
        <v>Pillonel</v>
      </c>
      <c r="BM54" t="str">
        <f t="shared" si="13"/>
        <v>Sylvie</v>
      </c>
      <c r="BN54" t="str">
        <f>D54</f>
        <v>Montet</v>
      </c>
    </row>
    <row r="55" spans="1:66" x14ac:dyDescent="0.3">
      <c r="A55" s="7">
        <v>1974</v>
      </c>
      <c r="B55" t="s">
        <v>5034</v>
      </c>
      <c r="C55" t="s">
        <v>5035</v>
      </c>
      <c r="D55" s="17" t="s">
        <v>5036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25</v>
      </c>
      <c r="AZ55">
        <v>0</v>
      </c>
      <c r="BA55">
        <v>0</v>
      </c>
      <c r="BB55">
        <f t="shared" si="0"/>
        <v>25</v>
      </c>
      <c r="BC55" s="25">
        <f t="shared" si="1"/>
        <v>25</v>
      </c>
      <c r="BD55" s="25">
        <f t="shared" si="2"/>
        <v>0</v>
      </c>
      <c r="BE55" s="25">
        <f t="shared" si="3"/>
        <v>0</v>
      </c>
      <c r="BF55" s="25">
        <f t="shared" si="4"/>
        <v>0</v>
      </c>
      <c r="BG55" s="25">
        <f t="shared" si="5"/>
        <v>0</v>
      </c>
      <c r="BH55" s="25">
        <f t="shared" si="6"/>
        <v>0</v>
      </c>
      <c r="BI55" s="25">
        <f t="shared" si="7"/>
        <v>0</v>
      </c>
      <c r="BJ55" s="34">
        <f t="shared" si="8"/>
        <v>25</v>
      </c>
      <c r="BK55">
        <v>27</v>
      </c>
      <c r="BL55" t="str">
        <f t="shared" si="12"/>
        <v>Sommer</v>
      </c>
      <c r="BM55" t="str">
        <f t="shared" si="13"/>
        <v>Corina</v>
      </c>
      <c r="BN55" t="str">
        <f>D55</f>
        <v>Ulrichen</v>
      </c>
    </row>
    <row r="56" spans="1:66" x14ac:dyDescent="0.3">
      <c r="A56" s="7">
        <v>1969</v>
      </c>
      <c r="B56" t="s">
        <v>4048</v>
      </c>
      <c r="C56" t="s">
        <v>28</v>
      </c>
      <c r="D56" s="17" t="s">
        <v>4049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25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25</v>
      </c>
      <c r="BC56" s="25">
        <f t="shared" si="1"/>
        <v>25</v>
      </c>
      <c r="BD56" s="25">
        <f t="shared" si="2"/>
        <v>0</v>
      </c>
      <c r="BE56" s="25">
        <f t="shared" si="3"/>
        <v>0</v>
      </c>
      <c r="BF56" s="25">
        <f t="shared" si="4"/>
        <v>0</v>
      </c>
      <c r="BG56" s="25">
        <f t="shared" si="5"/>
        <v>0</v>
      </c>
      <c r="BH56" s="25">
        <f t="shared" si="6"/>
        <v>0</v>
      </c>
      <c r="BI56" s="25">
        <f t="shared" si="7"/>
        <v>0</v>
      </c>
      <c r="BJ56" s="34">
        <f t="shared" si="8"/>
        <v>25</v>
      </c>
      <c r="BK56">
        <v>27</v>
      </c>
      <c r="BL56" t="str">
        <f t="shared" si="12"/>
        <v>Weisskopf</v>
      </c>
      <c r="BM56" t="str">
        <f t="shared" si="13"/>
        <v>Christine</v>
      </c>
      <c r="BN56" t="str">
        <f>D56</f>
        <v>Wettigen</v>
      </c>
    </row>
    <row r="57" spans="1:66" x14ac:dyDescent="0.3">
      <c r="A57" s="7">
        <v>1972</v>
      </c>
      <c r="B57" t="s">
        <v>2677</v>
      </c>
      <c r="C57" t="s">
        <v>526</v>
      </c>
      <c r="D57" s="17" t="s">
        <v>2678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9</v>
      </c>
      <c r="U57">
        <v>0</v>
      </c>
      <c r="V57">
        <v>0</v>
      </c>
      <c r="W57">
        <v>0</v>
      </c>
      <c r="X57">
        <v>0</v>
      </c>
      <c r="Y57">
        <v>15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24</v>
      </c>
      <c r="BC57" s="25">
        <f t="shared" si="1"/>
        <v>15</v>
      </c>
      <c r="BD57" s="25">
        <f t="shared" si="2"/>
        <v>9</v>
      </c>
      <c r="BE57" s="25">
        <f t="shared" si="3"/>
        <v>0</v>
      </c>
      <c r="BF57" s="25">
        <f t="shared" si="4"/>
        <v>0</v>
      </c>
      <c r="BG57" s="25">
        <f t="shared" si="5"/>
        <v>0</v>
      </c>
      <c r="BH57" s="25">
        <f t="shared" si="6"/>
        <v>0</v>
      </c>
      <c r="BI57" s="25">
        <f t="shared" si="7"/>
        <v>0</v>
      </c>
      <c r="BJ57" s="34">
        <f t="shared" si="8"/>
        <v>24</v>
      </c>
      <c r="BK57">
        <v>28</v>
      </c>
      <c r="BL57" t="str">
        <f t="shared" si="12"/>
        <v>Dufour</v>
      </c>
      <c r="BM57" t="str">
        <f t="shared" si="13"/>
        <v>Camille</v>
      </c>
      <c r="BN57" t="str">
        <f>D57</f>
        <v>Villiers</v>
      </c>
    </row>
    <row r="58" spans="1:66" x14ac:dyDescent="0.3">
      <c r="A58" s="7">
        <v>1967</v>
      </c>
      <c r="B58" t="s">
        <v>391</v>
      </c>
      <c r="C58" t="s">
        <v>1789</v>
      </c>
      <c r="D58" s="17" t="s">
        <v>5309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23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23</v>
      </c>
      <c r="BC58" s="25">
        <f t="shared" si="1"/>
        <v>23</v>
      </c>
      <c r="BD58" s="25">
        <f t="shared" si="2"/>
        <v>0</v>
      </c>
      <c r="BE58" s="25">
        <f t="shared" si="3"/>
        <v>0</v>
      </c>
      <c r="BF58" s="25">
        <f t="shared" si="4"/>
        <v>0</v>
      </c>
      <c r="BG58" s="25">
        <f t="shared" si="5"/>
        <v>0</v>
      </c>
      <c r="BH58" s="25">
        <f t="shared" si="6"/>
        <v>0</v>
      </c>
      <c r="BI58" s="25">
        <f t="shared" si="7"/>
        <v>0</v>
      </c>
      <c r="BJ58" s="34">
        <f t="shared" si="8"/>
        <v>23</v>
      </c>
      <c r="BK58">
        <v>29</v>
      </c>
      <c r="BL58" t="str">
        <f t="shared" si="12"/>
        <v>Baer</v>
      </c>
      <c r="BM58" t="str">
        <f t="shared" si="13"/>
        <v>Ursula</v>
      </c>
    </row>
    <row r="59" spans="1:66" x14ac:dyDescent="0.3">
      <c r="A59" s="7">
        <v>1972</v>
      </c>
      <c r="B59" t="s">
        <v>4759</v>
      </c>
      <c r="C59" t="s">
        <v>1779</v>
      </c>
      <c r="D59" s="17" t="s">
        <v>4760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23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23</v>
      </c>
      <c r="BC59" s="25">
        <f t="shared" si="1"/>
        <v>23</v>
      </c>
      <c r="BD59" s="25">
        <f t="shared" si="2"/>
        <v>0</v>
      </c>
      <c r="BE59" s="25">
        <f t="shared" si="3"/>
        <v>0</v>
      </c>
      <c r="BF59" s="25">
        <f t="shared" si="4"/>
        <v>0</v>
      </c>
      <c r="BG59" s="25">
        <f t="shared" si="5"/>
        <v>0</v>
      </c>
      <c r="BH59" s="25">
        <f t="shared" si="6"/>
        <v>0</v>
      </c>
      <c r="BI59" s="25">
        <f t="shared" si="7"/>
        <v>0</v>
      </c>
      <c r="BJ59" s="34">
        <f t="shared" si="8"/>
        <v>23</v>
      </c>
      <c r="BK59">
        <v>29</v>
      </c>
      <c r="BL59" t="str">
        <f t="shared" si="12"/>
        <v>Bettoni</v>
      </c>
      <c r="BM59" t="str">
        <f t="shared" si="13"/>
        <v>Alessandra</v>
      </c>
      <c r="BN59" t="str">
        <f>D59</f>
        <v>Cadegliano</v>
      </c>
    </row>
    <row r="60" spans="1:66" x14ac:dyDescent="0.3">
      <c r="A60" s="7">
        <v>1967</v>
      </c>
      <c r="B60" t="s">
        <v>1068</v>
      </c>
      <c r="C60" t="s">
        <v>75</v>
      </c>
      <c r="D60" s="17" t="s">
        <v>1069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23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23</v>
      </c>
      <c r="BC60" s="25">
        <f t="shared" si="1"/>
        <v>23</v>
      </c>
      <c r="BD60" s="25">
        <f t="shared" si="2"/>
        <v>0</v>
      </c>
      <c r="BE60" s="25">
        <f t="shared" si="3"/>
        <v>0</v>
      </c>
      <c r="BF60" s="25">
        <f t="shared" si="4"/>
        <v>0</v>
      </c>
      <c r="BG60" s="25">
        <f t="shared" si="5"/>
        <v>0</v>
      </c>
      <c r="BH60" s="25">
        <f t="shared" si="6"/>
        <v>0</v>
      </c>
      <c r="BI60" s="25">
        <f t="shared" si="7"/>
        <v>0</v>
      </c>
      <c r="BJ60" s="34">
        <f t="shared" si="8"/>
        <v>23</v>
      </c>
      <c r="BK60">
        <v>29</v>
      </c>
      <c r="BL60" t="str">
        <f t="shared" si="12"/>
        <v>Boldireff</v>
      </c>
      <c r="BM60" t="str">
        <f t="shared" si="13"/>
        <v>Alexandre</v>
      </c>
      <c r="BN60" t="str">
        <f>D60</f>
        <v>TRT Monthey</v>
      </c>
    </row>
    <row r="61" spans="1:66" x14ac:dyDescent="0.3">
      <c r="A61" s="7">
        <v>1972</v>
      </c>
      <c r="B61" t="s">
        <v>3822</v>
      </c>
      <c r="C61" t="s">
        <v>3235</v>
      </c>
      <c r="D61" s="17" t="s">
        <v>143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23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23</v>
      </c>
      <c r="BC61" s="25">
        <f t="shared" si="1"/>
        <v>23</v>
      </c>
      <c r="BD61" s="25">
        <f t="shared" si="2"/>
        <v>0</v>
      </c>
      <c r="BE61" s="25">
        <f t="shared" si="3"/>
        <v>0</v>
      </c>
      <c r="BF61" s="25">
        <f t="shared" si="4"/>
        <v>0</v>
      </c>
      <c r="BG61" s="25">
        <f t="shared" si="5"/>
        <v>0</v>
      </c>
      <c r="BH61" s="25">
        <f t="shared" si="6"/>
        <v>0</v>
      </c>
      <c r="BI61" s="25">
        <f t="shared" si="7"/>
        <v>0</v>
      </c>
      <c r="BJ61" s="34">
        <f t="shared" si="8"/>
        <v>23</v>
      </c>
      <c r="BK61">
        <v>29</v>
      </c>
      <c r="BL61" t="str">
        <f t="shared" si="12"/>
        <v>Burgener</v>
      </c>
      <c r="BM61" t="str">
        <f t="shared" si="13"/>
        <v>Sabine</v>
      </c>
    </row>
    <row r="62" spans="1:66" x14ac:dyDescent="0.3">
      <c r="A62" s="7">
        <v>1971</v>
      </c>
      <c r="B62" t="s">
        <v>1330</v>
      </c>
      <c r="C62" t="s">
        <v>731</v>
      </c>
      <c r="D62" s="17" t="s">
        <v>74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23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23</v>
      </c>
      <c r="BC62" s="25">
        <f t="shared" si="1"/>
        <v>23</v>
      </c>
      <c r="BD62" s="25">
        <f t="shared" si="2"/>
        <v>0</v>
      </c>
      <c r="BE62" s="25">
        <f t="shared" si="3"/>
        <v>0</v>
      </c>
      <c r="BF62" s="25">
        <f t="shared" si="4"/>
        <v>0</v>
      </c>
      <c r="BG62" s="25">
        <f t="shared" si="5"/>
        <v>0</v>
      </c>
      <c r="BH62" s="25">
        <f t="shared" si="6"/>
        <v>0</v>
      </c>
      <c r="BI62" s="25">
        <f t="shared" si="7"/>
        <v>0</v>
      </c>
      <c r="BJ62" s="34">
        <f t="shared" si="8"/>
        <v>23</v>
      </c>
      <c r="BK62">
        <v>29</v>
      </c>
      <c r="BL62" t="str">
        <f t="shared" si="12"/>
        <v>Carron Mottet</v>
      </c>
      <c r="BM62" t="str">
        <f t="shared" si="13"/>
        <v>Sylvie</v>
      </c>
      <c r="BN62" t="str">
        <f>D62</f>
        <v>Fully</v>
      </c>
    </row>
    <row r="63" spans="1:66" x14ac:dyDescent="0.3">
      <c r="A63" s="7">
        <v>1966</v>
      </c>
      <c r="B63" t="s">
        <v>3405</v>
      </c>
      <c r="C63" t="s">
        <v>1716</v>
      </c>
      <c r="D63" s="17" t="s">
        <v>3406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23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23</v>
      </c>
      <c r="BC63" s="25">
        <f t="shared" si="1"/>
        <v>23</v>
      </c>
      <c r="BD63" s="25">
        <f t="shared" si="2"/>
        <v>0</v>
      </c>
      <c r="BE63" s="25">
        <f t="shared" si="3"/>
        <v>0</v>
      </c>
      <c r="BF63" s="25">
        <f t="shared" si="4"/>
        <v>0</v>
      </c>
      <c r="BG63" s="25">
        <f t="shared" si="5"/>
        <v>0</v>
      </c>
      <c r="BH63" s="25">
        <f t="shared" si="6"/>
        <v>0</v>
      </c>
      <c r="BI63" s="25">
        <f t="shared" si="7"/>
        <v>0</v>
      </c>
      <c r="BJ63" s="34">
        <f t="shared" si="8"/>
        <v>23</v>
      </c>
      <c r="BK63">
        <v>29</v>
      </c>
      <c r="BL63" t="str">
        <f t="shared" si="12"/>
        <v>Degen</v>
      </c>
      <c r="BM63" t="str">
        <f t="shared" si="13"/>
        <v>Lea</v>
      </c>
      <c r="BN63" t="str">
        <f>D63</f>
        <v>Cappucino runers</v>
      </c>
    </row>
    <row r="64" spans="1:66" x14ac:dyDescent="0.3">
      <c r="A64" s="7">
        <v>1974</v>
      </c>
      <c r="B64" t="s">
        <v>81</v>
      </c>
      <c r="C64" t="s">
        <v>760</v>
      </c>
      <c r="D64" s="17" t="s">
        <v>988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23</v>
      </c>
      <c r="AY64">
        <v>0</v>
      </c>
      <c r="AZ64">
        <v>0</v>
      </c>
      <c r="BA64">
        <v>0</v>
      </c>
      <c r="BB64">
        <f t="shared" si="0"/>
        <v>23</v>
      </c>
      <c r="BC64" s="25">
        <f t="shared" si="1"/>
        <v>23</v>
      </c>
      <c r="BD64" s="25">
        <f t="shared" si="2"/>
        <v>0</v>
      </c>
      <c r="BE64" s="25">
        <f t="shared" si="3"/>
        <v>0</v>
      </c>
      <c r="BF64" s="25">
        <f t="shared" si="4"/>
        <v>0</v>
      </c>
      <c r="BG64" s="25">
        <f t="shared" si="5"/>
        <v>0</v>
      </c>
      <c r="BH64" s="25">
        <f t="shared" si="6"/>
        <v>0</v>
      </c>
      <c r="BI64" s="25">
        <f t="shared" si="7"/>
        <v>0</v>
      </c>
      <c r="BJ64" s="34">
        <f t="shared" si="8"/>
        <v>23</v>
      </c>
      <c r="BK64">
        <v>29</v>
      </c>
      <c r="BL64" t="str">
        <f t="shared" si="12"/>
        <v>Fellay</v>
      </c>
      <c r="BM64" t="str">
        <f t="shared" si="13"/>
        <v>Valérie</v>
      </c>
      <c r="BN64" t="str">
        <f>D64</f>
        <v>St-Maurice</v>
      </c>
    </row>
    <row r="65" spans="1:66" x14ac:dyDescent="0.3">
      <c r="A65" s="7">
        <v>1973</v>
      </c>
      <c r="B65" t="s">
        <v>4662</v>
      </c>
      <c r="C65" t="s">
        <v>535</v>
      </c>
      <c r="D65" s="17" t="s">
        <v>4623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23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23</v>
      </c>
      <c r="BC65" s="25">
        <f t="shared" si="1"/>
        <v>23</v>
      </c>
      <c r="BD65" s="25">
        <f t="shared" si="2"/>
        <v>0</v>
      </c>
      <c r="BE65" s="25">
        <f t="shared" si="3"/>
        <v>0</v>
      </c>
      <c r="BF65" s="25">
        <f t="shared" si="4"/>
        <v>0</v>
      </c>
      <c r="BG65" s="25">
        <f t="shared" si="5"/>
        <v>0</v>
      </c>
      <c r="BH65" s="25">
        <f t="shared" si="6"/>
        <v>0</v>
      </c>
      <c r="BI65" s="25">
        <f t="shared" si="7"/>
        <v>0</v>
      </c>
      <c r="BJ65" s="34">
        <f t="shared" si="8"/>
        <v>23</v>
      </c>
      <c r="BK65">
        <v>29</v>
      </c>
      <c r="BL65" t="str">
        <f t="shared" si="12"/>
        <v>Foucart</v>
      </c>
      <c r="BM65" t="str">
        <f t="shared" si="13"/>
        <v>Alicia</v>
      </c>
    </row>
    <row r="66" spans="1:66" x14ac:dyDescent="0.3">
      <c r="A66" s="7">
        <v>1975</v>
      </c>
      <c r="B66" t="s">
        <v>5331</v>
      </c>
      <c r="C66" t="s">
        <v>542</v>
      </c>
      <c r="D66" s="17" t="s">
        <v>3243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</v>
      </c>
      <c r="BB66">
        <f t="shared" si="0"/>
        <v>23</v>
      </c>
      <c r="BC66" s="25">
        <f t="shared" si="1"/>
        <v>23</v>
      </c>
      <c r="BD66" s="25">
        <f t="shared" si="2"/>
        <v>0</v>
      </c>
      <c r="BE66" s="25">
        <f t="shared" si="3"/>
        <v>0</v>
      </c>
      <c r="BF66" s="25">
        <f t="shared" si="4"/>
        <v>0</v>
      </c>
      <c r="BG66" s="25">
        <f t="shared" si="5"/>
        <v>0</v>
      </c>
      <c r="BH66" s="25">
        <f t="shared" si="6"/>
        <v>0</v>
      </c>
      <c r="BI66" s="25">
        <f t="shared" si="7"/>
        <v>0</v>
      </c>
      <c r="BJ66" s="34">
        <f t="shared" si="8"/>
        <v>23</v>
      </c>
      <c r="BK66">
        <v>29</v>
      </c>
      <c r="BL66" t="str">
        <f t="shared" si="12"/>
        <v>Fekkas-Milon</v>
      </c>
      <c r="BM66" t="str">
        <f t="shared" si="13"/>
        <v>Séverine</v>
      </c>
      <c r="BN66" t="str">
        <f>D66</f>
        <v>Cugy</v>
      </c>
    </row>
    <row r="67" spans="1:66" x14ac:dyDescent="0.3">
      <c r="A67" s="7">
        <v>1971</v>
      </c>
      <c r="B67" t="s">
        <v>45</v>
      </c>
      <c r="C67" t="s">
        <v>1300</v>
      </c>
      <c r="D67" s="17" t="s">
        <v>1282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23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23</v>
      </c>
      <c r="BC67" s="25">
        <f t="shared" si="1"/>
        <v>23</v>
      </c>
      <c r="BD67" s="25">
        <f t="shared" si="2"/>
        <v>0</v>
      </c>
      <c r="BE67" s="25">
        <f t="shared" si="3"/>
        <v>0</v>
      </c>
      <c r="BF67" s="25">
        <f t="shared" si="4"/>
        <v>0</v>
      </c>
      <c r="BG67" s="25">
        <f t="shared" si="5"/>
        <v>0</v>
      </c>
      <c r="BH67" s="25">
        <f t="shared" si="6"/>
        <v>0</v>
      </c>
      <c r="BI67" s="25">
        <f t="shared" si="7"/>
        <v>0</v>
      </c>
      <c r="BJ67" s="34">
        <f t="shared" si="8"/>
        <v>23</v>
      </c>
      <c r="BK67">
        <v>29</v>
      </c>
      <c r="BL67" t="str">
        <f t="shared" si="12"/>
        <v>Genoud</v>
      </c>
      <c r="BM67" t="str">
        <f t="shared" si="13"/>
        <v>Catherine</v>
      </c>
      <c r="BN67" t="str">
        <f>D67</f>
        <v>Vuadens</v>
      </c>
    </row>
    <row r="68" spans="1:66" x14ac:dyDescent="0.3">
      <c r="A68" s="7">
        <v>1975</v>
      </c>
      <c r="B68" t="s">
        <v>899</v>
      </c>
      <c r="C68" t="s">
        <v>900</v>
      </c>
      <c r="D68" s="17" t="s">
        <v>88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si="0"/>
        <v>23</v>
      </c>
      <c r="BC68" s="25">
        <f t="shared" si="1"/>
        <v>23</v>
      </c>
      <c r="BD68" s="25">
        <f t="shared" si="2"/>
        <v>0</v>
      </c>
      <c r="BE68" s="25">
        <f t="shared" si="3"/>
        <v>0</v>
      </c>
      <c r="BF68" s="25">
        <f t="shared" si="4"/>
        <v>0</v>
      </c>
      <c r="BG68" s="25">
        <f t="shared" si="5"/>
        <v>0</v>
      </c>
      <c r="BH68" s="25">
        <f t="shared" si="6"/>
        <v>0</v>
      </c>
      <c r="BI68" s="25">
        <f t="shared" si="7"/>
        <v>0</v>
      </c>
      <c r="BJ68" s="34">
        <f t="shared" si="8"/>
        <v>23</v>
      </c>
      <c r="BK68">
        <v>29</v>
      </c>
      <c r="BL68" t="str">
        <f t="shared" si="12"/>
        <v>Gertsch</v>
      </c>
      <c r="BM68" t="str">
        <f t="shared" si="13"/>
        <v>Christèle</v>
      </c>
      <c r="BN68" t="str">
        <f>D68</f>
        <v>Bex</v>
      </c>
    </row>
    <row r="69" spans="1:66" x14ac:dyDescent="0.3">
      <c r="A69" s="7">
        <v>1973</v>
      </c>
      <c r="B69" t="s">
        <v>3033</v>
      </c>
      <c r="C69" t="s">
        <v>751</v>
      </c>
      <c r="D69" s="17" t="s">
        <v>464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23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0"/>
        <v>23</v>
      </c>
      <c r="BC69" s="25">
        <f t="shared" si="1"/>
        <v>23</v>
      </c>
      <c r="BD69" s="25">
        <f t="shared" si="2"/>
        <v>0</v>
      </c>
      <c r="BE69" s="25">
        <f t="shared" si="3"/>
        <v>0</v>
      </c>
      <c r="BF69" s="25">
        <f t="shared" si="4"/>
        <v>0</v>
      </c>
      <c r="BG69" s="25">
        <f t="shared" si="5"/>
        <v>0</v>
      </c>
      <c r="BH69" s="25">
        <f t="shared" si="6"/>
        <v>0</v>
      </c>
      <c r="BI69" s="25">
        <f t="shared" si="7"/>
        <v>0</v>
      </c>
      <c r="BJ69" s="34">
        <f t="shared" si="8"/>
        <v>23</v>
      </c>
      <c r="BK69">
        <v>29</v>
      </c>
      <c r="BL69" t="str">
        <f t="shared" si="12"/>
        <v>Gessler</v>
      </c>
      <c r="BM69" t="str">
        <f t="shared" si="13"/>
        <v>Carole</v>
      </c>
      <c r="BN69" t="str">
        <f>D69</f>
        <v>Vétroz</v>
      </c>
    </row>
    <row r="70" spans="1:66" x14ac:dyDescent="0.3">
      <c r="A70" s="7">
        <v>1974</v>
      </c>
      <c r="B70" t="s">
        <v>3619</v>
      </c>
      <c r="C70" t="s">
        <v>2376</v>
      </c>
      <c r="D70" s="17" t="s">
        <v>5015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8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15</v>
      </c>
      <c r="AZ70">
        <v>0</v>
      </c>
      <c r="BA70">
        <v>0</v>
      </c>
      <c r="BB70">
        <f t="shared" ref="BB70:BB133" si="15">SUM(E70:BA70)</f>
        <v>23</v>
      </c>
      <c r="BC70" s="25">
        <f t="shared" ref="BC70:BC133" si="16">IF(BB70=0,0,LARGE(E70:BA70,1))</f>
        <v>15</v>
      </c>
      <c r="BD70" s="25">
        <f t="shared" ref="BD70:BD133" si="17">IF(BB70=0,0,LARGE(E70:BA70,2))</f>
        <v>8</v>
      </c>
      <c r="BE70" s="25">
        <f t="shared" ref="BE70:BE133" si="18">IF(BB70=0,0,LARGE(E70:BA70,3))</f>
        <v>0</v>
      </c>
      <c r="BF70" s="25">
        <f t="shared" ref="BF70:BF133" si="19">IF(BB70=0,0,LARGE(E70:BA70,4))</f>
        <v>0</v>
      </c>
      <c r="BG70" s="25">
        <f t="shared" ref="BG70:BG133" si="20">IF(BB70=0,0,LARGE(E70:BA70,5))</f>
        <v>0</v>
      </c>
      <c r="BH70" s="25">
        <f t="shared" ref="BH70:BH133" si="21">IF(BB70=0,0,LARGE(E70:BA70,6))</f>
        <v>0</v>
      </c>
      <c r="BI70" s="25">
        <f t="shared" ref="BI70:BI133" si="22">IF(BB70=0,0,LARGE(E70:BA70,7))</f>
        <v>0</v>
      </c>
      <c r="BJ70" s="34">
        <f t="shared" ref="BJ70:BJ133" si="23">SUM(BC70:BI70)</f>
        <v>23</v>
      </c>
      <c r="BK70">
        <v>29</v>
      </c>
      <c r="BL70" t="str">
        <f t="shared" si="12"/>
        <v>Heusler</v>
      </c>
      <c r="BM70" t="str">
        <f t="shared" si="13"/>
        <v>Patricia</v>
      </c>
    </row>
    <row r="71" spans="1:66" x14ac:dyDescent="0.3">
      <c r="A71" s="7">
        <v>1969</v>
      </c>
      <c r="B71" t="s">
        <v>4589</v>
      </c>
      <c r="C71" t="s">
        <v>736</v>
      </c>
      <c r="D71" s="17" t="s">
        <v>4590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23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5"/>
        <v>23</v>
      </c>
      <c r="BC71" s="25">
        <f t="shared" si="16"/>
        <v>23</v>
      </c>
      <c r="BD71" s="25">
        <f t="shared" si="17"/>
        <v>0</v>
      </c>
      <c r="BE71" s="25">
        <f t="shared" si="18"/>
        <v>0</v>
      </c>
      <c r="BF71" s="25">
        <f t="shared" si="19"/>
        <v>0</v>
      </c>
      <c r="BG71" s="25">
        <f t="shared" si="20"/>
        <v>0</v>
      </c>
      <c r="BH71" s="25">
        <f t="shared" si="21"/>
        <v>0</v>
      </c>
      <c r="BI71" s="25">
        <f t="shared" si="22"/>
        <v>0</v>
      </c>
      <c r="BJ71" s="34">
        <f t="shared" si="23"/>
        <v>23</v>
      </c>
      <c r="BK71">
        <v>29</v>
      </c>
      <c r="BL71" t="str">
        <f t="shared" si="12"/>
        <v>Jaume</v>
      </c>
      <c r="BM71" t="str">
        <f t="shared" si="13"/>
        <v>Sandrine</v>
      </c>
    </row>
    <row r="72" spans="1:66" x14ac:dyDescent="0.3">
      <c r="A72" s="7">
        <v>1975</v>
      </c>
      <c r="B72" t="s">
        <v>1783</v>
      </c>
      <c r="C72" t="s">
        <v>1784</v>
      </c>
      <c r="D72" s="17" t="s">
        <v>1785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23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5"/>
        <v>23</v>
      </c>
      <c r="BC72" s="25">
        <f t="shared" si="16"/>
        <v>23</v>
      </c>
      <c r="BD72" s="25">
        <f t="shared" si="17"/>
        <v>0</v>
      </c>
      <c r="BE72" s="25">
        <f t="shared" si="18"/>
        <v>0</v>
      </c>
      <c r="BF72" s="25">
        <f t="shared" si="19"/>
        <v>0</v>
      </c>
      <c r="BG72" s="25">
        <f t="shared" si="20"/>
        <v>0</v>
      </c>
      <c r="BH72" s="25">
        <f t="shared" si="21"/>
        <v>0</v>
      </c>
      <c r="BI72" s="25">
        <f t="shared" si="22"/>
        <v>0</v>
      </c>
      <c r="BJ72" s="34">
        <f t="shared" si="23"/>
        <v>23</v>
      </c>
      <c r="BK72">
        <v>29</v>
      </c>
      <c r="BL72" t="str">
        <f t="shared" si="12"/>
        <v>Müller</v>
      </c>
      <c r="BM72" t="str">
        <f t="shared" si="13"/>
        <v>Monika</v>
      </c>
      <c r="BN72" t="str">
        <f t="shared" ref="BN72:BN83" si="24">D72</f>
        <v>Ostermundigen</v>
      </c>
    </row>
    <row r="73" spans="1:66" x14ac:dyDescent="0.3">
      <c r="A73" s="7">
        <v>1972</v>
      </c>
      <c r="B73" t="s">
        <v>3895</v>
      </c>
      <c r="C73" t="s">
        <v>917</v>
      </c>
      <c r="D73" s="17" t="s">
        <v>3790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23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5"/>
        <v>23</v>
      </c>
      <c r="BC73" s="25">
        <f t="shared" si="16"/>
        <v>23</v>
      </c>
      <c r="BD73" s="25">
        <f t="shared" si="17"/>
        <v>0</v>
      </c>
      <c r="BE73" s="25">
        <f t="shared" si="18"/>
        <v>0</v>
      </c>
      <c r="BF73" s="25">
        <f t="shared" si="19"/>
        <v>0</v>
      </c>
      <c r="BG73" s="25">
        <f t="shared" si="20"/>
        <v>0</v>
      </c>
      <c r="BH73" s="25">
        <f t="shared" si="21"/>
        <v>0</v>
      </c>
      <c r="BI73" s="25">
        <f t="shared" si="22"/>
        <v>0</v>
      </c>
      <c r="BJ73" s="34">
        <f t="shared" si="23"/>
        <v>23</v>
      </c>
      <c r="BK73">
        <v>29</v>
      </c>
      <c r="BL73" t="str">
        <f t="shared" si="12"/>
        <v>Neuberger</v>
      </c>
      <c r="BM73" t="str">
        <f t="shared" si="13"/>
        <v>Laura</v>
      </c>
      <c r="BN73" t="str">
        <f t="shared" si="24"/>
        <v>Zrmatt</v>
      </c>
    </row>
    <row r="74" spans="1:66" x14ac:dyDescent="0.3">
      <c r="A74" s="7">
        <v>1975</v>
      </c>
      <c r="B74" t="s">
        <v>1514</v>
      </c>
      <c r="C74" t="s">
        <v>1501</v>
      </c>
      <c r="D74" s="17" t="s">
        <v>442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23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5"/>
        <v>23</v>
      </c>
      <c r="BC74" s="25">
        <f t="shared" si="16"/>
        <v>23</v>
      </c>
      <c r="BD74" s="25">
        <f t="shared" si="17"/>
        <v>0</v>
      </c>
      <c r="BE74" s="25">
        <f t="shared" si="18"/>
        <v>0</v>
      </c>
      <c r="BF74" s="25">
        <f t="shared" si="19"/>
        <v>0</v>
      </c>
      <c r="BG74" s="25">
        <f t="shared" si="20"/>
        <v>0</v>
      </c>
      <c r="BH74" s="25">
        <f t="shared" si="21"/>
        <v>0</v>
      </c>
      <c r="BI74" s="25">
        <f t="shared" si="22"/>
        <v>0</v>
      </c>
      <c r="BJ74" s="34">
        <f t="shared" si="23"/>
        <v>23</v>
      </c>
      <c r="BK74">
        <v>29</v>
      </c>
      <c r="BL74" t="str">
        <f t="shared" si="12"/>
        <v>Odermatt</v>
      </c>
      <c r="BM74" t="str">
        <f t="shared" si="13"/>
        <v>Nadine</v>
      </c>
      <c r="BN74" t="str">
        <f t="shared" si="24"/>
        <v>Savièse</v>
      </c>
    </row>
    <row r="75" spans="1:66" x14ac:dyDescent="0.3">
      <c r="A75" s="7">
        <v>1969</v>
      </c>
      <c r="B75" t="s">
        <v>1458</v>
      </c>
      <c r="C75" t="s">
        <v>1459</v>
      </c>
      <c r="D75" s="17" t="s">
        <v>442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23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5"/>
        <v>23</v>
      </c>
      <c r="BC75" s="25">
        <f t="shared" si="16"/>
        <v>23</v>
      </c>
      <c r="BD75" s="25">
        <f t="shared" si="17"/>
        <v>0</v>
      </c>
      <c r="BE75" s="25">
        <f t="shared" si="18"/>
        <v>0</v>
      </c>
      <c r="BF75" s="25">
        <f t="shared" si="19"/>
        <v>0</v>
      </c>
      <c r="BG75" s="25">
        <f t="shared" si="20"/>
        <v>0</v>
      </c>
      <c r="BH75" s="25">
        <f t="shared" si="21"/>
        <v>0</v>
      </c>
      <c r="BI75" s="25">
        <f t="shared" si="22"/>
        <v>0</v>
      </c>
      <c r="BJ75" s="34">
        <f t="shared" si="23"/>
        <v>23</v>
      </c>
      <c r="BK75">
        <v>29</v>
      </c>
      <c r="BL75" t="str">
        <f t="shared" si="12"/>
        <v>Sbaï</v>
      </c>
      <c r="BM75" t="str">
        <f t="shared" si="13"/>
        <v>Natalie</v>
      </c>
      <c r="BN75" t="str">
        <f t="shared" si="24"/>
        <v>Savièse</v>
      </c>
    </row>
    <row r="76" spans="1:66" x14ac:dyDescent="0.3">
      <c r="A76" s="7">
        <v>1974</v>
      </c>
      <c r="B76" t="s">
        <v>167</v>
      </c>
      <c r="C76" t="s">
        <v>2002</v>
      </c>
      <c r="D76" s="17" t="s">
        <v>2401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23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5"/>
        <v>23</v>
      </c>
      <c r="BC76" s="25">
        <f t="shared" si="16"/>
        <v>23</v>
      </c>
      <c r="BD76" s="25">
        <f t="shared" si="17"/>
        <v>0</v>
      </c>
      <c r="BE76" s="25">
        <f t="shared" si="18"/>
        <v>0</v>
      </c>
      <c r="BF76" s="25">
        <f t="shared" si="19"/>
        <v>0</v>
      </c>
      <c r="BG76" s="25">
        <f t="shared" si="20"/>
        <v>0</v>
      </c>
      <c r="BH76" s="25">
        <f t="shared" si="21"/>
        <v>0</v>
      </c>
      <c r="BI76" s="25">
        <f t="shared" si="22"/>
        <v>0</v>
      </c>
      <c r="BJ76" s="34">
        <f t="shared" si="23"/>
        <v>23</v>
      </c>
      <c r="BK76">
        <v>29</v>
      </c>
      <c r="BL76" t="str">
        <f t="shared" si="12"/>
        <v>Schmid</v>
      </c>
      <c r="BM76" t="str">
        <f t="shared" si="13"/>
        <v>Luzia</v>
      </c>
      <c r="BN76" t="str">
        <f t="shared" si="24"/>
        <v>Team MagaJoule</v>
      </c>
    </row>
    <row r="77" spans="1:66" x14ac:dyDescent="0.3">
      <c r="A77" s="7">
        <v>1972</v>
      </c>
      <c r="B77" t="s">
        <v>1885</v>
      </c>
      <c r="C77" t="s">
        <v>1082</v>
      </c>
      <c r="D77" s="17" t="s">
        <v>1828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23</v>
      </c>
      <c r="AZ77">
        <v>0</v>
      </c>
      <c r="BA77">
        <v>0</v>
      </c>
      <c r="BB77">
        <f t="shared" si="15"/>
        <v>23</v>
      </c>
      <c r="BC77" s="25">
        <f t="shared" si="16"/>
        <v>23</v>
      </c>
      <c r="BD77" s="25">
        <f t="shared" si="17"/>
        <v>0</v>
      </c>
      <c r="BE77" s="25">
        <f t="shared" si="18"/>
        <v>0</v>
      </c>
      <c r="BF77" s="25">
        <f t="shared" si="19"/>
        <v>0</v>
      </c>
      <c r="BG77" s="25">
        <f t="shared" si="20"/>
        <v>0</v>
      </c>
      <c r="BH77" s="25">
        <f t="shared" si="21"/>
        <v>0</v>
      </c>
      <c r="BI77" s="25">
        <f t="shared" si="22"/>
        <v>0</v>
      </c>
      <c r="BJ77" s="34">
        <f t="shared" si="23"/>
        <v>23</v>
      </c>
      <c r="BK77">
        <v>29</v>
      </c>
      <c r="BL77" t="str">
        <f t="shared" si="12"/>
        <v>Schnyder</v>
      </c>
      <c r="BM77" t="str">
        <f t="shared" si="13"/>
        <v>Carmen</v>
      </c>
      <c r="BN77" t="str">
        <f t="shared" si="24"/>
        <v>Erschmatt</v>
      </c>
    </row>
    <row r="78" spans="1:66" x14ac:dyDescent="0.3">
      <c r="A78" s="7">
        <v>1975</v>
      </c>
      <c r="B78" t="s">
        <v>2031</v>
      </c>
      <c r="C78" t="s">
        <v>2032</v>
      </c>
      <c r="D78" s="17" t="s">
        <v>2033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23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5"/>
        <v>23</v>
      </c>
      <c r="BC78" s="25">
        <f t="shared" si="16"/>
        <v>23</v>
      </c>
      <c r="BD78" s="25">
        <f t="shared" si="17"/>
        <v>0</v>
      </c>
      <c r="BE78" s="25">
        <f t="shared" si="18"/>
        <v>0</v>
      </c>
      <c r="BF78" s="25">
        <f t="shared" si="19"/>
        <v>0</v>
      </c>
      <c r="BG78" s="25">
        <f t="shared" si="20"/>
        <v>0</v>
      </c>
      <c r="BH78" s="25">
        <f t="shared" si="21"/>
        <v>0</v>
      </c>
      <c r="BI78" s="25">
        <f t="shared" si="22"/>
        <v>0</v>
      </c>
      <c r="BJ78" s="34">
        <f t="shared" si="23"/>
        <v>23</v>
      </c>
      <c r="BK78">
        <v>29</v>
      </c>
      <c r="BL78" t="str">
        <f t="shared" si="12"/>
        <v>Steffen</v>
      </c>
      <c r="BM78" t="str">
        <f t="shared" si="13"/>
        <v>Gabriela</v>
      </c>
      <c r="BN78" t="str">
        <f t="shared" si="24"/>
        <v>Lauftreff Grosswangen</v>
      </c>
    </row>
    <row r="79" spans="1:66" x14ac:dyDescent="0.3">
      <c r="A79" s="7">
        <v>1968</v>
      </c>
      <c r="B79" t="s">
        <v>696</v>
      </c>
      <c r="C79" t="s">
        <v>1634</v>
      </c>
      <c r="D79" s="17" t="s">
        <v>2691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23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5"/>
        <v>23</v>
      </c>
      <c r="BC79" s="25">
        <f t="shared" si="16"/>
        <v>23</v>
      </c>
      <c r="BD79" s="25">
        <f t="shared" si="17"/>
        <v>0</v>
      </c>
      <c r="BE79" s="25">
        <f t="shared" si="18"/>
        <v>0</v>
      </c>
      <c r="BF79" s="25">
        <f t="shared" si="19"/>
        <v>0</v>
      </c>
      <c r="BG79" s="25">
        <f t="shared" si="20"/>
        <v>0</v>
      </c>
      <c r="BH79" s="25">
        <f t="shared" si="21"/>
        <v>0</v>
      </c>
      <c r="BI79" s="25">
        <f t="shared" si="22"/>
        <v>0</v>
      </c>
      <c r="BJ79" s="34">
        <f t="shared" si="23"/>
        <v>23</v>
      </c>
      <c r="BK79">
        <v>29</v>
      </c>
      <c r="BL79" t="str">
        <f t="shared" si="12"/>
        <v>Zeller</v>
      </c>
      <c r="BM79" t="str">
        <f t="shared" si="13"/>
        <v>Corinne</v>
      </c>
      <c r="BN79" t="str">
        <f t="shared" si="24"/>
        <v>Weissenburg</v>
      </c>
    </row>
    <row r="80" spans="1:66" x14ac:dyDescent="0.3">
      <c r="A80" s="7">
        <v>1971</v>
      </c>
      <c r="B80" t="s">
        <v>3057</v>
      </c>
      <c r="C80" t="s">
        <v>719</v>
      </c>
      <c r="D80" s="17" t="s">
        <v>442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1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21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5"/>
        <v>22</v>
      </c>
      <c r="BC80" s="25">
        <f t="shared" si="16"/>
        <v>21</v>
      </c>
      <c r="BD80" s="25">
        <f t="shared" si="17"/>
        <v>1</v>
      </c>
      <c r="BE80" s="25">
        <f t="shared" si="18"/>
        <v>0</v>
      </c>
      <c r="BF80" s="25">
        <f t="shared" si="19"/>
        <v>0</v>
      </c>
      <c r="BG80" s="25">
        <f t="shared" si="20"/>
        <v>0</v>
      </c>
      <c r="BH80" s="25">
        <f t="shared" si="21"/>
        <v>0</v>
      </c>
      <c r="BI80" s="25">
        <f t="shared" si="22"/>
        <v>0</v>
      </c>
      <c r="BJ80" s="34">
        <f t="shared" si="23"/>
        <v>22</v>
      </c>
      <c r="BK80">
        <v>30</v>
      </c>
      <c r="BL80" t="str">
        <f t="shared" si="12"/>
        <v>Cheseaux</v>
      </c>
      <c r="BM80" t="str">
        <f t="shared" si="13"/>
        <v>Martine</v>
      </c>
      <c r="BN80" t="str">
        <f t="shared" si="24"/>
        <v>Savièse</v>
      </c>
    </row>
    <row r="81" spans="1:66" x14ac:dyDescent="0.3">
      <c r="A81" s="7">
        <v>1974</v>
      </c>
      <c r="B81" t="s">
        <v>2415</v>
      </c>
      <c r="C81" t="s">
        <v>29</v>
      </c>
      <c r="D81" s="17" t="s">
        <v>2252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11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11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5"/>
        <v>22</v>
      </c>
      <c r="BC81" s="25">
        <f t="shared" si="16"/>
        <v>11</v>
      </c>
      <c r="BD81" s="25">
        <f t="shared" si="17"/>
        <v>11</v>
      </c>
      <c r="BE81" s="25">
        <f t="shared" si="18"/>
        <v>0</v>
      </c>
      <c r="BF81" s="25">
        <f t="shared" si="19"/>
        <v>0</v>
      </c>
      <c r="BG81" s="25">
        <f t="shared" si="20"/>
        <v>0</v>
      </c>
      <c r="BH81" s="25">
        <f t="shared" si="21"/>
        <v>0</v>
      </c>
      <c r="BI81" s="25">
        <f t="shared" si="22"/>
        <v>0</v>
      </c>
      <c r="BJ81" s="34">
        <f t="shared" si="23"/>
        <v>22</v>
      </c>
      <c r="BK81">
        <v>30</v>
      </c>
      <c r="BL81" t="str">
        <f t="shared" si="12"/>
        <v>Haruksteiner</v>
      </c>
      <c r="BM81" t="str">
        <f t="shared" si="13"/>
        <v>Mélanie</v>
      </c>
      <c r="BN81" t="str">
        <f t="shared" si="24"/>
        <v>Münsingen</v>
      </c>
    </row>
    <row r="82" spans="1:66" x14ac:dyDescent="0.3">
      <c r="A82" s="7">
        <v>1973</v>
      </c>
      <c r="B82" t="s">
        <v>879</v>
      </c>
      <c r="C82" t="s">
        <v>581</v>
      </c>
      <c r="D82" s="17" t="s">
        <v>65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5"/>
        <v>21</v>
      </c>
      <c r="BC82" s="25">
        <f t="shared" si="16"/>
        <v>21</v>
      </c>
      <c r="BD82" s="25">
        <f t="shared" si="17"/>
        <v>0</v>
      </c>
      <c r="BE82" s="25">
        <f t="shared" si="18"/>
        <v>0</v>
      </c>
      <c r="BF82" s="25">
        <f t="shared" si="19"/>
        <v>0</v>
      </c>
      <c r="BG82" s="25">
        <f t="shared" si="20"/>
        <v>0</v>
      </c>
      <c r="BH82" s="25">
        <f t="shared" si="21"/>
        <v>0</v>
      </c>
      <c r="BI82" s="25">
        <f t="shared" si="22"/>
        <v>0</v>
      </c>
      <c r="BJ82" s="34">
        <f t="shared" si="23"/>
        <v>21</v>
      </c>
      <c r="BK82">
        <v>31</v>
      </c>
      <c r="BL82" t="str">
        <f t="shared" si="12"/>
        <v>Caillet-Bois</v>
      </c>
      <c r="BM82" t="str">
        <f t="shared" si="13"/>
        <v>Sandra</v>
      </c>
      <c r="BN82" t="str">
        <f t="shared" si="24"/>
        <v>Choëx</v>
      </c>
    </row>
    <row r="83" spans="1:66" x14ac:dyDescent="0.3">
      <c r="A83" s="7">
        <v>1974</v>
      </c>
      <c r="B83" t="s">
        <v>3407</v>
      </c>
      <c r="C83" t="s">
        <v>3408</v>
      </c>
      <c r="D83" s="17" t="s">
        <v>3409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21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5"/>
        <v>21</v>
      </c>
      <c r="BC83" s="25">
        <f t="shared" si="16"/>
        <v>21</v>
      </c>
      <c r="BD83" s="25">
        <f t="shared" si="17"/>
        <v>0</v>
      </c>
      <c r="BE83" s="25">
        <f t="shared" si="18"/>
        <v>0</v>
      </c>
      <c r="BF83" s="25">
        <f t="shared" si="19"/>
        <v>0</v>
      </c>
      <c r="BG83" s="25">
        <f t="shared" si="20"/>
        <v>0</v>
      </c>
      <c r="BH83" s="25">
        <f t="shared" si="21"/>
        <v>0</v>
      </c>
      <c r="BI83" s="25">
        <f t="shared" si="22"/>
        <v>0</v>
      </c>
      <c r="BJ83" s="34">
        <f t="shared" si="23"/>
        <v>21</v>
      </c>
      <c r="BK83">
        <v>31</v>
      </c>
      <c r="BL83" t="str">
        <f t="shared" si="12"/>
        <v>Cecioni</v>
      </c>
      <c r="BM83" t="str">
        <f t="shared" si="13"/>
        <v>Lucia</v>
      </c>
      <c r="BN83" t="str">
        <f t="shared" si="24"/>
        <v>US Nave Asd</v>
      </c>
    </row>
    <row r="84" spans="1:66" x14ac:dyDescent="0.3">
      <c r="A84" s="7">
        <v>1975</v>
      </c>
      <c r="B84" t="s">
        <v>141</v>
      </c>
      <c r="C84" t="s">
        <v>719</v>
      </c>
      <c r="D84" s="17" t="s">
        <v>826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21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5"/>
        <v>21</v>
      </c>
      <c r="BC84" s="25">
        <f t="shared" si="16"/>
        <v>21</v>
      </c>
      <c r="BD84" s="25">
        <f t="shared" si="17"/>
        <v>0</v>
      </c>
      <c r="BE84" s="25">
        <f t="shared" si="18"/>
        <v>0</v>
      </c>
      <c r="BF84" s="25">
        <f t="shared" si="19"/>
        <v>0</v>
      </c>
      <c r="BG84" s="25">
        <f t="shared" si="20"/>
        <v>0</v>
      </c>
      <c r="BH84" s="25">
        <f t="shared" si="21"/>
        <v>0</v>
      </c>
      <c r="BI84" s="25">
        <f t="shared" si="22"/>
        <v>0</v>
      </c>
      <c r="BJ84" s="34">
        <f t="shared" si="23"/>
        <v>21</v>
      </c>
      <c r="BK84">
        <v>31</v>
      </c>
      <c r="BL84" t="str">
        <f t="shared" si="12"/>
        <v>Crettaz</v>
      </c>
      <c r="BM84" t="str">
        <f t="shared" si="13"/>
        <v>Martine</v>
      </c>
    </row>
    <row r="85" spans="1:66" x14ac:dyDescent="0.3">
      <c r="A85" s="7">
        <v>1969</v>
      </c>
      <c r="B85" t="s">
        <v>1331</v>
      </c>
      <c r="C85" t="s">
        <v>1332</v>
      </c>
      <c r="D85" s="17" t="s">
        <v>754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21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5"/>
        <v>21</v>
      </c>
      <c r="BC85" s="25">
        <f t="shared" si="16"/>
        <v>21</v>
      </c>
      <c r="BD85" s="25">
        <f t="shared" si="17"/>
        <v>0</v>
      </c>
      <c r="BE85" s="25">
        <f t="shared" si="18"/>
        <v>0</v>
      </c>
      <c r="BF85" s="25">
        <f t="shared" si="19"/>
        <v>0</v>
      </c>
      <c r="BG85" s="25">
        <f t="shared" si="20"/>
        <v>0</v>
      </c>
      <c r="BH85" s="25">
        <f t="shared" si="21"/>
        <v>0</v>
      </c>
      <c r="BI85" s="25">
        <f t="shared" si="22"/>
        <v>0</v>
      </c>
      <c r="BJ85" s="34">
        <f t="shared" si="23"/>
        <v>21</v>
      </c>
      <c r="BK85">
        <v>31</v>
      </c>
      <c r="BL85" t="str">
        <f t="shared" si="12"/>
        <v>Délèze Largey</v>
      </c>
      <c r="BM85" t="str">
        <f t="shared" si="13"/>
        <v>Nicole</v>
      </c>
      <c r="BN85" t="str">
        <f>D85</f>
        <v>Grône</v>
      </c>
    </row>
    <row r="86" spans="1:66" x14ac:dyDescent="0.3">
      <c r="A86" s="7">
        <v>1971</v>
      </c>
      <c r="B86" t="s">
        <v>1314</v>
      </c>
      <c r="C86" t="s">
        <v>1300</v>
      </c>
      <c r="D86" s="17" t="s">
        <v>35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5"/>
        <v>21</v>
      </c>
      <c r="BC86" s="25">
        <f t="shared" si="16"/>
        <v>21</v>
      </c>
      <c r="BD86" s="25">
        <f t="shared" si="17"/>
        <v>0</v>
      </c>
      <c r="BE86" s="25">
        <f t="shared" si="18"/>
        <v>0</v>
      </c>
      <c r="BF86" s="25">
        <f t="shared" si="19"/>
        <v>0</v>
      </c>
      <c r="BG86" s="25">
        <f t="shared" si="20"/>
        <v>0</v>
      </c>
      <c r="BH86" s="25">
        <f t="shared" si="21"/>
        <v>0</v>
      </c>
      <c r="BI86" s="25">
        <f t="shared" si="22"/>
        <v>0</v>
      </c>
      <c r="BJ86" s="34">
        <f t="shared" si="23"/>
        <v>21</v>
      </c>
      <c r="BK86">
        <v>31</v>
      </c>
      <c r="BL86" t="str">
        <f t="shared" si="12"/>
        <v>Farquet</v>
      </c>
      <c r="BM86" t="str">
        <f t="shared" si="13"/>
        <v>Catherine</v>
      </c>
      <c r="BN86" t="str">
        <f>D86</f>
        <v>Le Châble</v>
      </c>
    </row>
    <row r="87" spans="1:66" x14ac:dyDescent="0.3">
      <c r="A87" s="7">
        <v>1974</v>
      </c>
      <c r="B87" t="s">
        <v>1473</v>
      </c>
      <c r="C87" t="s">
        <v>4624</v>
      </c>
      <c r="D87" s="17" t="s">
        <v>498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5"/>
        <v>21</v>
      </c>
      <c r="BC87" s="25">
        <f t="shared" si="16"/>
        <v>21</v>
      </c>
      <c r="BD87" s="25">
        <f t="shared" si="17"/>
        <v>0</v>
      </c>
      <c r="BE87" s="25">
        <f t="shared" si="18"/>
        <v>0</v>
      </c>
      <c r="BF87" s="25">
        <f t="shared" si="19"/>
        <v>0</v>
      </c>
      <c r="BG87" s="25">
        <f t="shared" si="20"/>
        <v>0</v>
      </c>
      <c r="BH87" s="25">
        <f t="shared" si="21"/>
        <v>0</v>
      </c>
      <c r="BI87" s="25">
        <f t="shared" si="22"/>
        <v>0</v>
      </c>
      <c r="BJ87" s="34">
        <f t="shared" si="23"/>
        <v>21</v>
      </c>
      <c r="BK87">
        <v>31</v>
      </c>
      <c r="BL87" t="str">
        <f t="shared" ref="BL87:BL150" si="25">B87</f>
        <v>Ferreira</v>
      </c>
      <c r="BM87" t="str">
        <f t="shared" ref="BM87:BM150" si="26">C87</f>
        <v>Dulce</v>
      </c>
    </row>
    <row r="88" spans="1:66" x14ac:dyDescent="0.3">
      <c r="A88" s="7">
        <v>1972</v>
      </c>
      <c r="B88" t="s">
        <v>4070</v>
      </c>
      <c r="C88" t="s">
        <v>1300</v>
      </c>
      <c r="D88" s="17" t="s">
        <v>1938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21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5"/>
        <v>21</v>
      </c>
      <c r="BC88" s="25">
        <f t="shared" si="16"/>
        <v>21</v>
      </c>
      <c r="BD88" s="25">
        <f t="shared" si="17"/>
        <v>0</v>
      </c>
      <c r="BE88" s="25">
        <f t="shared" si="18"/>
        <v>0</v>
      </c>
      <c r="BF88" s="25">
        <f t="shared" si="19"/>
        <v>0</v>
      </c>
      <c r="BG88" s="25">
        <f t="shared" si="20"/>
        <v>0</v>
      </c>
      <c r="BH88" s="25">
        <f t="shared" si="21"/>
        <v>0</v>
      </c>
      <c r="BI88" s="25">
        <f t="shared" si="22"/>
        <v>0</v>
      </c>
      <c r="BJ88" s="34">
        <f t="shared" si="23"/>
        <v>21</v>
      </c>
      <c r="BK88">
        <v>31</v>
      </c>
      <c r="BL88" t="str">
        <f t="shared" si="25"/>
        <v>Hayoz</v>
      </c>
      <c r="BM88" t="str">
        <f t="shared" si="26"/>
        <v>Catherine</v>
      </c>
      <c r="BN88" t="str">
        <f>D88</f>
        <v>Bulle</v>
      </c>
    </row>
    <row r="89" spans="1:66" x14ac:dyDescent="0.3">
      <c r="A89" s="7">
        <v>1971</v>
      </c>
      <c r="B89" t="s">
        <v>3629</v>
      </c>
      <c r="C89" t="s">
        <v>1792</v>
      </c>
      <c r="D89" s="17" t="s">
        <v>3978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21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5"/>
        <v>21</v>
      </c>
      <c r="BC89" s="25">
        <f t="shared" si="16"/>
        <v>21</v>
      </c>
      <c r="BD89" s="25">
        <f t="shared" si="17"/>
        <v>0</v>
      </c>
      <c r="BE89" s="25">
        <f t="shared" si="18"/>
        <v>0</v>
      </c>
      <c r="BF89" s="25">
        <f t="shared" si="19"/>
        <v>0</v>
      </c>
      <c r="BG89" s="25">
        <f t="shared" si="20"/>
        <v>0</v>
      </c>
      <c r="BH89" s="25">
        <f t="shared" si="21"/>
        <v>0</v>
      </c>
      <c r="BI89" s="25">
        <f t="shared" si="22"/>
        <v>0</v>
      </c>
      <c r="BJ89" s="34">
        <f t="shared" si="23"/>
        <v>21</v>
      </c>
      <c r="BK89">
        <v>31</v>
      </c>
      <c r="BL89" t="str">
        <f t="shared" si="25"/>
        <v>Iten</v>
      </c>
      <c r="BM89" t="str">
        <f t="shared" si="26"/>
        <v>Claudia</v>
      </c>
      <c r="BN89" t="str">
        <f>D89</f>
        <v>Kappel a Albis</v>
      </c>
    </row>
    <row r="90" spans="1:66" x14ac:dyDescent="0.3">
      <c r="A90" s="7">
        <v>1969</v>
      </c>
      <c r="B90" t="s">
        <v>182</v>
      </c>
      <c r="C90" t="s">
        <v>145</v>
      </c>
      <c r="D90" s="17" t="s">
        <v>69</v>
      </c>
      <c r="E90">
        <v>21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5"/>
        <v>21</v>
      </c>
      <c r="BC90" s="25">
        <f t="shared" si="16"/>
        <v>21</v>
      </c>
      <c r="BD90" s="25">
        <f t="shared" si="17"/>
        <v>0</v>
      </c>
      <c r="BE90" s="25">
        <f t="shared" si="18"/>
        <v>0</v>
      </c>
      <c r="BF90" s="25">
        <f t="shared" si="19"/>
        <v>0</v>
      </c>
      <c r="BG90" s="25">
        <f t="shared" si="20"/>
        <v>0</v>
      </c>
      <c r="BH90" s="25">
        <f t="shared" si="21"/>
        <v>0</v>
      </c>
      <c r="BI90" s="25">
        <f t="shared" si="22"/>
        <v>0</v>
      </c>
      <c r="BJ90" s="34">
        <f t="shared" si="23"/>
        <v>21</v>
      </c>
      <c r="BK90">
        <v>31</v>
      </c>
      <c r="BL90" t="str">
        <f t="shared" si="25"/>
        <v>Kilmartin</v>
      </c>
      <c r="BM90" t="str">
        <f t="shared" si="26"/>
        <v>Jane</v>
      </c>
      <c r="BN90" t="str">
        <f>D90</f>
        <v>Genève</v>
      </c>
    </row>
    <row r="91" spans="1:66" x14ac:dyDescent="0.3">
      <c r="A91" s="7">
        <v>1973</v>
      </c>
      <c r="B91" t="s">
        <v>2034</v>
      </c>
      <c r="C91" t="s">
        <v>2035</v>
      </c>
      <c r="D91" s="17" t="s">
        <v>2036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21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5"/>
        <v>21</v>
      </c>
      <c r="BC91" s="25">
        <f t="shared" si="16"/>
        <v>21</v>
      </c>
      <c r="BD91" s="25">
        <f t="shared" si="17"/>
        <v>0</v>
      </c>
      <c r="BE91" s="25">
        <f t="shared" si="18"/>
        <v>0</v>
      </c>
      <c r="BF91" s="25">
        <f t="shared" si="19"/>
        <v>0</v>
      </c>
      <c r="BG91" s="25">
        <f t="shared" si="20"/>
        <v>0</v>
      </c>
      <c r="BH91" s="25">
        <f t="shared" si="21"/>
        <v>0</v>
      </c>
      <c r="BI91" s="25">
        <f t="shared" si="22"/>
        <v>0</v>
      </c>
      <c r="BJ91" s="34">
        <f t="shared" si="23"/>
        <v>21</v>
      </c>
      <c r="BK91">
        <v>31</v>
      </c>
      <c r="BL91" t="str">
        <f t="shared" si="25"/>
        <v>Kübele</v>
      </c>
      <c r="BM91" t="str">
        <f t="shared" si="26"/>
        <v>Petra</v>
      </c>
      <c r="BN91" t="str">
        <f>D91</f>
        <v>STB running Bern</v>
      </c>
    </row>
    <row r="92" spans="1:66" x14ac:dyDescent="0.3">
      <c r="A92" s="7">
        <v>1972</v>
      </c>
      <c r="B92" t="s">
        <v>5310</v>
      </c>
      <c r="C92" t="s">
        <v>4322</v>
      </c>
      <c r="D92" s="17" t="s">
        <v>4387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21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5"/>
        <v>21</v>
      </c>
      <c r="BC92" s="25">
        <f t="shared" si="16"/>
        <v>21</v>
      </c>
      <c r="BD92" s="25">
        <f t="shared" si="17"/>
        <v>0</v>
      </c>
      <c r="BE92" s="25">
        <f t="shared" si="18"/>
        <v>0</v>
      </c>
      <c r="BF92" s="25">
        <f t="shared" si="19"/>
        <v>0</v>
      </c>
      <c r="BG92" s="25">
        <f t="shared" si="20"/>
        <v>0</v>
      </c>
      <c r="BH92" s="25">
        <f t="shared" si="21"/>
        <v>0</v>
      </c>
      <c r="BI92" s="25">
        <f t="shared" si="22"/>
        <v>0</v>
      </c>
      <c r="BJ92" s="34">
        <f t="shared" si="23"/>
        <v>21</v>
      </c>
      <c r="BK92">
        <v>31</v>
      </c>
      <c r="BL92" t="str">
        <f t="shared" si="25"/>
        <v>Petrus</v>
      </c>
      <c r="BM92" t="str">
        <f t="shared" si="26"/>
        <v>Jeanine</v>
      </c>
    </row>
    <row r="93" spans="1:66" x14ac:dyDescent="0.3">
      <c r="A93" s="7">
        <v>1968</v>
      </c>
      <c r="B93" t="s">
        <v>1445</v>
      </c>
      <c r="C93" t="s">
        <v>4949</v>
      </c>
      <c r="D93" s="17" t="s">
        <v>4361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21</v>
      </c>
      <c r="AX93">
        <v>0</v>
      </c>
      <c r="AY93">
        <v>0</v>
      </c>
      <c r="AZ93">
        <v>0</v>
      </c>
      <c r="BA93">
        <v>0</v>
      </c>
      <c r="BB93">
        <f t="shared" si="15"/>
        <v>21</v>
      </c>
      <c r="BC93" s="25">
        <f t="shared" si="16"/>
        <v>21</v>
      </c>
      <c r="BD93" s="25">
        <f t="shared" si="17"/>
        <v>0</v>
      </c>
      <c r="BE93" s="25">
        <f t="shared" si="18"/>
        <v>0</v>
      </c>
      <c r="BF93" s="25">
        <f t="shared" si="19"/>
        <v>0</v>
      </c>
      <c r="BG93" s="25">
        <f t="shared" si="20"/>
        <v>0</v>
      </c>
      <c r="BH93" s="25">
        <f t="shared" si="21"/>
        <v>0</v>
      </c>
      <c r="BI93" s="25">
        <f t="shared" si="22"/>
        <v>0</v>
      </c>
      <c r="BJ93" s="34">
        <f t="shared" si="23"/>
        <v>21</v>
      </c>
      <c r="BK93">
        <v>31</v>
      </c>
      <c r="BL93" t="str">
        <f t="shared" si="25"/>
        <v>Richard</v>
      </c>
      <c r="BM93" t="str">
        <f t="shared" si="26"/>
        <v>Marie-Claude</v>
      </c>
      <c r="BN93" t="str">
        <f>D93</f>
        <v>Cudrefin</v>
      </c>
    </row>
    <row r="94" spans="1:66" x14ac:dyDescent="0.3">
      <c r="A94" s="7">
        <v>1971</v>
      </c>
      <c r="B94" t="s">
        <v>5098</v>
      </c>
      <c r="C94" t="s">
        <v>139</v>
      </c>
      <c r="D94" s="17" t="s">
        <v>38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21</v>
      </c>
      <c r="BA94">
        <v>0</v>
      </c>
      <c r="BB94">
        <f t="shared" si="15"/>
        <v>21</v>
      </c>
      <c r="BC94" s="25">
        <f t="shared" si="16"/>
        <v>21</v>
      </c>
      <c r="BD94" s="25">
        <f t="shared" si="17"/>
        <v>0</v>
      </c>
      <c r="BE94" s="25">
        <f t="shared" si="18"/>
        <v>0</v>
      </c>
      <c r="BF94" s="25">
        <f t="shared" si="19"/>
        <v>0</v>
      </c>
      <c r="BG94" s="25">
        <f t="shared" si="20"/>
        <v>0</v>
      </c>
      <c r="BH94" s="25">
        <f t="shared" si="21"/>
        <v>0</v>
      </c>
      <c r="BI94" s="25">
        <f t="shared" si="22"/>
        <v>0</v>
      </c>
      <c r="BJ94" s="34">
        <f t="shared" si="23"/>
        <v>21</v>
      </c>
      <c r="BK94">
        <v>31</v>
      </c>
      <c r="BL94" t="str">
        <f t="shared" si="25"/>
        <v>Rimeiro</v>
      </c>
      <c r="BM94" t="str">
        <f t="shared" si="26"/>
        <v>Cristina</v>
      </c>
      <c r="BN94" t="str">
        <f>D94</f>
        <v>Chalais</v>
      </c>
    </row>
    <row r="95" spans="1:66" x14ac:dyDescent="0.3">
      <c r="A95" s="7">
        <v>1969</v>
      </c>
      <c r="B95" t="s">
        <v>2692</v>
      </c>
      <c r="C95" t="s">
        <v>2032</v>
      </c>
      <c r="D95" s="17" t="s">
        <v>2693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21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5"/>
        <v>21</v>
      </c>
      <c r="BC95" s="25">
        <f t="shared" si="16"/>
        <v>21</v>
      </c>
      <c r="BD95" s="25">
        <f t="shared" si="17"/>
        <v>0</v>
      </c>
      <c r="BE95" s="25">
        <f t="shared" si="18"/>
        <v>0</v>
      </c>
      <c r="BF95" s="25">
        <f t="shared" si="19"/>
        <v>0</v>
      </c>
      <c r="BG95" s="25">
        <f t="shared" si="20"/>
        <v>0</v>
      </c>
      <c r="BH95" s="25">
        <f t="shared" si="21"/>
        <v>0</v>
      </c>
      <c r="BI95" s="25">
        <f t="shared" si="22"/>
        <v>0</v>
      </c>
      <c r="BJ95" s="34">
        <f t="shared" si="23"/>
        <v>21</v>
      </c>
      <c r="BK95">
        <v>31</v>
      </c>
      <c r="BL95" t="str">
        <f t="shared" si="25"/>
        <v>Schiess</v>
      </c>
      <c r="BM95" t="str">
        <f t="shared" si="26"/>
        <v>Gabriela</v>
      </c>
      <c r="BN95" t="str">
        <f>D95</f>
        <v>Bassersdorf</v>
      </c>
    </row>
    <row r="96" spans="1:66" x14ac:dyDescent="0.3">
      <c r="A96" s="7">
        <v>1972</v>
      </c>
      <c r="B96" t="s">
        <v>4175</v>
      </c>
      <c r="C96" t="s">
        <v>4376</v>
      </c>
      <c r="D96" s="17" t="s">
        <v>4377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21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5"/>
        <v>21</v>
      </c>
      <c r="BC96" s="25">
        <f t="shared" si="16"/>
        <v>21</v>
      </c>
      <c r="BD96" s="25">
        <f t="shared" si="17"/>
        <v>0</v>
      </c>
      <c r="BE96" s="25">
        <f t="shared" si="18"/>
        <v>0</v>
      </c>
      <c r="BF96" s="25">
        <f t="shared" si="19"/>
        <v>0</v>
      </c>
      <c r="BG96" s="25">
        <f t="shared" si="20"/>
        <v>0</v>
      </c>
      <c r="BH96" s="25">
        <f t="shared" si="21"/>
        <v>0</v>
      </c>
      <c r="BI96" s="25">
        <f t="shared" si="22"/>
        <v>0</v>
      </c>
      <c r="BJ96" s="34">
        <f t="shared" si="23"/>
        <v>21</v>
      </c>
      <c r="BK96">
        <v>31</v>
      </c>
      <c r="BL96" t="str">
        <f t="shared" si="25"/>
        <v>Stettler</v>
      </c>
      <c r="BM96" t="str">
        <f t="shared" si="26"/>
        <v>Joalnda</v>
      </c>
    </row>
    <row r="97" spans="1:66" x14ac:dyDescent="0.3">
      <c r="A97" s="7">
        <v>1974</v>
      </c>
      <c r="B97" t="s">
        <v>1786</v>
      </c>
      <c r="C97" t="s">
        <v>1787</v>
      </c>
      <c r="D97" s="17" t="s">
        <v>658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21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5"/>
        <v>21</v>
      </c>
      <c r="BC97" s="25">
        <f t="shared" si="16"/>
        <v>21</v>
      </c>
      <c r="BD97" s="25">
        <f t="shared" si="17"/>
        <v>0</v>
      </c>
      <c r="BE97" s="25">
        <f t="shared" si="18"/>
        <v>0</v>
      </c>
      <c r="BF97" s="25">
        <f t="shared" si="19"/>
        <v>0</v>
      </c>
      <c r="BG97" s="25">
        <f t="shared" si="20"/>
        <v>0</v>
      </c>
      <c r="BH97" s="25">
        <f t="shared" si="21"/>
        <v>0</v>
      </c>
      <c r="BI97" s="25">
        <f t="shared" si="22"/>
        <v>0</v>
      </c>
      <c r="BJ97" s="34">
        <f t="shared" si="23"/>
        <v>21</v>
      </c>
      <c r="BK97">
        <v>31</v>
      </c>
      <c r="BL97" t="str">
        <f t="shared" si="25"/>
        <v>Summann</v>
      </c>
      <c r="BM97" t="str">
        <f t="shared" si="26"/>
        <v>Margarete</v>
      </c>
      <c r="BN97" t="str">
        <f t="shared" ref="BN97:BN129" si="27">D97</f>
        <v>Visp</v>
      </c>
    </row>
    <row r="98" spans="1:66" x14ac:dyDescent="0.3">
      <c r="A98" s="7">
        <v>1966</v>
      </c>
      <c r="B98" t="s">
        <v>3034</v>
      </c>
      <c r="C98" t="s">
        <v>3035</v>
      </c>
      <c r="D98" s="17" t="s">
        <v>939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21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5"/>
        <v>21</v>
      </c>
      <c r="BC98" s="25">
        <f t="shared" si="16"/>
        <v>21</v>
      </c>
      <c r="BD98" s="25">
        <f t="shared" si="17"/>
        <v>0</v>
      </c>
      <c r="BE98" s="25">
        <f t="shared" si="18"/>
        <v>0</v>
      </c>
      <c r="BF98" s="25">
        <f t="shared" si="19"/>
        <v>0</v>
      </c>
      <c r="BG98" s="25">
        <f t="shared" si="20"/>
        <v>0</v>
      </c>
      <c r="BH98" s="25">
        <f t="shared" si="21"/>
        <v>0</v>
      </c>
      <c r="BI98" s="25">
        <f t="shared" si="22"/>
        <v>0</v>
      </c>
      <c r="BJ98" s="34">
        <f t="shared" si="23"/>
        <v>21</v>
      </c>
      <c r="BK98">
        <v>31</v>
      </c>
      <c r="BL98" t="str">
        <f t="shared" si="25"/>
        <v>Traba</v>
      </c>
      <c r="BM98" t="str">
        <f t="shared" si="26"/>
        <v>Fatima</v>
      </c>
      <c r="BN98" t="str">
        <f t="shared" si="27"/>
        <v>Fribourg</v>
      </c>
    </row>
    <row r="99" spans="1:66" x14ac:dyDescent="0.3">
      <c r="A99" s="7">
        <v>1972</v>
      </c>
      <c r="B99" t="s">
        <v>3358</v>
      </c>
      <c r="C99" t="s">
        <v>3359</v>
      </c>
      <c r="D99" s="17" t="s">
        <v>3360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21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f t="shared" si="15"/>
        <v>21</v>
      </c>
      <c r="BC99" s="25">
        <f t="shared" si="16"/>
        <v>21</v>
      </c>
      <c r="BD99" s="25">
        <f t="shared" si="17"/>
        <v>0</v>
      </c>
      <c r="BE99" s="25">
        <f t="shared" si="18"/>
        <v>0</v>
      </c>
      <c r="BF99" s="25">
        <f t="shared" si="19"/>
        <v>0</v>
      </c>
      <c r="BG99" s="25">
        <f t="shared" si="20"/>
        <v>0</v>
      </c>
      <c r="BH99" s="25">
        <f t="shared" si="21"/>
        <v>0</v>
      </c>
      <c r="BI99" s="25">
        <f t="shared" si="22"/>
        <v>0</v>
      </c>
      <c r="BJ99" s="34">
        <f t="shared" si="23"/>
        <v>21</v>
      </c>
      <c r="BK99">
        <v>31</v>
      </c>
      <c r="BL99" t="str">
        <f t="shared" si="25"/>
        <v>Yerli</v>
      </c>
      <c r="BM99" t="str">
        <f t="shared" si="26"/>
        <v>Laurence</v>
      </c>
      <c r="BN99" t="str">
        <f t="shared" si="27"/>
        <v>Cernier</v>
      </c>
    </row>
    <row r="100" spans="1:66" x14ac:dyDescent="0.3">
      <c r="A100" s="7">
        <v>1973</v>
      </c>
      <c r="B100" t="s">
        <v>2829</v>
      </c>
      <c r="C100" t="s">
        <v>2830</v>
      </c>
      <c r="D100" s="17" t="s">
        <v>1997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21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f t="shared" si="15"/>
        <v>21</v>
      </c>
      <c r="BC100" s="25">
        <f t="shared" si="16"/>
        <v>21</v>
      </c>
      <c r="BD100" s="25">
        <f t="shared" si="17"/>
        <v>0</v>
      </c>
      <c r="BE100" s="25">
        <f t="shared" si="18"/>
        <v>0</v>
      </c>
      <c r="BF100" s="25">
        <f t="shared" si="19"/>
        <v>0</v>
      </c>
      <c r="BG100" s="25">
        <f t="shared" si="20"/>
        <v>0</v>
      </c>
      <c r="BH100" s="25">
        <f t="shared" si="21"/>
        <v>0</v>
      </c>
      <c r="BI100" s="25">
        <f t="shared" si="22"/>
        <v>0</v>
      </c>
      <c r="BJ100" s="34">
        <f t="shared" si="23"/>
        <v>21</v>
      </c>
      <c r="BK100">
        <v>31</v>
      </c>
      <c r="BL100" t="str">
        <f t="shared" si="25"/>
        <v>Zemp</v>
      </c>
      <c r="BM100" t="str">
        <f t="shared" si="26"/>
        <v>Fernanda</v>
      </c>
      <c r="BN100" t="str">
        <f t="shared" si="27"/>
        <v>Stansstad</v>
      </c>
    </row>
    <row r="101" spans="1:66" x14ac:dyDescent="0.3">
      <c r="A101" s="7">
        <v>1967</v>
      </c>
      <c r="B101" t="s">
        <v>1295</v>
      </c>
      <c r="C101" t="s">
        <v>3042</v>
      </c>
      <c r="D101" s="17" t="s">
        <v>533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11</v>
      </c>
      <c r="AF101">
        <v>9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f t="shared" si="15"/>
        <v>20</v>
      </c>
      <c r="BC101" s="25">
        <f t="shared" si="16"/>
        <v>11</v>
      </c>
      <c r="BD101" s="25">
        <f t="shared" si="17"/>
        <v>9</v>
      </c>
      <c r="BE101" s="25">
        <f t="shared" si="18"/>
        <v>0</v>
      </c>
      <c r="BF101" s="25">
        <f t="shared" si="19"/>
        <v>0</v>
      </c>
      <c r="BG101" s="25">
        <f t="shared" si="20"/>
        <v>0</v>
      </c>
      <c r="BH101" s="25">
        <f t="shared" si="21"/>
        <v>0</v>
      </c>
      <c r="BI101" s="25">
        <f t="shared" si="22"/>
        <v>0</v>
      </c>
      <c r="BJ101" s="34">
        <f t="shared" si="23"/>
        <v>20</v>
      </c>
      <c r="BK101">
        <v>32</v>
      </c>
      <c r="BL101" t="str">
        <f t="shared" si="25"/>
        <v>Dubuis</v>
      </c>
      <c r="BM101" t="str">
        <f t="shared" si="26"/>
        <v>Anne</v>
      </c>
      <c r="BN101" t="str">
        <f t="shared" si="27"/>
        <v>Sion</v>
      </c>
    </row>
    <row r="102" spans="1:66" x14ac:dyDescent="0.3">
      <c r="A102" s="7">
        <v>1974</v>
      </c>
      <c r="B102" t="s">
        <v>3979</v>
      </c>
      <c r="C102" t="s">
        <v>570</v>
      </c>
      <c r="D102" s="17" t="s">
        <v>927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19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f t="shared" si="15"/>
        <v>19</v>
      </c>
      <c r="BC102" s="25">
        <f t="shared" si="16"/>
        <v>19</v>
      </c>
      <c r="BD102" s="25">
        <f t="shared" si="17"/>
        <v>0</v>
      </c>
      <c r="BE102" s="25">
        <f t="shared" si="18"/>
        <v>0</v>
      </c>
      <c r="BF102" s="25">
        <f t="shared" si="19"/>
        <v>0</v>
      </c>
      <c r="BG102" s="25">
        <f t="shared" si="20"/>
        <v>0</v>
      </c>
      <c r="BH102" s="25">
        <f t="shared" si="21"/>
        <v>0</v>
      </c>
      <c r="BI102" s="25">
        <f t="shared" si="22"/>
        <v>0</v>
      </c>
      <c r="BJ102" s="34">
        <f t="shared" si="23"/>
        <v>19</v>
      </c>
      <c r="BK102">
        <v>33</v>
      </c>
      <c r="BL102" t="str">
        <f t="shared" si="25"/>
        <v>Arrigoni</v>
      </c>
      <c r="BM102" t="str">
        <f t="shared" si="26"/>
        <v>Karine</v>
      </c>
      <c r="BN102" t="str">
        <f t="shared" si="27"/>
        <v>Vessy</v>
      </c>
    </row>
    <row r="103" spans="1:66" x14ac:dyDescent="0.3">
      <c r="A103" s="7">
        <v>1971</v>
      </c>
      <c r="B103" t="s">
        <v>4761</v>
      </c>
      <c r="C103" t="s">
        <v>4762</v>
      </c>
      <c r="D103" s="17" t="s">
        <v>4763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19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f t="shared" si="15"/>
        <v>19</v>
      </c>
      <c r="BC103" s="25">
        <f t="shared" si="16"/>
        <v>19</v>
      </c>
      <c r="BD103" s="25">
        <f t="shared" si="17"/>
        <v>0</v>
      </c>
      <c r="BE103" s="25">
        <f t="shared" si="18"/>
        <v>0</v>
      </c>
      <c r="BF103" s="25">
        <f t="shared" si="19"/>
        <v>0</v>
      </c>
      <c r="BG103" s="25">
        <f t="shared" si="20"/>
        <v>0</v>
      </c>
      <c r="BH103" s="25">
        <f t="shared" si="21"/>
        <v>0</v>
      </c>
      <c r="BI103" s="25">
        <f t="shared" si="22"/>
        <v>0</v>
      </c>
      <c r="BJ103" s="34">
        <f t="shared" si="23"/>
        <v>19</v>
      </c>
      <c r="BK103">
        <v>33</v>
      </c>
      <c r="BL103" t="str">
        <f t="shared" si="25"/>
        <v>Assatiani</v>
      </c>
      <c r="BM103" t="str">
        <f t="shared" si="26"/>
        <v>Ekaterina</v>
      </c>
      <c r="BN103" t="str">
        <f t="shared" si="27"/>
        <v>Founex</v>
      </c>
    </row>
    <row r="104" spans="1:66" x14ac:dyDescent="0.3">
      <c r="A104" s="7">
        <v>1974</v>
      </c>
      <c r="B104" t="s">
        <v>761</v>
      </c>
      <c r="C104" t="s">
        <v>449</v>
      </c>
      <c r="D104" s="17" t="s">
        <v>740</v>
      </c>
      <c r="E104">
        <v>0</v>
      </c>
      <c r="F104">
        <v>0</v>
      </c>
      <c r="G104">
        <v>0</v>
      </c>
      <c r="H104">
        <v>0</v>
      </c>
      <c r="I104">
        <v>19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f t="shared" si="15"/>
        <v>19</v>
      </c>
      <c r="BC104" s="25">
        <f t="shared" si="16"/>
        <v>19</v>
      </c>
      <c r="BD104" s="25">
        <f t="shared" si="17"/>
        <v>0</v>
      </c>
      <c r="BE104" s="25">
        <f t="shared" si="18"/>
        <v>0</v>
      </c>
      <c r="BF104" s="25">
        <f t="shared" si="19"/>
        <v>0</v>
      </c>
      <c r="BG104" s="25">
        <f t="shared" si="20"/>
        <v>0</v>
      </c>
      <c r="BH104" s="25">
        <f t="shared" si="21"/>
        <v>0</v>
      </c>
      <c r="BI104" s="25">
        <f t="shared" si="22"/>
        <v>0</v>
      </c>
      <c r="BJ104" s="34">
        <f t="shared" si="23"/>
        <v>19</v>
      </c>
      <c r="BK104">
        <v>33</v>
      </c>
      <c r="BL104" t="str">
        <f t="shared" si="25"/>
        <v>Barras</v>
      </c>
      <c r="BM104" t="str">
        <f t="shared" si="26"/>
        <v>Eloïse</v>
      </c>
      <c r="BN104" t="str">
        <f t="shared" si="27"/>
        <v>Mollens</v>
      </c>
    </row>
    <row r="105" spans="1:66" x14ac:dyDescent="0.3">
      <c r="A105" s="7">
        <v>1972</v>
      </c>
      <c r="B105" t="s">
        <v>2040</v>
      </c>
      <c r="C105" t="s">
        <v>1300</v>
      </c>
      <c r="D105" s="17" t="s">
        <v>97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19</v>
      </c>
      <c r="AX105">
        <v>0</v>
      </c>
      <c r="AY105">
        <v>0</v>
      </c>
      <c r="AZ105">
        <v>0</v>
      </c>
      <c r="BA105">
        <v>0</v>
      </c>
      <c r="BB105">
        <f t="shared" si="15"/>
        <v>19</v>
      </c>
      <c r="BC105" s="25">
        <f t="shared" si="16"/>
        <v>19</v>
      </c>
      <c r="BD105" s="25">
        <f t="shared" si="17"/>
        <v>0</v>
      </c>
      <c r="BE105" s="25">
        <f t="shared" si="18"/>
        <v>0</v>
      </c>
      <c r="BF105" s="25">
        <f t="shared" si="19"/>
        <v>0</v>
      </c>
      <c r="BG105" s="25">
        <f t="shared" si="20"/>
        <v>0</v>
      </c>
      <c r="BH105" s="25">
        <f t="shared" si="21"/>
        <v>0</v>
      </c>
      <c r="BI105" s="25">
        <f t="shared" si="22"/>
        <v>0</v>
      </c>
      <c r="BJ105" s="34">
        <f t="shared" si="23"/>
        <v>19</v>
      </c>
      <c r="BK105">
        <v>33</v>
      </c>
      <c r="BL105" t="str">
        <f t="shared" si="25"/>
        <v>Baumann</v>
      </c>
      <c r="BM105" t="str">
        <f t="shared" si="26"/>
        <v>Catherine</v>
      </c>
      <c r="BN105" t="str">
        <f t="shared" si="27"/>
        <v>Ollon</v>
      </c>
    </row>
    <row r="106" spans="1:66" x14ac:dyDescent="0.3">
      <c r="A106" s="7">
        <v>1970</v>
      </c>
      <c r="B106" t="s">
        <v>2694</v>
      </c>
      <c r="C106" t="s">
        <v>1756</v>
      </c>
      <c r="D106" s="17" t="s">
        <v>2695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19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f t="shared" si="15"/>
        <v>19</v>
      </c>
      <c r="BC106" s="25">
        <f t="shared" si="16"/>
        <v>19</v>
      </c>
      <c r="BD106" s="25">
        <f t="shared" si="17"/>
        <v>0</v>
      </c>
      <c r="BE106" s="25">
        <f t="shared" si="18"/>
        <v>0</v>
      </c>
      <c r="BF106" s="25">
        <f t="shared" si="19"/>
        <v>0</v>
      </c>
      <c r="BG106" s="25">
        <f t="shared" si="20"/>
        <v>0</v>
      </c>
      <c r="BH106" s="25">
        <f t="shared" si="21"/>
        <v>0</v>
      </c>
      <c r="BI106" s="25">
        <f t="shared" si="22"/>
        <v>0</v>
      </c>
      <c r="BJ106" s="34">
        <f t="shared" si="23"/>
        <v>19</v>
      </c>
      <c r="BK106">
        <v>33</v>
      </c>
      <c r="BL106" t="str">
        <f t="shared" si="25"/>
        <v>Danner</v>
      </c>
      <c r="BM106" t="str">
        <f t="shared" si="26"/>
        <v>Michaela</v>
      </c>
      <c r="BN106" t="str">
        <f t="shared" si="27"/>
        <v>SV Kassing</v>
      </c>
    </row>
    <row r="107" spans="1:66" x14ac:dyDescent="0.3">
      <c r="A107" s="7">
        <v>1967</v>
      </c>
      <c r="B107" t="s">
        <v>3410</v>
      </c>
      <c r="C107" t="s">
        <v>1429</v>
      </c>
      <c r="D107" s="17" t="s">
        <v>3411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19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f t="shared" si="15"/>
        <v>19</v>
      </c>
      <c r="BC107" s="25">
        <f t="shared" si="16"/>
        <v>19</v>
      </c>
      <c r="BD107" s="25">
        <f t="shared" si="17"/>
        <v>0</v>
      </c>
      <c r="BE107" s="25">
        <f t="shared" si="18"/>
        <v>0</v>
      </c>
      <c r="BF107" s="25">
        <f t="shared" si="19"/>
        <v>0</v>
      </c>
      <c r="BG107" s="25">
        <f t="shared" si="20"/>
        <v>0</v>
      </c>
      <c r="BH107" s="25">
        <f t="shared" si="21"/>
        <v>0</v>
      </c>
      <c r="BI107" s="25">
        <f t="shared" si="22"/>
        <v>0</v>
      </c>
      <c r="BJ107" s="34">
        <f t="shared" si="23"/>
        <v>19</v>
      </c>
      <c r="BK107">
        <v>33</v>
      </c>
      <c r="BL107" t="str">
        <f t="shared" si="25"/>
        <v>Demisch</v>
      </c>
      <c r="BM107" t="str">
        <f t="shared" si="26"/>
        <v>Sibylle</v>
      </c>
      <c r="BN107" t="str">
        <f t="shared" si="27"/>
        <v>Rastatt</v>
      </c>
    </row>
    <row r="108" spans="1:66" x14ac:dyDescent="0.3">
      <c r="A108" s="7">
        <v>1974</v>
      </c>
      <c r="B108" t="s">
        <v>774</v>
      </c>
      <c r="C108" t="s">
        <v>753</v>
      </c>
      <c r="D108" s="17" t="s">
        <v>3036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19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f t="shared" si="15"/>
        <v>19</v>
      </c>
      <c r="BC108" s="25">
        <f t="shared" si="16"/>
        <v>19</v>
      </c>
      <c r="BD108" s="25">
        <f t="shared" si="17"/>
        <v>0</v>
      </c>
      <c r="BE108" s="25">
        <f t="shared" si="18"/>
        <v>0</v>
      </c>
      <c r="BF108" s="25">
        <f t="shared" si="19"/>
        <v>0</v>
      </c>
      <c r="BG108" s="25">
        <f t="shared" si="20"/>
        <v>0</v>
      </c>
      <c r="BH108" s="25">
        <f t="shared" si="21"/>
        <v>0</v>
      </c>
      <c r="BI108" s="25">
        <f t="shared" si="22"/>
        <v>0</v>
      </c>
      <c r="BJ108" s="34">
        <f t="shared" si="23"/>
        <v>19</v>
      </c>
      <c r="BK108">
        <v>33</v>
      </c>
      <c r="BL108" t="str">
        <f t="shared" si="25"/>
        <v>Dubois</v>
      </c>
      <c r="BM108" t="str">
        <f t="shared" si="26"/>
        <v>Florence</v>
      </c>
      <c r="BN108" t="str">
        <f t="shared" si="27"/>
        <v>Gorgier</v>
      </c>
    </row>
    <row r="109" spans="1:66" x14ac:dyDescent="0.3">
      <c r="A109" s="7">
        <v>1974</v>
      </c>
      <c r="B109" t="s">
        <v>3896</v>
      </c>
      <c r="C109" t="s">
        <v>581</v>
      </c>
      <c r="D109" s="17" t="s">
        <v>2368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19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f t="shared" si="15"/>
        <v>19</v>
      </c>
      <c r="BC109" s="25">
        <f t="shared" si="16"/>
        <v>19</v>
      </c>
      <c r="BD109" s="25">
        <f t="shared" si="17"/>
        <v>0</v>
      </c>
      <c r="BE109" s="25">
        <f t="shared" si="18"/>
        <v>0</v>
      </c>
      <c r="BF109" s="25">
        <f t="shared" si="19"/>
        <v>0</v>
      </c>
      <c r="BG109" s="25">
        <f t="shared" si="20"/>
        <v>0</v>
      </c>
      <c r="BH109" s="25">
        <f t="shared" si="21"/>
        <v>0</v>
      </c>
      <c r="BI109" s="25">
        <f t="shared" si="22"/>
        <v>0</v>
      </c>
      <c r="BJ109" s="34">
        <f t="shared" si="23"/>
        <v>19</v>
      </c>
      <c r="BK109">
        <v>33</v>
      </c>
      <c r="BL109" t="str">
        <f t="shared" si="25"/>
        <v>Gull</v>
      </c>
      <c r="BM109" t="str">
        <f t="shared" si="26"/>
        <v>Sandra</v>
      </c>
      <c r="BN109" t="str">
        <f t="shared" si="27"/>
        <v>Winterthur</v>
      </c>
    </row>
    <row r="110" spans="1:66" x14ac:dyDescent="0.3">
      <c r="A110" s="7">
        <v>1971</v>
      </c>
      <c r="B110" t="s">
        <v>1467</v>
      </c>
      <c r="C110" t="s">
        <v>1626</v>
      </c>
      <c r="D110" s="17" t="s">
        <v>931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19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f t="shared" si="15"/>
        <v>19</v>
      </c>
      <c r="BC110" s="25">
        <f t="shared" si="16"/>
        <v>19</v>
      </c>
      <c r="BD110" s="25">
        <f t="shared" si="17"/>
        <v>0</v>
      </c>
      <c r="BE110" s="25">
        <f t="shared" si="18"/>
        <v>0</v>
      </c>
      <c r="BF110" s="25">
        <f t="shared" si="19"/>
        <v>0</v>
      </c>
      <c r="BG110" s="25">
        <f t="shared" si="20"/>
        <v>0</v>
      </c>
      <c r="BH110" s="25">
        <f t="shared" si="21"/>
        <v>0</v>
      </c>
      <c r="BI110" s="25">
        <f t="shared" si="22"/>
        <v>0</v>
      </c>
      <c r="BJ110" s="34">
        <f t="shared" si="23"/>
        <v>19</v>
      </c>
      <c r="BK110">
        <v>33</v>
      </c>
      <c r="BL110" t="str">
        <f t="shared" si="25"/>
        <v>Lattion</v>
      </c>
      <c r="BM110" t="str">
        <f t="shared" si="26"/>
        <v>Natacha</v>
      </c>
      <c r="BN110" t="str">
        <f t="shared" si="27"/>
        <v>Muraz</v>
      </c>
    </row>
    <row r="111" spans="1:66" x14ac:dyDescent="0.3">
      <c r="A111" s="7">
        <v>1975</v>
      </c>
      <c r="B111" t="s">
        <v>2037</v>
      </c>
      <c r="C111" t="s">
        <v>2038</v>
      </c>
      <c r="D111" s="17" t="s">
        <v>2039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19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f t="shared" si="15"/>
        <v>19</v>
      </c>
      <c r="BC111" s="25">
        <f t="shared" si="16"/>
        <v>19</v>
      </c>
      <c r="BD111" s="25">
        <f t="shared" si="17"/>
        <v>0</v>
      </c>
      <c r="BE111" s="25">
        <f t="shared" si="18"/>
        <v>0</v>
      </c>
      <c r="BF111" s="25">
        <f t="shared" si="19"/>
        <v>0</v>
      </c>
      <c r="BG111" s="25">
        <f t="shared" si="20"/>
        <v>0</v>
      </c>
      <c r="BH111" s="25">
        <f t="shared" si="21"/>
        <v>0</v>
      </c>
      <c r="BI111" s="25">
        <f t="shared" si="22"/>
        <v>0</v>
      </c>
      <c r="BJ111" s="34">
        <f t="shared" si="23"/>
        <v>19</v>
      </c>
      <c r="BK111">
        <v>33</v>
      </c>
      <c r="BL111" t="str">
        <f t="shared" si="25"/>
        <v>Lûthi</v>
      </c>
      <c r="BM111" t="str">
        <f t="shared" si="26"/>
        <v>Sonja</v>
      </c>
      <c r="BN111" t="str">
        <f t="shared" si="27"/>
        <v>LAC TV Unterstrass Erstfiel</v>
      </c>
    </row>
    <row r="112" spans="1:66" x14ac:dyDescent="0.3">
      <c r="A112" s="7">
        <v>1971</v>
      </c>
      <c r="B112" t="s">
        <v>668</v>
      </c>
      <c r="C112" t="s">
        <v>751</v>
      </c>
      <c r="D112" s="17" t="s">
        <v>2402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19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f t="shared" si="15"/>
        <v>19</v>
      </c>
      <c r="BC112" s="25">
        <f t="shared" si="16"/>
        <v>19</v>
      </c>
      <c r="BD112" s="25">
        <f t="shared" si="17"/>
        <v>0</v>
      </c>
      <c r="BE112" s="25">
        <f t="shared" si="18"/>
        <v>0</v>
      </c>
      <c r="BF112" s="25">
        <f t="shared" si="19"/>
        <v>0</v>
      </c>
      <c r="BG112" s="25">
        <f t="shared" si="20"/>
        <v>0</v>
      </c>
      <c r="BH112" s="25">
        <f t="shared" si="21"/>
        <v>0</v>
      </c>
      <c r="BI112" s="25">
        <f t="shared" si="22"/>
        <v>0</v>
      </c>
      <c r="BJ112" s="34">
        <f t="shared" si="23"/>
        <v>19</v>
      </c>
      <c r="BK112">
        <v>33</v>
      </c>
      <c r="BL112" t="str">
        <f t="shared" si="25"/>
        <v>Martin</v>
      </c>
      <c r="BM112" t="str">
        <f t="shared" si="26"/>
        <v>Carole</v>
      </c>
      <c r="BN112" t="str">
        <f t="shared" si="27"/>
        <v>Cheseaux-Noréaz</v>
      </c>
    </row>
    <row r="113" spans="1:66" x14ac:dyDescent="0.3">
      <c r="A113" s="7">
        <v>1973</v>
      </c>
      <c r="B113" t="s">
        <v>3259</v>
      </c>
      <c r="C113" t="s">
        <v>3260</v>
      </c>
      <c r="D113" s="17" t="s">
        <v>3261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19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f t="shared" si="15"/>
        <v>19</v>
      </c>
      <c r="BC113" s="25">
        <f t="shared" si="16"/>
        <v>19</v>
      </c>
      <c r="BD113" s="25">
        <f t="shared" si="17"/>
        <v>0</v>
      </c>
      <c r="BE113" s="25">
        <f t="shared" si="18"/>
        <v>0</v>
      </c>
      <c r="BF113" s="25">
        <f t="shared" si="19"/>
        <v>0</v>
      </c>
      <c r="BG113" s="25">
        <f t="shared" si="20"/>
        <v>0</v>
      </c>
      <c r="BH113" s="25">
        <f t="shared" si="21"/>
        <v>0</v>
      </c>
      <c r="BI113" s="25">
        <f t="shared" si="22"/>
        <v>0</v>
      </c>
      <c r="BJ113" s="34">
        <f t="shared" si="23"/>
        <v>19</v>
      </c>
      <c r="BK113">
        <v>33</v>
      </c>
      <c r="BL113" t="str">
        <f t="shared" si="25"/>
        <v>Rudolf</v>
      </c>
      <c r="BM113" t="str">
        <f t="shared" si="26"/>
        <v>Nadège</v>
      </c>
      <c r="BN113" t="str">
        <f t="shared" si="27"/>
        <v>Jongny</v>
      </c>
    </row>
    <row r="114" spans="1:66" x14ac:dyDescent="0.3">
      <c r="A114" s="7">
        <v>1971</v>
      </c>
      <c r="B114" t="s">
        <v>1462</v>
      </c>
      <c r="C114" t="s">
        <v>463</v>
      </c>
      <c r="D114" s="17" t="s">
        <v>74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19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f t="shared" si="15"/>
        <v>19</v>
      </c>
      <c r="BC114" s="25">
        <f t="shared" si="16"/>
        <v>19</v>
      </c>
      <c r="BD114" s="25">
        <f t="shared" si="17"/>
        <v>0</v>
      </c>
      <c r="BE114" s="25">
        <f t="shared" si="18"/>
        <v>0</v>
      </c>
      <c r="BF114" s="25">
        <f t="shared" si="19"/>
        <v>0</v>
      </c>
      <c r="BG114" s="25">
        <f t="shared" si="20"/>
        <v>0</v>
      </c>
      <c r="BH114" s="25">
        <f t="shared" si="21"/>
        <v>0</v>
      </c>
      <c r="BI114" s="25">
        <f t="shared" si="22"/>
        <v>0</v>
      </c>
      <c r="BJ114" s="34">
        <f t="shared" si="23"/>
        <v>19</v>
      </c>
      <c r="BK114">
        <v>33</v>
      </c>
      <c r="BL114" t="str">
        <f t="shared" si="25"/>
        <v>Schalbetter</v>
      </c>
      <c r="BM114" t="str">
        <f t="shared" si="26"/>
        <v>Isabelle</v>
      </c>
      <c r="BN114" t="str">
        <f t="shared" si="27"/>
        <v>Fully</v>
      </c>
    </row>
    <row r="115" spans="1:66" x14ac:dyDescent="0.3">
      <c r="A115" s="7">
        <v>1968</v>
      </c>
      <c r="B115" t="s">
        <v>5037</v>
      </c>
      <c r="C115" t="s">
        <v>1070</v>
      </c>
      <c r="D115" s="17" t="s">
        <v>1313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19</v>
      </c>
      <c r="AZ115">
        <v>0</v>
      </c>
      <c r="BA115">
        <v>0</v>
      </c>
      <c r="BB115">
        <f t="shared" si="15"/>
        <v>19</v>
      </c>
      <c r="BC115" s="25">
        <f t="shared" si="16"/>
        <v>19</v>
      </c>
      <c r="BD115" s="25">
        <f t="shared" si="17"/>
        <v>0</v>
      </c>
      <c r="BE115" s="25">
        <f t="shared" si="18"/>
        <v>0</v>
      </c>
      <c r="BF115" s="25">
        <f t="shared" si="19"/>
        <v>0</v>
      </c>
      <c r="BG115" s="25">
        <f t="shared" si="20"/>
        <v>0</v>
      </c>
      <c r="BH115" s="25">
        <f t="shared" si="21"/>
        <v>0</v>
      </c>
      <c r="BI115" s="25">
        <f t="shared" si="22"/>
        <v>0</v>
      </c>
      <c r="BJ115" s="34">
        <f t="shared" si="23"/>
        <v>19</v>
      </c>
      <c r="BK115">
        <v>33</v>
      </c>
      <c r="BL115" t="str">
        <f t="shared" si="25"/>
        <v>Siegentahler</v>
      </c>
      <c r="BM115" t="str">
        <f t="shared" si="26"/>
        <v>Daniela</v>
      </c>
      <c r="BN115" t="str">
        <f t="shared" si="27"/>
        <v>Thun</v>
      </c>
    </row>
    <row r="116" spans="1:66" x14ac:dyDescent="0.3">
      <c r="A116" s="7">
        <v>1970</v>
      </c>
      <c r="B116" t="s">
        <v>1788</v>
      </c>
      <c r="C116" t="s">
        <v>1789</v>
      </c>
      <c r="D116" s="17" t="s">
        <v>1701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19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f t="shared" si="15"/>
        <v>19</v>
      </c>
      <c r="BC116" s="25">
        <f t="shared" si="16"/>
        <v>19</v>
      </c>
      <c r="BD116" s="25">
        <f t="shared" si="17"/>
        <v>0</v>
      </c>
      <c r="BE116" s="25">
        <f t="shared" si="18"/>
        <v>0</v>
      </c>
      <c r="BF116" s="25">
        <f t="shared" si="19"/>
        <v>0</v>
      </c>
      <c r="BG116" s="25">
        <f t="shared" si="20"/>
        <v>0</v>
      </c>
      <c r="BH116" s="25">
        <f t="shared" si="21"/>
        <v>0</v>
      </c>
      <c r="BI116" s="25">
        <f t="shared" si="22"/>
        <v>0</v>
      </c>
      <c r="BJ116" s="34">
        <f t="shared" si="23"/>
        <v>19</v>
      </c>
      <c r="BK116">
        <v>33</v>
      </c>
      <c r="BL116" t="str">
        <f t="shared" si="25"/>
        <v>Stüdi</v>
      </c>
      <c r="BM116" t="str">
        <f t="shared" si="26"/>
        <v>Ursula</v>
      </c>
      <c r="BN116" t="str">
        <f t="shared" si="27"/>
        <v>Birgisch</v>
      </c>
    </row>
    <row r="117" spans="1:66" x14ac:dyDescent="0.3">
      <c r="A117" s="7">
        <v>1973</v>
      </c>
      <c r="B117" t="s">
        <v>5207</v>
      </c>
      <c r="C117" t="s">
        <v>5208</v>
      </c>
      <c r="D117" s="17" t="s">
        <v>5209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19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f t="shared" si="15"/>
        <v>19</v>
      </c>
      <c r="BC117" s="25">
        <f t="shared" si="16"/>
        <v>19</v>
      </c>
      <c r="BD117" s="25">
        <f t="shared" si="17"/>
        <v>0</v>
      </c>
      <c r="BE117" s="25">
        <f t="shared" si="18"/>
        <v>0</v>
      </c>
      <c r="BF117" s="25">
        <f t="shared" si="19"/>
        <v>0</v>
      </c>
      <c r="BG117" s="25">
        <f t="shared" si="20"/>
        <v>0</v>
      </c>
      <c r="BH117" s="25">
        <f t="shared" si="21"/>
        <v>0</v>
      </c>
      <c r="BI117" s="25">
        <f t="shared" si="22"/>
        <v>0</v>
      </c>
      <c r="BJ117" s="34">
        <f t="shared" si="23"/>
        <v>19</v>
      </c>
      <c r="BK117">
        <v>33</v>
      </c>
      <c r="BL117" t="str">
        <f t="shared" si="25"/>
        <v>Von Ah</v>
      </c>
      <c r="BM117" t="str">
        <f t="shared" si="26"/>
        <v>Mirjam</v>
      </c>
      <c r="BN117" t="str">
        <f t="shared" si="27"/>
        <v>Staldem</v>
      </c>
    </row>
    <row r="118" spans="1:66" x14ac:dyDescent="0.3">
      <c r="A118" s="7">
        <v>1966</v>
      </c>
      <c r="B118" t="s">
        <v>1333</v>
      </c>
      <c r="C118" t="s">
        <v>1334</v>
      </c>
      <c r="D118" s="17" t="s">
        <v>74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19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f t="shared" si="15"/>
        <v>19</v>
      </c>
      <c r="BC118" s="25">
        <f t="shared" si="16"/>
        <v>19</v>
      </c>
      <c r="BD118" s="25">
        <f t="shared" si="17"/>
        <v>0</v>
      </c>
      <c r="BE118" s="25">
        <f t="shared" si="18"/>
        <v>0</v>
      </c>
      <c r="BF118" s="25">
        <f t="shared" si="19"/>
        <v>0</v>
      </c>
      <c r="BG118" s="25">
        <f t="shared" si="20"/>
        <v>0</v>
      </c>
      <c r="BH118" s="25">
        <f t="shared" si="21"/>
        <v>0</v>
      </c>
      <c r="BI118" s="25">
        <f t="shared" si="22"/>
        <v>0</v>
      </c>
      <c r="BJ118" s="34">
        <f t="shared" si="23"/>
        <v>19</v>
      </c>
      <c r="BK118">
        <v>33</v>
      </c>
      <c r="BL118" t="str">
        <f t="shared" si="25"/>
        <v>Witschard</v>
      </c>
      <c r="BM118" t="str">
        <f t="shared" si="26"/>
        <v>Christiane</v>
      </c>
      <c r="BN118" t="str">
        <f t="shared" si="27"/>
        <v>Fully</v>
      </c>
    </row>
    <row r="119" spans="1:66" x14ac:dyDescent="0.3">
      <c r="A119" s="7">
        <v>1972</v>
      </c>
      <c r="B119" t="s">
        <v>1515</v>
      </c>
      <c r="C119" t="s">
        <v>1516</v>
      </c>
      <c r="D119" s="17" t="s">
        <v>69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19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f t="shared" si="15"/>
        <v>19</v>
      </c>
      <c r="BC119" s="25">
        <f t="shared" si="16"/>
        <v>19</v>
      </c>
      <c r="BD119" s="25">
        <f t="shared" si="17"/>
        <v>0</v>
      </c>
      <c r="BE119" s="25">
        <f t="shared" si="18"/>
        <v>0</v>
      </c>
      <c r="BF119" s="25">
        <f t="shared" si="19"/>
        <v>0</v>
      </c>
      <c r="BG119" s="25">
        <f t="shared" si="20"/>
        <v>0</v>
      </c>
      <c r="BH119" s="25">
        <f t="shared" si="21"/>
        <v>0</v>
      </c>
      <c r="BI119" s="25">
        <f t="shared" si="22"/>
        <v>0</v>
      </c>
      <c r="BJ119" s="34">
        <f t="shared" si="23"/>
        <v>19</v>
      </c>
      <c r="BK119">
        <v>33</v>
      </c>
      <c r="BL119" t="str">
        <f t="shared" si="25"/>
        <v>Xao Xie</v>
      </c>
      <c r="BM119" t="str">
        <f t="shared" si="26"/>
        <v>Xiaotong</v>
      </c>
      <c r="BN119" t="str">
        <f t="shared" si="27"/>
        <v>Genève</v>
      </c>
    </row>
    <row r="120" spans="1:66" x14ac:dyDescent="0.3">
      <c r="A120" s="7">
        <v>1970</v>
      </c>
      <c r="B120" t="s">
        <v>1465</v>
      </c>
      <c r="C120" t="s">
        <v>1434</v>
      </c>
      <c r="D120" s="17" t="s">
        <v>575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15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3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f t="shared" si="15"/>
        <v>18</v>
      </c>
      <c r="BC120" s="25">
        <f t="shared" si="16"/>
        <v>15</v>
      </c>
      <c r="BD120" s="25">
        <f t="shared" si="17"/>
        <v>3</v>
      </c>
      <c r="BE120" s="25">
        <f t="shared" si="18"/>
        <v>0</v>
      </c>
      <c r="BF120" s="25">
        <f t="shared" si="19"/>
        <v>0</v>
      </c>
      <c r="BG120" s="25">
        <f t="shared" si="20"/>
        <v>0</v>
      </c>
      <c r="BH120" s="25">
        <f t="shared" si="21"/>
        <v>0</v>
      </c>
      <c r="BI120" s="25">
        <f t="shared" si="22"/>
        <v>0</v>
      </c>
      <c r="BJ120" s="34">
        <f t="shared" si="23"/>
        <v>18</v>
      </c>
      <c r="BK120">
        <v>34</v>
      </c>
      <c r="BL120" t="str">
        <f t="shared" si="25"/>
        <v>Rausis</v>
      </c>
      <c r="BM120" t="str">
        <f t="shared" si="26"/>
        <v>Chantal</v>
      </c>
      <c r="BN120" t="str">
        <f t="shared" si="27"/>
        <v>Conthey</v>
      </c>
    </row>
    <row r="121" spans="1:66" x14ac:dyDescent="0.3">
      <c r="A121" s="7">
        <v>1968</v>
      </c>
      <c r="B121" t="s">
        <v>2696</v>
      </c>
      <c r="C121" t="s">
        <v>120</v>
      </c>
      <c r="D121" s="17" t="s">
        <v>2294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17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f t="shared" si="15"/>
        <v>17</v>
      </c>
      <c r="BC121" s="25">
        <f t="shared" si="16"/>
        <v>17</v>
      </c>
      <c r="BD121" s="25">
        <f t="shared" si="17"/>
        <v>0</v>
      </c>
      <c r="BE121" s="25">
        <f t="shared" si="18"/>
        <v>0</v>
      </c>
      <c r="BF121" s="25">
        <f t="shared" si="19"/>
        <v>0</v>
      </c>
      <c r="BG121" s="25">
        <f t="shared" si="20"/>
        <v>0</v>
      </c>
      <c r="BH121" s="25">
        <f t="shared" si="21"/>
        <v>0</v>
      </c>
      <c r="BI121" s="25">
        <f t="shared" si="22"/>
        <v>0</v>
      </c>
      <c r="BJ121" s="34">
        <f t="shared" si="23"/>
        <v>17</v>
      </c>
      <c r="BK121">
        <v>35</v>
      </c>
      <c r="BL121" t="str">
        <f t="shared" si="25"/>
        <v>Aegler</v>
      </c>
      <c r="BM121" t="str">
        <f t="shared" si="26"/>
        <v>Susanne</v>
      </c>
      <c r="BN121" t="str">
        <f t="shared" si="27"/>
        <v>Spiez</v>
      </c>
    </row>
    <row r="122" spans="1:66" x14ac:dyDescent="0.3">
      <c r="A122" s="7">
        <v>1975</v>
      </c>
      <c r="B122" t="s">
        <v>1665</v>
      </c>
      <c r="C122" t="s">
        <v>3042</v>
      </c>
      <c r="D122" s="17" t="s">
        <v>3980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17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f t="shared" si="15"/>
        <v>17</v>
      </c>
      <c r="BC122" s="25">
        <f t="shared" si="16"/>
        <v>17</v>
      </c>
      <c r="BD122" s="25">
        <f t="shared" si="17"/>
        <v>0</v>
      </c>
      <c r="BE122" s="25">
        <f t="shared" si="18"/>
        <v>0</v>
      </c>
      <c r="BF122" s="25">
        <f t="shared" si="19"/>
        <v>0</v>
      </c>
      <c r="BG122" s="25">
        <f t="shared" si="20"/>
        <v>0</v>
      </c>
      <c r="BH122" s="25">
        <f t="shared" si="21"/>
        <v>0</v>
      </c>
      <c r="BI122" s="25">
        <f t="shared" si="22"/>
        <v>0</v>
      </c>
      <c r="BJ122" s="34">
        <f t="shared" si="23"/>
        <v>17</v>
      </c>
      <c r="BK122">
        <v>35</v>
      </c>
      <c r="BL122" t="str">
        <f t="shared" si="25"/>
        <v>Antille</v>
      </c>
      <c r="BM122" t="str">
        <f t="shared" si="26"/>
        <v>Anne</v>
      </c>
      <c r="BN122" t="str">
        <f t="shared" si="27"/>
        <v>Bardonnex</v>
      </c>
    </row>
    <row r="123" spans="1:66" x14ac:dyDescent="0.3">
      <c r="A123" s="7">
        <v>1975</v>
      </c>
      <c r="B123" t="s">
        <v>2040</v>
      </c>
      <c r="C123" t="s">
        <v>1760</v>
      </c>
      <c r="D123" s="17" t="s">
        <v>2041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17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f t="shared" si="15"/>
        <v>17</v>
      </c>
      <c r="BC123" s="25">
        <f t="shared" si="16"/>
        <v>17</v>
      </c>
      <c r="BD123" s="25">
        <f t="shared" si="17"/>
        <v>0</v>
      </c>
      <c r="BE123" s="25">
        <f t="shared" si="18"/>
        <v>0</v>
      </c>
      <c r="BF123" s="25">
        <f t="shared" si="19"/>
        <v>0</v>
      </c>
      <c r="BG123" s="25">
        <f t="shared" si="20"/>
        <v>0</v>
      </c>
      <c r="BH123" s="25">
        <f t="shared" si="21"/>
        <v>0</v>
      </c>
      <c r="BI123" s="25">
        <f t="shared" si="22"/>
        <v>0</v>
      </c>
      <c r="BJ123" s="34">
        <f t="shared" si="23"/>
        <v>17</v>
      </c>
      <c r="BK123">
        <v>35</v>
      </c>
      <c r="BL123" t="str">
        <f t="shared" si="25"/>
        <v>Baumann</v>
      </c>
      <c r="BM123" t="str">
        <f t="shared" si="26"/>
        <v>Martina</v>
      </c>
      <c r="BN123" t="str">
        <f t="shared" si="27"/>
        <v>Erstfeld</v>
      </c>
    </row>
    <row r="124" spans="1:66" x14ac:dyDescent="0.3">
      <c r="A124" s="7">
        <v>1974</v>
      </c>
      <c r="B124" t="s">
        <v>3262</v>
      </c>
      <c r="C124" t="s">
        <v>3042</v>
      </c>
      <c r="D124" s="17" t="s">
        <v>3263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17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f t="shared" si="15"/>
        <v>17</v>
      </c>
      <c r="BC124" s="25">
        <f t="shared" si="16"/>
        <v>17</v>
      </c>
      <c r="BD124" s="25">
        <f t="shared" si="17"/>
        <v>0</v>
      </c>
      <c r="BE124" s="25">
        <f t="shared" si="18"/>
        <v>0</v>
      </c>
      <c r="BF124" s="25">
        <f t="shared" si="19"/>
        <v>0</v>
      </c>
      <c r="BG124" s="25">
        <f t="shared" si="20"/>
        <v>0</v>
      </c>
      <c r="BH124" s="25">
        <f t="shared" si="21"/>
        <v>0</v>
      </c>
      <c r="BI124" s="25">
        <f t="shared" si="22"/>
        <v>0</v>
      </c>
      <c r="BJ124" s="34">
        <f t="shared" si="23"/>
        <v>17</v>
      </c>
      <c r="BK124">
        <v>35</v>
      </c>
      <c r="BL124" t="str">
        <f t="shared" si="25"/>
        <v>Bays</v>
      </c>
      <c r="BM124" t="str">
        <f t="shared" si="26"/>
        <v>Anne</v>
      </c>
      <c r="BN124" t="str">
        <f t="shared" si="27"/>
        <v>Apples</v>
      </c>
    </row>
    <row r="125" spans="1:66" ht="16.5" customHeight="1" x14ac:dyDescent="0.3">
      <c r="A125" s="7">
        <v>1975</v>
      </c>
      <c r="B125" t="s">
        <v>3037</v>
      </c>
      <c r="C125" t="s">
        <v>542</v>
      </c>
      <c r="D125" s="17" t="s">
        <v>3038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17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f t="shared" si="15"/>
        <v>17</v>
      </c>
      <c r="BC125" s="25">
        <f t="shared" si="16"/>
        <v>17</v>
      </c>
      <c r="BD125" s="25">
        <f t="shared" si="17"/>
        <v>0</v>
      </c>
      <c r="BE125" s="25">
        <f t="shared" si="18"/>
        <v>0</v>
      </c>
      <c r="BF125" s="25">
        <f t="shared" si="19"/>
        <v>0</v>
      </c>
      <c r="BG125" s="25">
        <f t="shared" si="20"/>
        <v>0</v>
      </c>
      <c r="BH125" s="25">
        <f t="shared" si="21"/>
        <v>0</v>
      </c>
      <c r="BI125" s="25">
        <f t="shared" si="22"/>
        <v>0</v>
      </c>
      <c r="BJ125" s="34">
        <f t="shared" si="23"/>
        <v>17</v>
      </c>
      <c r="BK125">
        <v>35</v>
      </c>
      <c r="BL125" t="str">
        <f t="shared" si="25"/>
        <v>Chédel</v>
      </c>
      <c r="BM125" t="str">
        <f t="shared" si="26"/>
        <v>Séverine</v>
      </c>
      <c r="BN125" t="str">
        <f t="shared" si="27"/>
        <v>La Neuveville</v>
      </c>
    </row>
    <row r="126" spans="1:66" x14ac:dyDescent="0.3">
      <c r="A126" s="7">
        <v>1967</v>
      </c>
      <c r="B126" t="s">
        <v>1071</v>
      </c>
      <c r="C126" t="s">
        <v>760</v>
      </c>
      <c r="D126" s="17" t="s">
        <v>87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17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f t="shared" si="15"/>
        <v>17</v>
      </c>
      <c r="BC126" s="25">
        <f t="shared" si="16"/>
        <v>17</v>
      </c>
      <c r="BD126" s="25">
        <f t="shared" si="17"/>
        <v>0</v>
      </c>
      <c r="BE126" s="25">
        <f t="shared" si="18"/>
        <v>0</v>
      </c>
      <c r="BF126" s="25">
        <f t="shared" si="19"/>
        <v>0</v>
      </c>
      <c r="BG126" s="25">
        <f t="shared" si="20"/>
        <v>0</v>
      </c>
      <c r="BH126" s="25">
        <f t="shared" si="21"/>
        <v>0</v>
      </c>
      <c r="BI126" s="25">
        <f t="shared" si="22"/>
        <v>0</v>
      </c>
      <c r="BJ126" s="34">
        <f t="shared" si="23"/>
        <v>17</v>
      </c>
      <c r="BK126">
        <v>35</v>
      </c>
      <c r="BL126" t="str">
        <f t="shared" si="25"/>
        <v>Colombara</v>
      </c>
      <c r="BM126" t="str">
        <f t="shared" si="26"/>
        <v>Valérie</v>
      </c>
      <c r="BN126" t="str">
        <f t="shared" si="27"/>
        <v>Monthey</v>
      </c>
    </row>
    <row r="127" spans="1:66" x14ac:dyDescent="0.3">
      <c r="A127" s="7">
        <v>1971</v>
      </c>
      <c r="B127" t="s">
        <v>2403</v>
      </c>
      <c r="C127" t="s">
        <v>731</v>
      </c>
      <c r="D127" s="17" t="s">
        <v>2404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17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f t="shared" si="15"/>
        <v>17</v>
      </c>
      <c r="BC127" s="25">
        <f t="shared" si="16"/>
        <v>17</v>
      </c>
      <c r="BD127" s="25">
        <f t="shared" si="17"/>
        <v>0</v>
      </c>
      <c r="BE127" s="25">
        <f t="shared" si="18"/>
        <v>0</v>
      </c>
      <c r="BF127" s="25">
        <f t="shared" si="19"/>
        <v>0</v>
      </c>
      <c r="BG127" s="25">
        <f t="shared" si="20"/>
        <v>0</v>
      </c>
      <c r="BH127" s="25">
        <f t="shared" si="21"/>
        <v>0</v>
      </c>
      <c r="BI127" s="25">
        <f t="shared" si="22"/>
        <v>0</v>
      </c>
      <c r="BJ127" s="34">
        <f t="shared" si="23"/>
        <v>17</v>
      </c>
      <c r="BK127">
        <v>35</v>
      </c>
      <c r="BL127" t="str">
        <f t="shared" si="25"/>
        <v>Dentan</v>
      </c>
      <c r="BM127" t="str">
        <f t="shared" si="26"/>
        <v>Sylvie</v>
      </c>
      <c r="BN127" t="str">
        <f t="shared" si="27"/>
        <v>Bussigny-près-Lausanne</v>
      </c>
    </row>
    <row r="128" spans="1:66" x14ac:dyDescent="0.3">
      <c r="A128" s="7">
        <v>1970</v>
      </c>
      <c r="B128" t="s">
        <v>4071</v>
      </c>
      <c r="C128" t="s">
        <v>28</v>
      </c>
      <c r="D128" s="17" t="s">
        <v>4072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17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f t="shared" si="15"/>
        <v>17</v>
      </c>
      <c r="BC128" s="25">
        <f t="shared" si="16"/>
        <v>17</v>
      </c>
      <c r="BD128" s="25">
        <f t="shared" si="17"/>
        <v>0</v>
      </c>
      <c r="BE128" s="25">
        <f t="shared" si="18"/>
        <v>0</v>
      </c>
      <c r="BF128" s="25">
        <f t="shared" si="19"/>
        <v>0</v>
      </c>
      <c r="BG128" s="25">
        <f t="shared" si="20"/>
        <v>0</v>
      </c>
      <c r="BH128" s="25">
        <f t="shared" si="21"/>
        <v>0</v>
      </c>
      <c r="BI128" s="25">
        <f t="shared" si="22"/>
        <v>0</v>
      </c>
      <c r="BJ128" s="34">
        <f t="shared" si="23"/>
        <v>17</v>
      </c>
      <c r="BK128">
        <v>35</v>
      </c>
      <c r="BL128" t="str">
        <f t="shared" si="25"/>
        <v>Dey</v>
      </c>
      <c r="BM128" t="str">
        <f t="shared" si="26"/>
        <v>Christine</v>
      </c>
      <c r="BN128" t="str">
        <f t="shared" si="27"/>
        <v>Pont-la-Ville</v>
      </c>
    </row>
    <row r="129" spans="1:66" x14ac:dyDescent="0.3">
      <c r="A129" s="7">
        <v>1975</v>
      </c>
      <c r="B129" t="s">
        <v>253</v>
      </c>
      <c r="C129" t="s">
        <v>92</v>
      </c>
      <c r="D129" s="17" t="s">
        <v>254</v>
      </c>
      <c r="E129">
        <v>17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f t="shared" si="15"/>
        <v>17</v>
      </c>
      <c r="BC129" s="25">
        <f t="shared" si="16"/>
        <v>17</v>
      </c>
      <c r="BD129" s="25">
        <f t="shared" si="17"/>
        <v>0</v>
      </c>
      <c r="BE129" s="25">
        <f t="shared" si="18"/>
        <v>0</v>
      </c>
      <c r="BF129" s="25">
        <f t="shared" si="19"/>
        <v>0</v>
      </c>
      <c r="BG129" s="25">
        <f t="shared" si="20"/>
        <v>0</v>
      </c>
      <c r="BH129" s="25">
        <f t="shared" si="21"/>
        <v>0</v>
      </c>
      <c r="BI129" s="25">
        <f t="shared" si="22"/>
        <v>0</v>
      </c>
      <c r="BJ129" s="34">
        <f t="shared" si="23"/>
        <v>17</v>
      </c>
      <c r="BK129">
        <v>35</v>
      </c>
      <c r="BL129" t="str">
        <f t="shared" si="25"/>
        <v>Favrat</v>
      </c>
      <c r="BM129" t="str">
        <f t="shared" si="26"/>
        <v>Géraldine</v>
      </c>
      <c r="BN129" t="str">
        <f t="shared" si="27"/>
        <v>WindSoles</v>
      </c>
    </row>
    <row r="130" spans="1:66" x14ac:dyDescent="0.3">
      <c r="A130" s="7">
        <v>1967</v>
      </c>
      <c r="B130" t="s">
        <v>2753</v>
      </c>
      <c r="C130" t="s">
        <v>4322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17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f t="shared" si="15"/>
        <v>17</v>
      </c>
      <c r="BC130" s="25">
        <f t="shared" si="16"/>
        <v>17</v>
      </c>
      <c r="BD130" s="25">
        <f t="shared" si="17"/>
        <v>0</v>
      </c>
      <c r="BE130" s="25">
        <f t="shared" si="18"/>
        <v>0</v>
      </c>
      <c r="BF130" s="25">
        <f t="shared" si="19"/>
        <v>0</v>
      </c>
      <c r="BG130" s="25">
        <f t="shared" si="20"/>
        <v>0</v>
      </c>
      <c r="BH130" s="25">
        <f t="shared" si="21"/>
        <v>0</v>
      </c>
      <c r="BI130" s="25">
        <f t="shared" si="22"/>
        <v>0</v>
      </c>
      <c r="BJ130" s="34">
        <f t="shared" si="23"/>
        <v>17</v>
      </c>
      <c r="BK130">
        <v>35</v>
      </c>
      <c r="BL130" t="str">
        <f t="shared" si="25"/>
        <v>Fleury</v>
      </c>
      <c r="BM130" t="str">
        <f t="shared" si="26"/>
        <v>Jeanine</v>
      </c>
    </row>
    <row r="131" spans="1:66" x14ac:dyDescent="0.3">
      <c r="A131" s="7">
        <v>1968</v>
      </c>
      <c r="B131" t="s">
        <v>1335</v>
      </c>
      <c r="C131" t="s">
        <v>1336</v>
      </c>
      <c r="D131" s="17" t="s">
        <v>74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17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f t="shared" si="15"/>
        <v>17</v>
      </c>
      <c r="BC131" s="25">
        <f t="shared" si="16"/>
        <v>17</v>
      </c>
      <c r="BD131" s="25">
        <f t="shared" si="17"/>
        <v>0</v>
      </c>
      <c r="BE131" s="25">
        <f t="shared" si="18"/>
        <v>0</v>
      </c>
      <c r="BF131" s="25">
        <f t="shared" si="19"/>
        <v>0</v>
      </c>
      <c r="BG131" s="25">
        <f t="shared" si="20"/>
        <v>0</v>
      </c>
      <c r="BH131" s="25">
        <f t="shared" si="21"/>
        <v>0</v>
      </c>
      <c r="BI131" s="25">
        <f t="shared" si="22"/>
        <v>0</v>
      </c>
      <c r="BJ131" s="34">
        <f t="shared" si="23"/>
        <v>17</v>
      </c>
      <c r="BK131">
        <v>35</v>
      </c>
      <c r="BL131" t="str">
        <f t="shared" si="25"/>
        <v>Forré</v>
      </c>
      <c r="BM131" t="str">
        <f t="shared" si="26"/>
        <v>Erica</v>
      </c>
      <c r="BN131" t="str">
        <f>D131</f>
        <v>Fully</v>
      </c>
    </row>
    <row r="132" spans="1:66" x14ac:dyDescent="0.3">
      <c r="A132" s="7">
        <v>1967</v>
      </c>
      <c r="B132" t="s">
        <v>1407</v>
      </c>
      <c r="C132" t="s">
        <v>37</v>
      </c>
      <c r="D132" s="17" t="s">
        <v>976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17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f t="shared" si="15"/>
        <v>17</v>
      </c>
      <c r="BC132" s="25">
        <f t="shared" si="16"/>
        <v>17</v>
      </c>
      <c r="BD132" s="25">
        <f t="shared" si="17"/>
        <v>0</v>
      </c>
      <c r="BE132" s="25">
        <f t="shared" si="18"/>
        <v>0</v>
      </c>
      <c r="BF132" s="25">
        <f t="shared" si="19"/>
        <v>0</v>
      </c>
      <c r="BG132" s="25">
        <f t="shared" si="20"/>
        <v>0</v>
      </c>
      <c r="BH132" s="25">
        <f t="shared" si="21"/>
        <v>0</v>
      </c>
      <c r="BI132" s="25">
        <f t="shared" si="22"/>
        <v>0</v>
      </c>
      <c r="BJ132" s="34">
        <f t="shared" si="23"/>
        <v>17</v>
      </c>
      <c r="BK132">
        <v>35</v>
      </c>
      <c r="BL132" t="str">
        <f t="shared" si="25"/>
        <v>Fort</v>
      </c>
      <c r="BM132" t="str">
        <f t="shared" si="26"/>
        <v>Sophie</v>
      </c>
      <c r="BN132" t="str">
        <f>D132</f>
        <v>Martigy</v>
      </c>
    </row>
    <row r="133" spans="1:66" x14ac:dyDescent="0.3">
      <c r="A133" s="7">
        <v>1975</v>
      </c>
      <c r="B133" t="s">
        <v>784</v>
      </c>
      <c r="C133" t="s">
        <v>135</v>
      </c>
      <c r="D133" s="17" t="s">
        <v>556</v>
      </c>
      <c r="E133">
        <v>0</v>
      </c>
      <c r="F133">
        <v>0</v>
      </c>
      <c r="G133">
        <v>0</v>
      </c>
      <c r="H133">
        <v>0</v>
      </c>
      <c r="I133">
        <v>17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f t="shared" si="15"/>
        <v>17</v>
      </c>
      <c r="BC133" s="25">
        <f t="shared" si="16"/>
        <v>17</v>
      </c>
      <c r="BD133" s="25">
        <f t="shared" si="17"/>
        <v>0</v>
      </c>
      <c r="BE133" s="25">
        <f t="shared" si="18"/>
        <v>0</v>
      </c>
      <c r="BF133" s="25">
        <f t="shared" si="19"/>
        <v>0</v>
      </c>
      <c r="BG133" s="25">
        <f t="shared" si="20"/>
        <v>0</v>
      </c>
      <c r="BH133" s="25">
        <f t="shared" si="21"/>
        <v>0</v>
      </c>
      <c r="BI133" s="25">
        <f t="shared" si="22"/>
        <v>0</v>
      </c>
      <c r="BJ133" s="34">
        <f t="shared" si="23"/>
        <v>17</v>
      </c>
      <c r="BK133">
        <v>35</v>
      </c>
      <c r="BL133" t="str">
        <f t="shared" si="25"/>
        <v>Gariglio</v>
      </c>
      <c r="BM133" t="str">
        <f t="shared" si="26"/>
        <v>Nathalie</v>
      </c>
      <c r="BN133" t="str">
        <f>D133</f>
        <v>Vissoie</v>
      </c>
    </row>
    <row r="134" spans="1:66" x14ac:dyDescent="0.3">
      <c r="A134" s="7">
        <v>1975</v>
      </c>
      <c r="B134" t="s">
        <v>1851</v>
      </c>
      <c r="C134" t="s">
        <v>1097</v>
      </c>
      <c r="D134" s="17" t="s">
        <v>1795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17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f t="shared" ref="BB134:BB197" si="28">SUM(E134:BA134)</f>
        <v>17</v>
      </c>
      <c r="BC134" s="25">
        <f t="shared" ref="BC134:BC197" si="29">IF(BB134=0,0,LARGE(E134:BA134,1))</f>
        <v>17</v>
      </c>
      <c r="BD134" s="25">
        <f t="shared" ref="BD134:BD197" si="30">IF(BB134=0,0,LARGE(E134:BA134,2))</f>
        <v>0</v>
      </c>
      <c r="BE134" s="25">
        <f t="shared" ref="BE134:BE197" si="31">IF(BB134=0,0,LARGE(E134:BA134,3))</f>
        <v>0</v>
      </c>
      <c r="BF134" s="25">
        <f t="shared" ref="BF134:BF197" si="32">IF(BB134=0,0,LARGE(E134:BA134,4))</f>
        <v>0</v>
      </c>
      <c r="BG134" s="25">
        <f t="shared" ref="BG134:BG197" si="33">IF(BB134=0,0,LARGE(E134:BA134,5))</f>
        <v>0</v>
      </c>
      <c r="BH134" s="25">
        <f t="shared" ref="BH134:BH197" si="34">IF(BB134=0,0,LARGE(E134:BA134,6))</f>
        <v>0</v>
      </c>
      <c r="BI134" s="25">
        <f t="shared" ref="BI134:BI197" si="35">IF(BB134=0,0,LARGE(E134:BA134,7))</f>
        <v>0</v>
      </c>
      <c r="BJ134" s="34">
        <f t="shared" ref="BJ134:BJ197" si="36">SUM(BC134:BI134)</f>
        <v>17</v>
      </c>
      <c r="BK134">
        <v>35</v>
      </c>
      <c r="BL134" t="str">
        <f t="shared" si="25"/>
        <v>Gottsponer</v>
      </c>
      <c r="BM134" t="str">
        <f t="shared" si="26"/>
        <v>Marion</v>
      </c>
    </row>
    <row r="135" spans="1:66" x14ac:dyDescent="0.3">
      <c r="A135" s="7">
        <v>1971</v>
      </c>
      <c r="B135" t="s">
        <v>1517</v>
      </c>
      <c r="C135" t="s">
        <v>1300</v>
      </c>
      <c r="D135" s="17" t="s">
        <v>1518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17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f t="shared" si="28"/>
        <v>17</v>
      </c>
      <c r="BC135" s="25">
        <f t="shared" si="29"/>
        <v>17</v>
      </c>
      <c r="BD135" s="25">
        <f t="shared" si="30"/>
        <v>0</v>
      </c>
      <c r="BE135" s="25">
        <f t="shared" si="31"/>
        <v>0</v>
      </c>
      <c r="BF135" s="25">
        <f t="shared" si="32"/>
        <v>0</v>
      </c>
      <c r="BG135" s="25">
        <f t="shared" si="33"/>
        <v>0</v>
      </c>
      <c r="BH135" s="25">
        <f t="shared" si="34"/>
        <v>0</v>
      </c>
      <c r="BI135" s="25">
        <f t="shared" si="35"/>
        <v>0</v>
      </c>
      <c r="BJ135" s="34">
        <f t="shared" si="36"/>
        <v>17</v>
      </c>
      <c r="BK135">
        <v>35</v>
      </c>
      <c r="BL135" t="str">
        <f t="shared" si="25"/>
        <v>Keegan</v>
      </c>
      <c r="BM135" t="str">
        <f t="shared" si="26"/>
        <v>Catherine</v>
      </c>
      <c r="BN135" t="str">
        <f t="shared" ref="BN135:BN143" si="37">D135</f>
        <v>Dubai</v>
      </c>
    </row>
    <row r="136" spans="1:66" x14ac:dyDescent="0.3">
      <c r="A136" s="7">
        <v>1975</v>
      </c>
      <c r="B136" t="s">
        <v>903</v>
      </c>
      <c r="C136" t="s">
        <v>904</v>
      </c>
      <c r="D136" s="17" t="s">
        <v>110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17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f t="shared" si="28"/>
        <v>17</v>
      </c>
      <c r="BC136" s="25">
        <f t="shared" si="29"/>
        <v>17</v>
      </c>
      <c r="BD136" s="25">
        <f t="shared" si="30"/>
        <v>0</v>
      </c>
      <c r="BE136" s="25">
        <f t="shared" si="31"/>
        <v>0</v>
      </c>
      <c r="BF136" s="25">
        <f t="shared" si="32"/>
        <v>0</v>
      </c>
      <c r="BG136" s="25">
        <f t="shared" si="33"/>
        <v>0</v>
      </c>
      <c r="BH136" s="25">
        <f t="shared" si="34"/>
        <v>0</v>
      </c>
      <c r="BI136" s="25">
        <f t="shared" si="35"/>
        <v>0</v>
      </c>
      <c r="BJ136" s="34">
        <f t="shared" si="36"/>
        <v>17</v>
      </c>
      <c r="BK136">
        <v>35</v>
      </c>
      <c r="BL136" t="str">
        <f t="shared" si="25"/>
        <v>Kuczera</v>
      </c>
      <c r="BM136" t="str">
        <f t="shared" si="26"/>
        <v>Silke</v>
      </c>
      <c r="BN136" t="str">
        <f t="shared" si="37"/>
        <v>Lausanne</v>
      </c>
    </row>
    <row r="137" spans="1:66" x14ac:dyDescent="0.3">
      <c r="A137" s="7">
        <v>1971</v>
      </c>
      <c r="B137" t="s">
        <v>1463</v>
      </c>
      <c r="C137" t="s">
        <v>1464</v>
      </c>
      <c r="D137" s="17" t="s">
        <v>687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17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f t="shared" si="28"/>
        <v>17</v>
      </c>
      <c r="BC137" s="25">
        <f t="shared" si="29"/>
        <v>17</v>
      </c>
      <c r="BD137" s="25">
        <f t="shared" si="30"/>
        <v>0</v>
      </c>
      <c r="BE137" s="25">
        <f t="shared" si="31"/>
        <v>0</v>
      </c>
      <c r="BF137" s="25">
        <f t="shared" si="32"/>
        <v>0</v>
      </c>
      <c r="BG137" s="25">
        <f t="shared" si="33"/>
        <v>0</v>
      </c>
      <c r="BH137" s="25">
        <f t="shared" si="34"/>
        <v>0</v>
      </c>
      <c r="BI137" s="25">
        <f t="shared" si="35"/>
        <v>0</v>
      </c>
      <c r="BJ137" s="34">
        <f t="shared" si="36"/>
        <v>17</v>
      </c>
      <c r="BK137">
        <v>35</v>
      </c>
      <c r="BL137" t="str">
        <f t="shared" si="25"/>
        <v>Lebacq</v>
      </c>
      <c r="BM137" t="str">
        <f t="shared" si="26"/>
        <v>Isabel</v>
      </c>
      <c r="BN137" t="str">
        <f t="shared" si="37"/>
        <v>Venthône</v>
      </c>
    </row>
    <row r="138" spans="1:66" x14ac:dyDescent="0.3">
      <c r="A138" s="7">
        <v>1966</v>
      </c>
      <c r="B138" t="s">
        <v>1721</v>
      </c>
      <c r="C138" t="s">
        <v>1790</v>
      </c>
      <c r="D138" s="17" t="s">
        <v>1723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17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f t="shared" si="28"/>
        <v>17</v>
      </c>
      <c r="BC138" s="25">
        <f t="shared" si="29"/>
        <v>17</v>
      </c>
      <c r="BD138" s="25">
        <f t="shared" si="30"/>
        <v>0</v>
      </c>
      <c r="BE138" s="25">
        <f t="shared" si="31"/>
        <v>0</v>
      </c>
      <c r="BF138" s="25">
        <f t="shared" si="32"/>
        <v>0</v>
      </c>
      <c r="BG138" s="25">
        <f t="shared" si="33"/>
        <v>0</v>
      </c>
      <c r="BH138" s="25">
        <f t="shared" si="34"/>
        <v>0</v>
      </c>
      <c r="BI138" s="25">
        <f t="shared" si="35"/>
        <v>0</v>
      </c>
      <c r="BJ138" s="34">
        <f t="shared" si="36"/>
        <v>17</v>
      </c>
      <c r="BK138">
        <v>35</v>
      </c>
      <c r="BL138" t="str">
        <f t="shared" si="25"/>
        <v>Liechti</v>
      </c>
      <c r="BM138" t="str">
        <f t="shared" si="26"/>
        <v>Christa</v>
      </c>
      <c r="BN138" t="str">
        <f t="shared" si="37"/>
        <v>Kehrsatz</v>
      </c>
    </row>
    <row r="139" spans="1:66" x14ac:dyDescent="0.3">
      <c r="A139" s="7">
        <v>1970</v>
      </c>
      <c r="B139" t="s">
        <v>5210</v>
      </c>
      <c r="C139" t="s">
        <v>1485</v>
      </c>
      <c r="D139" s="17" t="s">
        <v>5211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17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f t="shared" si="28"/>
        <v>17</v>
      </c>
      <c r="BC139" s="25">
        <f t="shared" si="29"/>
        <v>17</v>
      </c>
      <c r="BD139" s="25">
        <f t="shared" si="30"/>
        <v>0</v>
      </c>
      <c r="BE139" s="25">
        <f t="shared" si="31"/>
        <v>0</v>
      </c>
      <c r="BF139" s="25">
        <f t="shared" si="32"/>
        <v>0</v>
      </c>
      <c r="BG139" s="25">
        <f t="shared" si="33"/>
        <v>0</v>
      </c>
      <c r="BH139" s="25">
        <f t="shared" si="34"/>
        <v>0</v>
      </c>
      <c r="BI139" s="25">
        <f t="shared" si="35"/>
        <v>0</v>
      </c>
      <c r="BJ139" s="34">
        <f t="shared" si="36"/>
        <v>17</v>
      </c>
      <c r="BK139">
        <v>35</v>
      </c>
      <c r="BL139" t="str">
        <f t="shared" si="25"/>
        <v>Pollak</v>
      </c>
      <c r="BM139" t="str">
        <f t="shared" si="26"/>
        <v>Marie</v>
      </c>
      <c r="BN139" t="str">
        <f t="shared" si="37"/>
        <v>Jona</v>
      </c>
    </row>
    <row r="140" spans="1:66" x14ac:dyDescent="0.3">
      <c r="A140" s="7">
        <v>1973</v>
      </c>
      <c r="B140" t="s">
        <v>3045</v>
      </c>
      <c r="C140" t="s">
        <v>560</v>
      </c>
      <c r="D140" s="17" t="s">
        <v>621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9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8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f t="shared" si="28"/>
        <v>17</v>
      </c>
      <c r="BC140" s="25">
        <f t="shared" si="29"/>
        <v>9</v>
      </c>
      <c r="BD140" s="25">
        <f t="shared" si="30"/>
        <v>8</v>
      </c>
      <c r="BE140" s="25">
        <f t="shared" si="31"/>
        <v>0</v>
      </c>
      <c r="BF140" s="25">
        <f t="shared" si="32"/>
        <v>0</v>
      </c>
      <c r="BG140" s="25">
        <f t="shared" si="33"/>
        <v>0</v>
      </c>
      <c r="BH140" s="25">
        <f t="shared" si="34"/>
        <v>0</v>
      </c>
      <c r="BI140" s="25">
        <f t="shared" si="35"/>
        <v>0</v>
      </c>
      <c r="BJ140" s="34">
        <f t="shared" si="36"/>
        <v>17</v>
      </c>
      <c r="BK140">
        <v>35</v>
      </c>
      <c r="BL140" t="str">
        <f t="shared" si="25"/>
        <v>Remise</v>
      </c>
      <c r="BM140" t="str">
        <f t="shared" si="26"/>
        <v>Estelle</v>
      </c>
      <c r="BN140" t="str">
        <f t="shared" si="37"/>
        <v>Vevey</v>
      </c>
    </row>
    <row r="141" spans="1:66" x14ac:dyDescent="0.3">
      <c r="A141" s="7">
        <v>1972</v>
      </c>
      <c r="B141" t="s">
        <v>4950</v>
      </c>
      <c r="C141" t="s">
        <v>2830</v>
      </c>
      <c r="D141" s="17" t="s">
        <v>3094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17</v>
      </c>
      <c r="AX141">
        <v>0</v>
      </c>
      <c r="AY141">
        <v>0</v>
      </c>
      <c r="AZ141">
        <v>0</v>
      </c>
      <c r="BA141">
        <v>0</v>
      </c>
      <c r="BB141">
        <f t="shared" si="28"/>
        <v>17</v>
      </c>
      <c r="BC141" s="25">
        <f t="shared" si="29"/>
        <v>17</v>
      </c>
      <c r="BD141" s="25">
        <f t="shared" si="30"/>
        <v>0</v>
      </c>
      <c r="BE141" s="25">
        <f t="shared" si="31"/>
        <v>0</v>
      </c>
      <c r="BF141" s="25">
        <f t="shared" si="32"/>
        <v>0</v>
      </c>
      <c r="BG141" s="25">
        <f t="shared" si="33"/>
        <v>0</v>
      </c>
      <c r="BH141" s="25">
        <f t="shared" si="34"/>
        <v>0</v>
      </c>
      <c r="BI141" s="25">
        <f t="shared" si="35"/>
        <v>0</v>
      </c>
      <c r="BJ141" s="34">
        <f t="shared" si="36"/>
        <v>17</v>
      </c>
      <c r="BK141">
        <v>35</v>
      </c>
      <c r="BL141" t="str">
        <f t="shared" si="25"/>
        <v>Santos</v>
      </c>
      <c r="BM141" t="str">
        <f t="shared" si="26"/>
        <v>Fernanda</v>
      </c>
      <c r="BN141" t="str">
        <f t="shared" si="37"/>
        <v>Mission</v>
      </c>
    </row>
    <row r="142" spans="1:66" x14ac:dyDescent="0.3">
      <c r="A142" s="7">
        <v>1974</v>
      </c>
      <c r="B142" t="s">
        <v>350</v>
      </c>
      <c r="C142" t="s">
        <v>1346</v>
      </c>
      <c r="D142" s="17" t="s">
        <v>4701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17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f t="shared" si="28"/>
        <v>17</v>
      </c>
      <c r="BC142" s="25">
        <f t="shared" si="29"/>
        <v>17</v>
      </c>
      <c r="BD142" s="25">
        <f t="shared" si="30"/>
        <v>0</v>
      </c>
      <c r="BE142" s="25">
        <f t="shared" si="31"/>
        <v>0</v>
      </c>
      <c r="BF142" s="25">
        <f t="shared" si="32"/>
        <v>0</v>
      </c>
      <c r="BG142" s="25">
        <f t="shared" si="33"/>
        <v>0</v>
      </c>
      <c r="BH142" s="25">
        <f t="shared" si="34"/>
        <v>0</v>
      </c>
      <c r="BI142" s="25">
        <f t="shared" si="35"/>
        <v>0</v>
      </c>
      <c r="BJ142" s="34">
        <f t="shared" si="36"/>
        <v>17</v>
      </c>
      <c r="BK142">
        <v>35</v>
      </c>
      <c r="BL142" t="str">
        <f t="shared" si="25"/>
        <v>Vogel</v>
      </c>
      <c r="BM142" t="str">
        <f t="shared" si="26"/>
        <v>Romaine</v>
      </c>
      <c r="BN142" t="str">
        <f t="shared" si="37"/>
        <v>Lasuanne</v>
      </c>
    </row>
    <row r="143" spans="1:66" x14ac:dyDescent="0.3">
      <c r="A143" s="7">
        <v>1969</v>
      </c>
      <c r="B143" t="s">
        <v>3412</v>
      </c>
      <c r="C143" t="s">
        <v>1969</v>
      </c>
      <c r="D143" s="17" t="s">
        <v>3413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17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f t="shared" si="28"/>
        <v>17</v>
      </c>
      <c r="BC143" s="25">
        <f t="shared" si="29"/>
        <v>17</v>
      </c>
      <c r="BD143" s="25">
        <f t="shared" si="30"/>
        <v>0</v>
      </c>
      <c r="BE143" s="25">
        <f t="shared" si="31"/>
        <v>0</v>
      </c>
      <c r="BF143" s="25">
        <f t="shared" si="32"/>
        <v>0</v>
      </c>
      <c r="BG143" s="25">
        <f t="shared" si="33"/>
        <v>0</v>
      </c>
      <c r="BH143" s="25">
        <f t="shared" si="34"/>
        <v>0</v>
      </c>
      <c r="BI143" s="25">
        <f t="shared" si="35"/>
        <v>0</v>
      </c>
      <c r="BJ143" s="34">
        <f t="shared" si="36"/>
        <v>17</v>
      </c>
      <c r="BK143">
        <v>35</v>
      </c>
      <c r="BL143" t="str">
        <f t="shared" si="25"/>
        <v>Wachsmann</v>
      </c>
      <c r="BM143" t="str">
        <f t="shared" si="26"/>
        <v>Katrin</v>
      </c>
      <c r="BN143" t="str">
        <f t="shared" si="37"/>
        <v>LSF Münster</v>
      </c>
    </row>
    <row r="144" spans="1:66" x14ac:dyDescent="0.3">
      <c r="A144" s="7">
        <v>1973</v>
      </c>
      <c r="B144" t="s">
        <v>2171</v>
      </c>
      <c r="C144" t="s">
        <v>4378</v>
      </c>
      <c r="D144" s="17" t="s">
        <v>3865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15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f t="shared" si="28"/>
        <v>15</v>
      </c>
      <c r="BC144" s="25">
        <f t="shared" si="29"/>
        <v>15</v>
      </c>
      <c r="BD144" s="25">
        <f t="shared" si="30"/>
        <v>0</v>
      </c>
      <c r="BE144" s="25">
        <f t="shared" si="31"/>
        <v>0</v>
      </c>
      <c r="BF144" s="25">
        <f t="shared" si="32"/>
        <v>0</v>
      </c>
      <c r="BG144" s="25">
        <f t="shared" si="33"/>
        <v>0</v>
      </c>
      <c r="BH144" s="25">
        <f t="shared" si="34"/>
        <v>0</v>
      </c>
      <c r="BI144" s="25">
        <f t="shared" si="35"/>
        <v>0</v>
      </c>
      <c r="BJ144" s="34">
        <f t="shared" si="36"/>
        <v>15</v>
      </c>
      <c r="BK144">
        <v>36</v>
      </c>
      <c r="BL144" t="str">
        <f t="shared" si="25"/>
        <v>Anthamatten</v>
      </c>
      <c r="BM144" t="str">
        <f t="shared" si="26"/>
        <v>Sue</v>
      </c>
    </row>
    <row r="145" spans="1:66" x14ac:dyDescent="0.3">
      <c r="A145" s="7">
        <v>1966</v>
      </c>
      <c r="B145" t="s">
        <v>2697</v>
      </c>
      <c r="C145" t="s">
        <v>2698</v>
      </c>
      <c r="D145" s="17" t="s">
        <v>2699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15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f t="shared" si="28"/>
        <v>15</v>
      </c>
      <c r="BC145" s="25">
        <f t="shared" si="29"/>
        <v>15</v>
      </c>
      <c r="BD145" s="25">
        <f t="shared" si="30"/>
        <v>0</v>
      </c>
      <c r="BE145" s="25">
        <f t="shared" si="31"/>
        <v>0</v>
      </c>
      <c r="BF145" s="25">
        <f t="shared" si="32"/>
        <v>0</v>
      </c>
      <c r="BG145" s="25">
        <f t="shared" si="33"/>
        <v>0</v>
      </c>
      <c r="BH145" s="25">
        <f t="shared" si="34"/>
        <v>0</v>
      </c>
      <c r="BI145" s="25">
        <f t="shared" si="35"/>
        <v>0</v>
      </c>
      <c r="BJ145" s="34">
        <f t="shared" si="36"/>
        <v>15</v>
      </c>
      <c r="BK145">
        <v>36</v>
      </c>
      <c r="BL145" t="str">
        <f t="shared" si="25"/>
        <v>Brändle</v>
      </c>
      <c r="BM145" t="str">
        <f t="shared" si="26"/>
        <v>Mägi</v>
      </c>
      <c r="BN145" t="str">
        <f>D145</f>
        <v>LR Mosnang</v>
      </c>
    </row>
    <row r="146" spans="1:66" x14ac:dyDescent="0.3">
      <c r="A146" s="7">
        <v>1971</v>
      </c>
      <c r="B146" t="s">
        <v>1072</v>
      </c>
      <c r="C146" t="s">
        <v>119</v>
      </c>
      <c r="D146" s="17"/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15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f t="shared" si="28"/>
        <v>15</v>
      </c>
      <c r="BC146" s="25">
        <f t="shared" si="29"/>
        <v>15</v>
      </c>
      <c r="BD146" s="25">
        <f t="shared" si="30"/>
        <v>0</v>
      </c>
      <c r="BE146" s="25">
        <f t="shared" si="31"/>
        <v>0</v>
      </c>
      <c r="BF146" s="25">
        <f t="shared" si="32"/>
        <v>0</v>
      </c>
      <c r="BG146" s="25">
        <f t="shared" si="33"/>
        <v>0</v>
      </c>
      <c r="BH146" s="25">
        <f t="shared" si="34"/>
        <v>0</v>
      </c>
      <c r="BI146" s="25">
        <f t="shared" si="35"/>
        <v>0</v>
      </c>
      <c r="BJ146" s="34">
        <f t="shared" si="36"/>
        <v>15</v>
      </c>
      <c r="BK146">
        <v>36</v>
      </c>
      <c r="BL146" t="str">
        <f t="shared" si="25"/>
        <v>Dupont</v>
      </c>
      <c r="BM146" t="str">
        <f t="shared" si="26"/>
        <v>Sarah</v>
      </c>
    </row>
    <row r="147" spans="1:66" x14ac:dyDescent="0.3">
      <c r="A147" s="7">
        <v>1966</v>
      </c>
      <c r="B147" t="s">
        <v>1337</v>
      </c>
      <c r="C147" t="s">
        <v>1338</v>
      </c>
      <c r="D147" s="17" t="s">
        <v>1339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15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f t="shared" si="28"/>
        <v>15</v>
      </c>
      <c r="BC147" s="25">
        <f t="shared" si="29"/>
        <v>15</v>
      </c>
      <c r="BD147" s="25">
        <f t="shared" si="30"/>
        <v>0</v>
      </c>
      <c r="BE147" s="25">
        <f t="shared" si="31"/>
        <v>0</v>
      </c>
      <c r="BF147" s="25">
        <f t="shared" si="32"/>
        <v>0</v>
      </c>
      <c r="BG147" s="25">
        <f t="shared" si="33"/>
        <v>0</v>
      </c>
      <c r="BH147" s="25">
        <f t="shared" si="34"/>
        <v>0</v>
      </c>
      <c r="BI147" s="25">
        <f t="shared" si="35"/>
        <v>0</v>
      </c>
      <c r="BJ147" s="34">
        <f t="shared" si="36"/>
        <v>15</v>
      </c>
      <c r="BK147">
        <v>36</v>
      </c>
      <c r="BL147" t="str">
        <f t="shared" si="25"/>
        <v>Falcomata</v>
      </c>
      <c r="BM147" t="str">
        <f t="shared" si="26"/>
        <v>Simonetta</v>
      </c>
      <c r="BN147" t="str">
        <f>D147</f>
        <v>Crans Montana</v>
      </c>
    </row>
    <row r="148" spans="1:66" x14ac:dyDescent="0.3">
      <c r="A148" s="7">
        <v>1969</v>
      </c>
      <c r="B148" t="s">
        <v>4190</v>
      </c>
      <c r="C148" t="s">
        <v>2760</v>
      </c>
      <c r="D148" s="17" t="s">
        <v>4191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15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f t="shared" si="28"/>
        <v>15</v>
      </c>
      <c r="BC148" s="25">
        <f t="shared" si="29"/>
        <v>15</v>
      </c>
      <c r="BD148" s="25">
        <f t="shared" si="30"/>
        <v>0</v>
      </c>
      <c r="BE148" s="25">
        <f t="shared" si="31"/>
        <v>0</v>
      </c>
      <c r="BF148" s="25">
        <f t="shared" si="32"/>
        <v>0</v>
      </c>
      <c r="BG148" s="25">
        <f t="shared" si="33"/>
        <v>0</v>
      </c>
      <c r="BH148" s="25">
        <f t="shared" si="34"/>
        <v>0</v>
      </c>
      <c r="BI148" s="25">
        <f t="shared" si="35"/>
        <v>0</v>
      </c>
      <c r="BJ148" s="34">
        <f t="shared" si="36"/>
        <v>15</v>
      </c>
      <c r="BK148">
        <v>36</v>
      </c>
      <c r="BL148" t="str">
        <f t="shared" si="25"/>
        <v>Flückiger</v>
      </c>
      <c r="BM148" t="str">
        <f t="shared" si="26"/>
        <v>Anja</v>
      </c>
    </row>
    <row r="149" spans="1:66" x14ac:dyDescent="0.3">
      <c r="A149" s="7">
        <v>1971</v>
      </c>
      <c r="B149" t="s">
        <v>4867</v>
      </c>
      <c r="C149" t="s">
        <v>2644</v>
      </c>
      <c r="D149" s="17" t="s">
        <v>527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15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f t="shared" si="28"/>
        <v>15</v>
      </c>
      <c r="BC149" s="25">
        <f t="shared" si="29"/>
        <v>15</v>
      </c>
      <c r="BD149" s="25">
        <f t="shared" si="30"/>
        <v>0</v>
      </c>
      <c r="BE149" s="25">
        <f t="shared" si="31"/>
        <v>0</v>
      </c>
      <c r="BF149" s="25">
        <f t="shared" si="32"/>
        <v>0</v>
      </c>
      <c r="BG149" s="25">
        <f t="shared" si="33"/>
        <v>0</v>
      </c>
      <c r="BH149" s="25">
        <f t="shared" si="34"/>
        <v>0</v>
      </c>
      <c r="BI149" s="25">
        <f t="shared" si="35"/>
        <v>0</v>
      </c>
      <c r="BJ149" s="34">
        <f t="shared" si="36"/>
        <v>15</v>
      </c>
      <c r="BK149">
        <v>36</v>
      </c>
      <c r="BL149" t="str">
        <f t="shared" si="25"/>
        <v>Giordanengo</v>
      </c>
      <c r="BM149" t="str">
        <f t="shared" si="26"/>
        <v>Monica</v>
      </c>
      <c r="BN149" t="str">
        <f>D149</f>
        <v>St-Jean</v>
      </c>
    </row>
    <row r="150" spans="1:66" x14ac:dyDescent="0.3">
      <c r="A150" s="7">
        <v>1972</v>
      </c>
      <c r="B150" t="s">
        <v>255</v>
      </c>
      <c r="C150" t="s">
        <v>256</v>
      </c>
      <c r="D150" s="17" t="s">
        <v>164</v>
      </c>
      <c r="E150">
        <v>15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f t="shared" si="28"/>
        <v>15</v>
      </c>
      <c r="BC150" s="25">
        <f t="shared" si="29"/>
        <v>15</v>
      </c>
      <c r="BD150" s="25">
        <f t="shared" si="30"/>
        <v>0</v>
      </c>
      <c r="BE150" s="25">
        <f t="shared" si="31"/>
        <v>0</v>
      </c>
      <c r="BF150" s="25">
        <f t="shared" si="32"/>
        <v>0</v>
      </c>
      <c r="BG150" s="25">
        <f t="shared" si="33"/>
        <v>0</v>
      </c>
      <c r="BH150" s="25">
        <f t="shared" si="34"/>
        <v>0</v>
      </c>
      <c r="BI150" s="25">
        <f t="shared" si="35"/>
        <v>0</v>
      </c>
      <c r="BJ150" s="34">
        <f t="shared" si="36"/>
        <v>15</v>
      </c>
      <c r="BK150">
        <v>36</v>
      </c>
      <c r="BL150" t="str">
        <f t="shared" si="25"/>
        <v xml:space="preserve">Kunz </v>
      </c>
      <c r="BM150" t="str">
        <f t="shared" si="26"/>
        <v>Philipona Christine</v>
      </c>
      <c r="BN150" t="str">
        <f>D150</f>
        <v>CS Marsens</v>
      </c>
    </row>
    <row r="151" spans="1:66" x14ac:dyDescent="0.3">
      <c r="A151" s="7">
        <v>1969</v>
      </c>
      <c r="B151" t="s">
        <v>4323</v>
      </c>
      <c r="C151" t="s">
        <v>1093</v>
      </c>
      <c r="D151" s="17"/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15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f t="shared" si="28"/>
        <v>15</v>
      </c>
      <c r="BC151" s="25">
        <f t="shared" si="29"/>
        <v>15</v>
      </c>
      <c r="BD151" s="25">
        <f t="shared" si="30"/>
        <v>0</v>
      </c>
      <c r="BE151" s="25">
        <f t="shared" si="31"/>
        <v>0</v>
      </c>
      <c r="BF151" s="25">
        <f t="shared" si="32"/>
        <v>0</v>
      </c>
      <c r="BG151" s="25">
        <f t="shared" si="33"/>
        <v>0</v>
      </c>
      <c r="BH151" s="25">
        <f t="shared" si="34"/>
        <v>0</v>
      </c>
      <c r="BI151" s="25">
        <f t="shared" si="35"/>
        <v>0</v>
      </c>
      <c r="BJ151" s="34">
        <f t="shared" si="36"/>
        <v>15</v>
      </c>
      <c r="BK151">
        <v>36</v>
      </c>
      <c r="BL151" t="str">
        <f t="shared" ref="BL151:BL214" si="38">B151</f>
        <v>Leitner</v>
      </c>
      <c r="BM151" t="str">
        <f t="shared" ref="BM151:BM214" si="39">C151</f>
        <v>Rachel</v>
      </c>
    </row>
    <row r="152" spans="1:66" x14ac:dyDescent="0.3">
      <c r="A152" s="7">
        <v>1969</v>
      </c>
      <c r="B152" t="s">
        <v>4702</v>
      </c>
      <c r="C152" t="s">
        <v>1300</v>
      </c>
      <c r="D152" s="17" t="s">
        <v>4703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15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f t="shared" si="28"/>
        <v>15</v>
      </c>
      <c r="BC152" s="25">
        <f t="shared" si="29"/>
        <v>15</v>
      </c>
      <c r="BD152" s="25">
        <f t="shared" si="30"/>
        <v>0</v>
      </c>
      <c r="BE152" s="25">
        <f t="shared" si="31"/>
        <v>0</v>
      </c>
      <c r="BF152" s="25">
        <f t="shared" si="32"/>
        <v>0</v>
      </c>
      <c r="BG152" s="25">
        <f t="shared" si="33"/>
        <v>0</v>
      </c>
      <c r="BH152" s="25">
        <f t="shared" si="34"/>
        <v>0</v>
      </c>
      <c r="BI152" s="25">
        <f t="shared" si="35"/>
        <v>0</v>
      </c>
      <c r="BJ152" s="34">
        <f t="shared" si="36"/>
        <v>15</v>
      </c>
      <c r="BK152">
        <v>36</v>
      </c>
      <c r="BL152" t="str">
        <f t="shared" si="38"/>
        <v>Leuba</v>
      </c>
      <c r="BM152" t="str">
        <f t="shared" si="39"/>
        <v>Catherine</v>
      </c>
      <c r="BN152" t="str">
        <f>D152</f>
        <v>Cuarny</v>
      </c>
    </row>
    <row r="153" spans="1:66" x14ac:dyDescent="0.3">
      <c r="A153" s="7">
        <v>1973</v>
      </c>
      <c r="B153" t="s">
        <v>3039</v>
      </c>
      <c r="C153" t="s">
        <v>1752</v>
      </c>
      <c r="D153" s="17" t="s">
        <v>1372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15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f t="shared" si="28"/>
        <v>15</v>
      </c>
      <c r="BC153" s="25">
        <f t="shared" si="29"/>
        <v>15</v>
      </c>
      <c r="BD153" s="25">
        <f t="shared" si="30"/>
        <v>0</v>
      </c>
      <c r="BE153" s="25">
        <f t="shared" si="31"/>
        <v>0</v>
      </c>
      <c r="BF153" s="25">
        <f t="shared" si="32"/>
        <v>0</v>
      </c>
      <c r="BG153" s="25">
        <f t="shared" si="33"/>
        <v>0</v>
      </c>
      <c r="BH153" s="25">
        <f t="shared" si="34"/>
        <v>0</v>
      </c>
      <c r="BI153" s="25">
        <f t="shared" si="35"/>
        <v>0</v>
      </c>
      <c r="BJ153" s="34">
        <f t="shared" si="36"/>
        <v>15</v>
      </c>
      <c r="BK153">
        <v>36</v>
      </c>
      <c r="BL153" t="str">
        <f t="shared" si="38"/>
        <v>Leuenberger</v>
      </c>
      <c r="BM153" t="str">
        <f t="shared" si="39"/>
        <v>Karin</v>
      </c>
      <c r="BN153" t="str">
        <f>D153</f>
        <v>La Tour-de-Peilz</v>
      </c>
    </row>
    <row r="154" spans="1:66" x14ac:dyDescent="0.3">
      <c r="A154" s="7">
        <v>1972</v>
      </c>
      <c r="B154" t="s">
        <v>5212</v>
      </c>
      <c r="C154" t="s">
        <v>1487</v>
      </c>
      <c r="D154" s="17" t="s">
        <v>939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15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f t="shared" si="28"/>
        <v>15</v>
      </c>
      <c r="BC154" s="25">
        <f t="shared" si="29"/>
        <v>15</v>
      </c>
      <c r="BD154" s="25">
        <f t="shared" si="30"/>
        <v>0</v>
      </c>
      <c r="BE154" s="25">
        <f t="shared" si="31"/>
        <v>0</v>
      </c>
      <c r="BF154" s="25">
        <f t="shared" si="32"/>
        <v>0</v>
      </c>
      <c r="BG154" s="25">
        <f t="shared" si="33"/>
        <v>0</v>
      </c>
      <c r="BH154" s="25">
        <f t="shared" si="34"/>
        <v>0</v>
      </c>
      <c r="BI154" s="25">
        <f t="shared" si="35"/>
        <v>0</v>
      </c>
      <c r="BJ154" s="34">
        <f t="shared" si="36"/>
        <v>15</v>
      </c>
      <c r="BK154">
        <v>36</v>
      </c>
      <c r="BL154" t="str">
        <f t="shared" si="38"/>
        <v>Moschini</v>
      </c>
      <c r="BM154" t="str">
        <f t="shared" si="39"/>
        <v>Valentine</v>
      </c>
      <c r="BN154" t="str">
        <f>D154</f>
        <v>Fribourg</v>
      </c>
    </row>
    <row r="155" spans="1:66" x14ac:dyDescent="0.3">
      <c r="A155" s="7">
        <v>1969</v>
      </c>
      <c r="B155" t="s">
        <v>785</v>
      </c>
      <c r="C155" t="s">
        <v>786</v>
      </c>
      <c r="D155" s="17" t="s">
        <v>678</v>
      </c>
      <c r="E155">
        <v>0</v>
      </c>
      <c r="F155">
        <v>0</v>
      </c>
      <c r="G155">
        <v>0</v>
      </c>
      <c r="H155">
        <v>0</v>
      </c>
      <c r="I155">
        <v>15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f t="shared" si="28"/>
        <v>15</v>
      </c>
      <c r="BC155" s="25">
        <f t="shared" si="29"/>
        <v>15</v>
      </c>
      <c r="BD155" s="25">
        <f t="shared" si="30"/>
        <v>0</v>
      </c>
      <c r="BE155" s="25">
        <f t="shared" si="31"/>
        <v>0</v>
      </c>
      <c r="BF155" s="25">
        <f t="shared" si="32"/>
        <v>0</v>
      </c>
      <c r="BG155" s="25">
        <f t="shared" si="33"/>
        <v>0</v>
      </c>
      <c r="BH155" s="25">
        <f t="shared" si="34"/>
        <v>0</v>
      </c>
      <c r="BI155" s="25">
        <f t="shared" si="35"/>
        <v>0</v>
      </c>
      <c r="BJ155" s="34">
        <f t="shared" si="36"/>
        <v>15</v>
      </c>
      <c r="BK155">
        <v>36</v>
      </c>
      <c r="BL155" t="str">
        <f t="shared" si="38"/>
        <v>Nash</v>
      </c>
      <c r="BM155" t="str">
        <f t="shared" si="39"/>
        <v>Nicola</v>
      </c>
      <c r="BN155" t="str">
        <f>D155</f>
        <v>Edinburgh</v>
      </c>
    </row>
    <row r="156" spans="1:66" x14ac:dyDescent="0.3">
      <c r="A156" s="7">
        <v>1968</v>
      </c>
      <c r="B156" t="s">
        <v>1791</v>
      </c>
      <c r="C156" t="s">
        <v>1792</v>
      </c>
      <c r="D156" s="17" t="s">
        <v>1701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15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f t="shared" si="28"/>
        <v>15</v>
      </c>
      <c r="BC156" s="25">
        <f t="shared" si="29"/>
        <v>15</v>
      </c>
      <c r="BD156" s="25">
        <f t="shared" si="30"/>
        <v>0</v>
      </c>
      <c r="BE156" s="25">
        <f t="shared" si="31"/>
        <v>0</v>
      </c>
      <c r="BF156" s="25">
        <f t="shared" si="32"/>
        <v>0</v>
      </c>
      <c r="BG156" s="25">
        <f t="shared" si="33"/>
        <v>0</v>
      </c>
      <c r="BH156" s="25">
        <f t="shared" si="34"/>
        <v>0</v>
      </c>
      <c r="BI156" s="25">
        <f t="shared" si="35"/>
        <v>0</v>
      </c>
      <c r="BJ156" s="34">
        <f t="shared" si="36"/>
        <v>15</v>
      </c>
      <c r="BK156">
        <v>36</v>
      </c>
      <c r="BL156" t="str">
        <f t="shared" si="38"/>
        <v>Wyssen</v>
      </c>
      <c r="BM156" t="str">
        <f t="shared" si="39"/>
        <v>Claudia</v>
      </c>
      <c r="BN156" t="str">
        <f>D156</f>
        <v>Birgisch</v>
      </c>
    </row>
    <row r="157" spans="1:66" x14ac:dyDescent="0.3">
      <c r="A157" s="7">
        <v>1971</v>
      </c>
      <c r="B157" t="s">
        <v>2543</v>
      </c>
      <c r="C157" t="s">
        <v>577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14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f t="shared" si="28"/>
        <v>14</v>
      </c>
      <c r="BC157" s="25">
        <f t="shared" si="29"/>
        <v>14</v>
      </c>
      <c r="BD157" s="25">
        <f t="shared" si="30"/>
        <v>0</v>
      </c>
      <c r="BE157" s="25">
        <f t="shared" si="31"/>
        <v>0</v>
      </c>
      <c r="BF157" s="25">
        <f t="shared" si="32"/>
        <v>0</v>
      </c>
      <c r="BG157" s="25">
        <f t="shared" si="33"/>
        <v>0</v>
      </c>
      <c r="BH157" s="25">
        <f t="shared" si="34"/>
        <v>0</v>
      </c>
      <c r="BI157" s="25">
        <f t="shared" si="35"/>
        <v>0</v>
      </c>
      <c r="BJ157" s="34">
        <f t="shared" si="36"/>
        <v>14</v>
      </c>
      <c r="BK157">
        <v>37</v>
      </c>
      <c r="BL157" t="str">
        <f t="shared" si="38"/>
        <v>Blaser</v>
      </c>
      <c r="BM157" t="str">
        <f t="shared" si="39"/>
        <v>Danielle</v>
      </c>
    </row>
    <row r="158" spans="1:66" x14ac:dyDescent="0.3">
      <c r="A158" s="7">
        <v>1972</v>
      </c>
      <c r="B158" t="s">
        <v>3040</v>
      </c>
      <c r="C158" t="s">
        <v>581</v>
      </c>
      <c r="D158" s="17" t="s">
        <v>3041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14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f t="shared" si="28"/>
        <v>14</v>
      </c>
      <c r="BC158" s="25">
        <f t="shared" si="29"/>
        <v>14</v>
      </c>
      <c r="BD158" s="25">
        <f t="shared" si="30"/>
        <v>0</v>
      </c>
      <c r="BE158" s="25">
        <f t="shared" si="31"/>
        <v>0</v>
      </c>
      <c r="BF158" s="25">
        <f t="shared" si="32"/>
        <v>0</v>
      </c>
      <c r="BG158" s="25">
        <f t="shared" si="33"/>
        <v>0</v>
      </c>
      <c r="BH158" s="25">
        <f t="shared" si="34"/>
        <v>0</v>
      </c>
      <c r="BI158" s="25">
        <f t="shared" si="35"/>
        <v>0</v>
      </c>
      <c r="BJ158" s="34">
        <f t="shared" si="36"/>
        <v>14</v>
      </c>
      <c r="BK158">
        <v>37</v>
      </c>
      <c r="BL158" t="str">
        <f t="shared" si="38"/>
        <v>Carrel</v>
      </c>
      <c r="BM158" t="str">
        <f t="shared" si="39"/>
        <v>Sandra</v>
      </c>
      <c r="BN158" t="str">
        <f t="shared" ref="BN158:BN169" si="40">D158</f>
        <v>Siviriez</v>
      </c>
    </row>
    <row r="159" spans="1:66" x14ac:dyDescent="0.3">
      <c r="A159" s="7">
        <v>1971</v>
      </c>
      <c r="B159" t="s">
        <v>1340</v>
      </c>
      <c r="C159" t="s">
        <v>736</v>
      </c>
      <c r="D159" s="17" t="s">
        <v>1341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14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f t="shared" si="28"/>
        <v>14</v>
      </c>
      <c r="BC159" s="25">
        <f t="shared" si="29"/>
        <v>14</v>
      </c>
      <c r="BD159" s="25">
        <f t="shared" si="30"/>
        <v>0</v>
      </c>
      <c r="BE159" s="25">
        <f t="shared" si="31"/>
        <v>0</v>
      </c>
      <c r="BF159" s="25">
        <f t="shared" si="32"/>
        <v>0</v>
      </c>
      <c r="BG159" s="25">
        <f t="shared" si="33"/>
        <v>0</v>
      </c>
      <c r="BH159" s="25">
        <f t="shared" si="34"/>
        <v>0</v>
      </c>
      <c r="BI159" s="25">
        <f t="shared" si="35"/>
        <v>0</v>
      </c>
      <c r="BJ159" s="34">
        <f t="shared" si="36"/>
        <v>14</v>
      </c>
      <c r="BK159">
        <v>37</v>
      </c>
      <c r="BL159" t="str">
        <f t="shared" si="38"/>
        <v>Demange-Busset</v>
      </c>
      <c r="BM159" t="str">
        <f t="shared" si="39"/>
        <v>Sandrine</v>
      </c>
      <c r="BN159" t="str">
        <f t="shared" si="40"/>
        <v>Les Avanchets</v>
      </c>
    </row>
    <row r="160" spans="1:66" x14ac:dyDescent="0.3">
      <c r="A160" s="7">
        <v>1971</v>
      </c>
      <c r="B160" t="s">
        <v>257</v>
      </c>
      <c r="C160" t="s">
        <v>258</v>
      </c>
      <c r="D160" s="17" t="s">
        <v>259</v>
      </c>
      <c r="E160">
        <v>14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f t="shared" si="28"/>
        <v>14</v>
      </c>
      <c r="BC160" s="25">
        <f t="shared" si="29"/>
        <v>14</v>
      </c>
      <c r="BD160" s="25">
        <f t="shared" si="30"/>
        <v>0</v>
      </c>
      <c r="BE160" s="25">
        <f t="shared" si="31"/>
        <v>0</v>
      </c>
      <c r="BF160" s="25">
        <f t="shared" si="32"/>
        <v>0</v>
      </c>
      <c r="BG160" s="25">
        <f t="shared" si="33"/>
        <v>0</v>
      </c>
      <c r="BH160" s="25">
        <f t="shared" si="34"/>
        <v>0</v>
      </c>
      <c r="BI160" s="25">
        <f t="shared" si="35"/>
        <v>0</v>
      </c>
      <c r="BJ160" s="34">
        <f t="shared" si="36"/>
        <v>14</v>
      </c>
      <c r="BK160">
        <v>37</v>
      </c>
      <c r="BL160" t="str">
        <f t="shared" si="38"/>
        <v>Dumauthioz</v>
      </c>
      <c r="BM160" t="str">
        <f t="shared" si="39"/>
        <v>Yaël</v>
      </c>
      <c r="BN160" t="str">
        <f t="shared" si="40"/>
        <v>Les Delphines</v>
      </c>
    </row>
    <row r="161" spans="1:66" x14ac:dyDescent="0.3">
      <c r="A161" s="7">
        <v>1973</v>
      </c>
      <c r="B161" t="s">
        <v>2408</v>
      </c>
      <c r="C161" t="s">
        <v>2409</v>
      </c>
      <c r="D161" s="17" t="s">
        <v>2410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14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f t="shared" si="28"/>
        <v>14</v>
      </c>
      <c r="BC161" s="25">
        <f t="shared" si="29"/>
        <v>14</v>
      </c>
      <c r="BD161" s="25">
        <f t="shared" si="30"/>
        <v>0</v>
      </c>
      <c r="BE161" s="25">
        <f t="shared" si="31"/>
        <v>0</v>
      </c>
      <c r="BF161" s="25">
        <f t="shared" si="32"/>
        <v>0</v>
      </c>
      <c r="BG161" s="25">
        <f t="shared" si="33"/>
        <v>0</v>
      </c>
      <c r="BH161" s="25">
        <f t="shared" si="34"/>
        <v>0</v>
      </c>
      <c r="BI161" s="25">
        <f t="shared" si="35"/>
        <v>0</v>
      </c>
      <c r="BJ161" s="34">
        <f t="shared" si="36"/>
        <v>14</v>
      </c>
      <c r="BK161">
        <v>37</v>
      </c>
      <c r="BL161" t="str">
        <f t="shared" si="38"/>
        <v>Effenberger</v>
      </c>
      <c r="BM161" t="str">
        <f t="shared" si="39"/>
        <v>Friederike</v>
      </c>
      <c r="BN161" t="str">
        <f t="shared" si="40"/>
        <v>Rüschlikon</v>
      </c>
    </row>
    <row r="162" spans="1:66" x14ac:dyDescent="0.3">
      <c r="A162" s="7">
        <v>1967</v>
      </c>
      <c r="B162" t="s">
        <v>5039</v>
      </c>
      <c r="C162" t="s">
        <v>1776</v>
      </c>
      <c r="D162" s="17" t="s">
        <v>1706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14</v>
      </c>
      <c r="AZ162">
        <v>0</v>
      </c>
      <c r="BA162">
        <v>0</v>
      </c>
      <c r="BB162">
        <f t="shared" si="28"/>
        <v>14</v>
      </c>
      <c r="BC162" s="25">
        <f t="shared" si="29"/>
        <v>14</v>
      </c>
      <c r="BD162" s="25">
        <f t="shared" si="30"/>
        <v>0</v>
      </c>
      <c r="BE162" s="25">
        <f t="shared" si="31"/>
        <v>0</v>
      </c>
      <c r="BF162" s="25">
        <f t="shared" si="32"/>
        <v>0</v>
      </c>
      <c r="BG162" s="25">
        <f t="shared" si="33"/>
        <v>0</v>
      </c>
      <c r="BH162" s="25">
        <f t="shared" si="34"/>
        <v>0</v>
      </c>
      <c r="BI162" s="25">
        <f t="shared" si="35"/>
        <v>0</v>
      </c>
      <c r="BJ162" s="34">
        <f t="shared" si="36"/>
        <v>14</v>
      </c>
      <c r="BK162">
        <v>37</v>
      </c>
      <c r="BL162" t="str">
        <f t="shared" si="38"/>
        <v>Ittig</v>
      </c>
      <c r="BM162" t="str">
        <f t="shared" si="39"/>
        <v>Nadja</v>
      </c>
      <c r="BN162" t="str">
        <f t="shared" si="40"/>
        <v>Brig</v>
      </c>
    </row>
    <row r="163" spans="1:66" x14ac:dyDescent="0.3">
      <c r="A163" s="7">
        <v>1975</v>
      </c>
      <c r="B163" t="s">
        <v>2675</v>
      </c>
      <c r="C163" t="s">
        <v>2444</v>
      </c>
      <c r="D163" s="17" t="s">
        <v>2676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14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f t="shared" si="28"/>
        <v>14</v>
      </c>
      <c r="BC163" s="25">
        <f t="shared" si="29"/>
        <v>14</v>
      </c>
      <c r="BD163" s="25">
        <f t="shared" si="30"/>
        <v>0</v>
      </c>
      <c r="BE163" s="25">
        <f t="shared" si="31"/>
        <v>0</v>
      </c>
      <c r="BF163" s="25">
        <f t="shared" si="32"/>
        <v>0</v>
      </c>
      <c r="BG163" s="25">
        <f t="shared" si="33"/>
        <v>0</v>
      </c>
      <c r="BH163" s="25">
        <f t="shared" si="34"/>
        <v>0</v>
      </c>
      <c r="BI163" s="25">
        <f t="shared" si="35"/>
        <v>0</v>
      </c>
      <c r="BJ163" s="34">
        <f t="shared" si="36"/>
        <v>14</v>
      </c>
      <c r="BK163">
        <v>37</v>
      </c>
      <c r="BL163" t="str">
        <f t="shared" si="38"/>
        <v>Krizalkovicova</v>
      </c>
      <c r="BM163" t="str">
        <f t="shared" si="39"/>
        <v>Iveta</v>
      </c>
      <c r="BN163" t="str">
        <f t="shared" si="40"/>
        <v>Bratislava</v>
      </c>
    </row>
    <row r="164" spans="1:66" x14ac:dyDescent="0.3">
      <c r="A164" s="7">
        <v>1974</v>
      </c>
      <c r="B164" t="s">
        <v>4073</v>
      </c>
      <c r="C164" t="s">
        <v>4074</v>
      </c>
      <c r="D164" s="17" t="s">
        <v>4075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14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f t="shared" si="28"/>
        <v>14</v>
      </c>
      <c r="BC164" s="25">
        <f t="shared" si="29"/>
        <v>14</v>
      </c>
      <c r="BD164" s="25">
        <f t="shared" si="30"/>
        <v>0</v>
      </c>
      <c r="BE164" s="25">
        <f t="shared" si="31"/>
        <v>0</v>
      </c>
      <c r="BF164" s="25">
        <f t="shared" si="32"/>
        <v>0</v>
      </c>
      <c r="BG164" s="25">
        <f t="shared" si="33"/>
        <v>0</v>
      </c>
      <c r="BH164" s="25">
        <f t="shared" si="34"/>
        <v>0</v>
      </c>
      <c r="BI164" s="25">
        <f t="shared" si="35"/>
        <v>0</v>
      </c>
      <c r="BJ164" s="34">
        <f t="shared" si="36"/>
        <v>14</v>
      </c>
      <c r="BK164">
        <v>37</v>
      </c>
      <c r="BL164" t="str">
        <f t="shared" si="38"/>
        <v>Larcher</v>
      </c>
      <c r="BM164" t="str">
        <f t="shared" si="39"/>
        <v>Magali</v>
      </c>
      <c r="BN164" t="str">
        <f t="shared" si="40"/>
        <v>Sergy</v>
      </c>
    </row>
    <row r="165" spans="1:66" x14ac:dyDescent="0.3">
      <c r="A165" s="7">
        <v>1975</v>
      </c>
      <c r="B165" t="s">
        <v>668</v>
      </c>
      <c r="C165" t="s">
        <v>3080</v>
      </c>
      <c r="D165" s="17" t="s">
        <v>498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14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f t="shared" si="28"/>
        <v>14</v>
      </c>
      <c r="BC165" s="25">
        <f t="shared" si="29"/>
        <v>14</v>
      </c>
      <c r="BD165" s="25">
        <f t="shared" si="30"/>
        <v>0</v>
      </c>
      <c r="BE165" s="25">
        <f t="shared" si="31"/>
        <v>0</v>
      </c>
      <c r="BF165" s="25">
        <f t="shared" si="32"/>
        <v>0</v>
      </c>
      <c r="BG165" s="25">
        <f t="shared" si="33"/>
        <v>0</v>
      </c>
      <c r="BH165" s="25">
        <f t="shared" si="34"/>
        <v>0</v>
      </c>
      <c r="BI165" s="25">
        <f t="shared" si="35"/>
        <v>0</v>
      </c>
      <c r="BJ165" s="34">
        <f t="shared" si="36"/>
        <v>14</v>
      </c>
      <c r="BK165">
        <v>37</v>
      </c>
      <c r="BL165" t="str">
        <f t="shared" si="38"/>
        <v>Martin</v>
      </c>
      <c r="BM165" t="str">
        <f t="shared" si="39"/>
        <v>Vanessa</v>
      </c>
      <c r="BN165" t="str">
        <f t="shared" si="40"/>
        <v>Martigny</v>
      </c>
    </row>
    <row r="166" spans="1:66" x14ac:dyDescent="0.3">
      <c r="A166" s="7">
        <v>1973</v>
      </c>
      <c r="B166" t="s">
        <v>1793</v>
      </c>
      <c r="C166" t="s">
        <v>1794</v>
      </c>
      <c r="D166" s="17" t="s">
        <v>1795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14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f t="shared" si="28"/>
        <v>14</v>
      </c>
      <c r="BC166" s="25">
        <f t="shared" si="29"/>
        <v>14</v>
      </c>
      <c r="BD166" s="25">
        <f t="shared" si="30"/>
        <v>0</v>
      </c>
      <c r="BE166" s="25">
        <f t="shared" si="31"/>
        <v>0</v>
      </c>
      <c r="BF166" s="25">
        <f t="shared" si="32"/>
        <v>0</v>
      </c>
      <c r="BG166" s="25">
        <f t="shared" si="33"/>
        <v>0</v>
      </c>
      <c r="BH166" s="25">
        <f t="shared" si="34"/>
        <v>0</v>
      </c>
      <c r="BI166" s="25">
        <f t="shared" si="35"/>
        <v>0</v>
      </c>
      <c r="BJ166" s="34">
        <f t="shared" si="36"/>
        <v>14</v>
      </c>
      <c r="BK166">
        <v>37</v>
      </c>
      <c r="BL166" t="str">
        <f t="shared" si="38"/>
        <v>Mayoraz</v>
      </c>
      <c r="BM166" t="str">
        <f t="shared" si="39"/>
        <v>Joëlle</v>
      </c>
      <c r="BN166" t="str">
        <f t="shared" si="40"/>
        <v>Visperterminen</v>
      </c>
    </row>
    <row r="167" spans="1:66" x14ac:dyDescent="0.3">
      <c r="A167" s="7">
        <v>1975</v>
      </c>
      <c r="B167" t="s">
        <v>3266</v>
      </c>
      <c r="C167" t="s">
        <v>3267</v>
      </c>
      <c r="D167" s="17" t="s">
        <v>533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14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f t="shared" si="28"/>
        <v>14</v>
      </c>
      <c r="BC167" s="25">
        <f t="shared" si="29"/>
        <v>14</v>
      </c>
      <c r="BD167" s="25">
        <f t="shared" si="30"/>
        <v>0</v>
      </c>
      <c r="BE167" s="25">
        <f t="shared" si="31"/>
        <v>0</v>
      </c>
      <c r="BF167" s="25">
        <f t="shared" si="32"/>
        <v>0</v>
      </c>
      <c r="BG167" s="25">
        <f t="shared" si="33"/>
        <v>0</v>
      </c>
      <c r="BH167" s="25">
        <f t="shared" si="34"/>
        <v>0</v>
      </c>
      <c r="BI167" s="25">
        <f t="shared" si="35"/>
        <v>0</v>
      </c>
      <c r="BJ167" s="34">
        <f t="shared" si="36"/>
        <v>14</v>
      </c>
      <c r="BK167">
        <v>37</v>
      </c>
      <c r="BL167" t="str">
        <f t="shared" si="38"/>
        <v>Ozer</v>
      </c>
      <c r="BM167" t="str">
        <f t="shared" si="39"/>
        <v>Kadriye</v>
      </c>
      <c r="BN167" t="str">
        <f t="shared" si="40"/>
        <v>Sion</v>
      </c>
    </row>
    <row r="168" spans="1:66" x14ac:dyDescent="0.3">
      <c r="A168" s="7">
        <v>1970</v>
      </c>
      <c r="B168" t="s">
        <v>2842</v>
      </c>
      <c r="C168" t="s">
        <v>1492</v>
      </c>
      <c r="D168" s="17" t="s">
        <v>2843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14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f t="shared" si="28"/>
        <v>14</v>
      </c>
      <c r="BC168" s="25">
        <f t="shared" si="29"/>
        <v>14</v>
      </c>
      <c r="BD168" s="25">
        <f t="shared" si="30"/>
        <v>0</v>
      </c>
      <c r="BE168" s="25">
        <f t="shared" si="31"/>
        <v>0</v>
      </c>
      <c r="BF168" s="25">
        <f t="shared" si="32"/>
        <v>0</v>
      </c>
      <c r="BG168" s="25">
        <f t="shared" si="33"/>
        <v>0</v>
      </c>
      <c r="BH168" s="25">
        <f t="shared" si="34"/>
        <v>0</v>
      </c>
      <c r="BI168" s="25">
        <f t="shared" si="35"/>
        <v>0</v>
      </c>
      <c r="BJ168" s="34">
        <f t="shared" si="36"/>
        <v>14</v>
      </c>
      <c r="BK168">
        <v>37</v>
      </c>
      <c r="BL168" t="str">
        <f t="shared" si="38"/>
        <v>Renaud</v>
      </c>
      <c r="BM168" t="str">
        <f t="shared" si="39"/>
        <v>Véronique</v>
      </c>
      <c r="BN168" t="str">
        <f t="shared" si="40"/>
        <v>Dättwil</v>
      </c>
    </row>
    <row r="169" spans="1:66" x14ac:dyDescent="0.3">
      <c r="A169" s="7">
        <v>1972</v>
      </c>
      <c r="B169" t="s">
        <v>2042</v>
      </c>
      <c r="C169" t="s">
        <v>2043</v>
      </c>
      <c r="D169" s="17" t="s">
        <v>554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14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f t="shared" si="28"/>
        <v>14</v>
      </c>
      <c r="BC169" s="25">
        <f t="shared" si="29"/>
        <v>14</v>
      </c>
      <c r="BD169" s="25">
        <f t="shared" si="30"/>
        <v>0</v>
      </c>
      <c r="BE169" s="25">
        <f t="shared" si="31"/>
        <v>0</v>
      </c>
      <c r="BF169" s="25">
        <f t="shared" si="32"/>
        <v>0</v>
      </c>
      <c r="BG169" s="25">
        <f t="shared" si="33"/>
        <v>0</v>
      </c>
      <c r="BH169" s="25">
        <f t="shared" si="34"/>
        <v>0</v>
      </c>
      <c r="BI169" s="25">
        <f t="shared" si="35"/>
        <v>0</v>
      </c>
      <c r="BJ169" s="34">
        <f t="shared" si="36"/>
        <v>14</v>
      </c>
      <c r="BK169">
        <v>37</v>
      </c>
      <c r="BL169" t="str">
        <f t="shared" si="38"/>
        <v xml:space="preserve">Roughan Saladin </v>
      </c>
      <c r="BM169" t="str">
        <f t="shared" si="39"/>
        <v>Kathryn</v>
      </c>
      <c r="BN169" t="str">
        <f t="shared" si="40"/>
        <v>Berne</v>
      </c>
    </row>
    <row r="170" spans="1:66" x14ac:dyDescent="0.3">
      <c r="A170" s="7">
        <v>1971</v>
      </c>
      <c r="B170" t="s">
        <v>2205</v>
      </c>
      <c r="C170" t="s">
        <v>3235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14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f t="shared" si="28"/>
        <v>14</v>
      </c>
      <c r="BC170" s="25">
        <f t="shared" si="29"/>
        <v>14</v>
      </c>
      <c r="BD170" s="25">
        <f t="shared" si="30"/>
        <v>0</v>
      </c>
      <c r="BE170" s="25">
        <f t="shared" si="31"/>
        <v>0</v>
      </c>
      <c r="BF170" s="25">
        <f t="shared" si="32"/>
        <v>0</v>
      </c>
      <c r="BG170" s="25">
        <f t="shared" si="33"/>
        <v>0</v>
      </c>
      <c r="BH170" s="25">
        <f t="shared" si="34"/>
        <v>0</v>
      </c>
      <c r="BI170" s="25">
        <f t="shared" si="35"/>
        <v>0</v>
      </c>
      <c r="BJ170" s="34">
        <f t="shared" si="36"/>
        <v>14</v>
      </c>
      <c r="BK170">
        <v>37</v>
      </c>
      <c r="BL170" t="str">
        <f t="shared" si="38"/>
        <v>Schaller</v>
      </c>
      <c r="BM170" t="str">
        <f t="shared" si="39"/>
        <v>Sabine</v>
      </c>
    </row>
    <row r="171" spans="1:66" x14ac:dyDescent="0.3">
      <c r="A171" s="7">
        <v>1971</v>
      </c>
      <c r="B171" t="s">
        <v>907</v>
      </c>
      <c r="C171" t="s">
        <v>908</v>
      </c>
      <c r="D171" s="17" t="s">
        <v>909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14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f t="shared" si="28"/>
        <v>14</v>
      </c>
      <c r="BC171" s="25">
        <f t="shared" si="29"/>
        <v>14</v>
      </c>
      <c r="BD171" s="25">
        <f t="shared" si="30"/>
        <v>0</v>
      </c>
      <c r="BE171" s="25">
        <f t="shared" si="31"/>
        <v>0</v>
      </c>
      <c r="BF171" s="25">
        <f t="shared" si="32"/>
        <v>0</v>
      </c>
      <c r="BG171" s="25">
        <f t="shared" si="33"/>
        <v>0</v>
      </c>
      <c r="BH171" s="25">
        <f t="shared" si="34"/>
        <v>0</v>
      </c>
      <c r="BI171" s="25">
        <f t="shared" si="35"/>
        <v>0</v>
      </c>
      <c r="BJ171" s="34">
        <f t="shared" si="36"/>
        <v>14</v>
      </c>
      <c r="BK171">
        <v>37</v>
      </c>
      <c r="BL171" t="str">
        <f t="shared" si="38"/>
        <v>Truffer</v>
      </c>
      <c r="BM171" t="str">
        <f t="shared" si="39"/>
        <v>Annw</v>
      </c>
      <c r="BN171" t="str">
        <f>D171</f>
        <v>Collombey-Muraz</v>
      </c>
    </row>
    <row r="172" spans="1:66" x14ac:dyDescent="0.3">
      <c r="A172" s="7">
        <v>1969</v>
      </c>
      <c r="B172" t="s">
        <v>2700</v>
      </c>
      <c r="C172" t="s">
        <v>2701</v>
      </c>
      <c r="D172" s="17" t="s">
        <v>2702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13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f t="shared" si="28"/>
        <v>13</v>
      </c>
      <c r="BC172" s="25">
        <f t="shared" si="29"/>
        <v>13</v>
      </c>
      <c r="BD172" s="25">
        <f t="shared" si="30"/>
        <v>0</v>
      </c>
      <c r="BE172" s="25">
        <f t="shared" si="31"/>
        <v>0</v>
      </c>
      <c r="BF172" s="25">
        <f t="shared" si="32"/>
        <v>0</v>
      </c>
      <c r="BG172" s="25">
        <f t="shared" si="33"/>
        <v>0</v>
      </c>
      <c r="BH172" s="25">
        <f t="shared" si="34"/>
        <v>0</v>
      </c>
      <c r="BI172" s="25">
        <f t="shared" si="35"/>
        <v>0</v>
      </c>
      <c r="BJ172" s="34">
        <f t="shared" si="36"/>
        <v>13</v>
      </c>
      <c r="BK172">
        <v>38</v>
      </c>
      <c r="BL172" t="str">
        <f t="shared" si="38"/>
        <v>Abbink</v>
      </c>
      <c r="BM172" t="str">
        <f t="shared" si="39"/>
        <v>Floor</v>
      </c>
      <c r="BN172" t="str">
        <f>D172</f>
        <v>Amsterdam</v>
      </c>
    </row>
    <row r="173" spans="1:66" x14ac:dyDescent="0.3">
      <c r="A173" s="7">
        <v>1970</v>
      </c>
      <c r="B173" t="s">
        <v>3615</v>
      </c>
      <c r="C173" t="s">
        <v>1784</v>
      </c>
      <c r="D173" s="17"/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13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f t="shared" si="28"/>
        <v>13</v>
      </c>
      <c r="BC173" s="25">
        <f t="shared" si="29"/>
        <v>13</v>
      </c>
      <c r="BD173" s="25">
        <f t="shared" si="30"/>
        <v>0</v>
      </c>
      <c r="BE173" s="25">
        <f t="shared" si="31"/>
        <v>0</v>
      </c>
      <c r="BF173" s="25">
        <f t="shared" si="32"/>
        <v>0</v>
      </c>
      <c r="BG173" s="25">
        <f t="shared" si="33"/>
        <v>0</v>
      </c>
      <c r="BH173" s="25">
        <f t="shared" si="34"/>
        <v>0</v>
      </c>
      <c r="BI173" s="25">
        <f t="shared" si="35"/>
        <v>0</v>
      </c>
      <c r="BJ173" s="34">
        <f t="shared" si="36"/>
        <v>13</v>
      </c>
      <c r="BK173">
        <v>38</v>
      </c>
      <c r="BL173" t="str">
        <f t="shared" si="38"/>
        <v>Albertalli</v>
      </c>
      <c r="BM173" t="str">
        <f t="shared" si="39"/>
        <v>Monika</v>
      </c>
    </row>
    <row r="174" spans="1:66" x14ac:dyDescent="0.3">
      <c r="A174" s="7">
        <v>1969</v>
      </c>
      <c r="B174" t="s">
        <v>2844</v>
      </c>
      <c r="C174" t="s">
        <v>1070</v>
      </c>
      <c r="D174" s="17" t="s">
        <v>2845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13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f t="shared" si="28"/>
        <v>13</v>
      </c>
      <c r="BC174" s="25">
        <f t="shared" si="29"/>
        <v>13</v>
      </c>
      <c r="BD174" s="25">
        <f t="shared" si="30"/>
        <v>0</v>
      </c>
      <c r="BE174" s="25">
        <f t="shared" si="31"/>
        <v>0</v>
      </c>
      <c r="BF174" s="25">
        <f t="shared" si="32"/>
        <v>0</v>
      </c>
      <c r="BG174" s="25">
        <f t="shared" si="33"/>
        <v>0</v>
      </c>
      <c r="BH174" s="25">
        <f t="shared" si="34"/>
        <v>0</v>
      </c>
      <c r="BI174" s="25">
        <f t="shared" si="35"/>
        <v>0</v>
      </c>
      <c r="BJ174" s="34">
        <f t="shared" si="36"/>
        <v>13</v>
      </c>
      <c r="BK174">
        <v>38</v>
      </c>
      <c r="BL174" t="str">
        <f t="shared" si="38"/>
        <v>Beeler</v>
      </c>
      <c r="BM174" t="str">
        <f t="shared" si="39"/>
        <v>Daniela</v>
      </c>
      <c r="BN174" t="str">
        <f t="shared" ref="BN174:BN183" si="41">D174</f>
        <v>Albinen</v>
      </c>
    </row>
    <row r="175" spans="1:66" x14ac:dyDescent="0.3">
      <c r="A175" s="7">
        <v>1967</v>
      </c>
      <c r="B175" t="s">
        <v>1066</v>
      </c>
      <c r="C175" t="s">
        <v>28</v>
      </c>
      <c r="D175" s="17" t="s">
        <v>745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13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f t="shared" si="28"/>
        <v>13</v>
      </c>
      <c r="BC175" s="25">
        <f t="shared" si="29"/>
        <v>13</v>
      </c>
      <c r="BD175" s="25">
        <f t="shared" si="30"/>
        <v>0</v>
      </c>
      <c r="BE175" s="25">
        <f t="shared" si="31"/>
        <v>0</v>
      </c>
      <c r="BF175" s="25">
        <f t="shared" si="32"/>
        <v>0</v>
      </c>
      <c r="BG175" s="25">
        <f t="shared" si="33"/>
        <v>0</v>
      </c>
      <c r="BH175" s="25">
        <f t="shared" si="34"/>
        <v>0</v>
      </c>
      <c r="BI175" s="25">
        <f t="shared" si="35"/>
        <v>0</v>
      </c>
      <c r="BJ175" s="34">
        <f t="shared" si="36"/>
        <v>13</v>
      </c>
      <c r="BK175">
        <v>38</v>
      </c>
      <c r="BL175" t="str">
        <f t="shared" si="38"/>
        <v>Berrut</v>
      </c>
      <c r="BM175" t="str">
        <f t="shared" si="39"/>
        <v>Christine</v>
      </c>
      <c r="BN175" t="str">
        <f t="shared" si="41"/>
        <v>Troistorrents</v>
      </c>
    </row>
    <row r="176" spans="1:66" x14ac:dyDescent="0.3">
      <c r="A176" s="7">
        <v>1967</v>
      </c>
      <c r="B176" t="s">
        <v>716</v>
      </c>
      <c r="C176" t="s">
        <v>581</v>
      </c>
      <c r="D176" s="17" t="s">
        <v>718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13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f t="shared" si="28"/>
        <v>13</v>
      </c>
      <c r="BC176" s="25">
        <f t="shared" si="29"/>
        <v>13</v>
      </c>
      <c r="BD176" s="25">
        <f t="shared" si="30"/>
        <v>0</v>
      </c>
      <c r="BE176" s="25">
        <f t="shared" si="31"/>
        <v>0</v>
      </c>
      <c r="BF176" s="25">
        <f t="shared" si="32"/>
        <v>0</v>
      </c>
      <c r="BG176" s="25">
        <f t="shared" si="33"/>
        <v>0</v>
      </c>
      <c r="BH176" s="25">
        <f t="shared" si="34"/>
        <v>0</v>
      </c>
      <c r="BI176" s="25">
        <f t="shared" si="35"/>
        <v>0</v>
      </c>
      <c r="BJ176" s="34">
        <f t="shared" si="36"/>
        <v>13</v>
      </c>
      <c r="BK176">
        <v>38</v>
      </c>
      <c r="BL176" t="str">
        <f t="shared" si="38"/>
        <v>Borgeat</v>
      </c>
      <c r="BM176" t="str">
        <f t="shared" si="39"/>
        <v>Sandra</v>
      </c>
      <c r="BN176" t="str">
        <f t="shared" si="41"/>
        <v>Chermignon</v>
      </c>
    </row>
    <row r="177" spans="1:66" x14ac:dyDescent="0.3">
      <c r="A177" s="7">
        <v>1974</v>
      </c>
      <c r="B177" t="s">
        <v>3897</v>
      </c>
      <c r="C177" t="s">
        <v>719</v>
      </c>
      <c r="D177" s="17" t="s">
        <v>3898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13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f t="shared" si="28"/>
        <v>13</v>
      </c>
      <c r="BC177" s="25">
        <f t="shared" si="29"/>
        <v>13</v>
      </c>
      <c r="BD177" s="25">
        <f t="shared" si="30"/>
        <v>0</v>
      </c>
      <c r="BE177" s="25">
        <f t="shared" si="31"/>
        <v>0</v>
      </c>
      <c r="BF177" s="25">
        <f t="shared" si="32"/>
        <v>0</v>
      </c>
      <c r="BG177" s="25">
        <f t="shared" si="33"/>
        <v>0</v>
      </c>
      <c r="BH177" s="25">
        <f t="shared" si="34"/>
        <v>0</v>
      </c>
      <c r="BI177" s="25">
        <f t="shared" si="35"/>
        <v>0</v>
      </c>
      <c r="BJ177" s="34">
        <f t="shared" si="36"/>
        <v>13</v>
      </c>
      <c r="BK177">
        <v>38</v>
      </c>
      <c r="BL177" t="str">
        <f t="shared" si="38"/>
        <v>Casati</v>
      </c>
      <c r="BM177" t="str">
        <f t="shared" si="39"/>
        <v>Martine</v>
      </c>
      <c r="BN177" t="str">
        <f t="shared" si="41"/>
        <v>Rossens</v>
      </c>
    </row>
    <row r="178" spans="1:66" x14ac:dyDescent="0.3">
      <c r="A178" s="7">
        <v>1969</v>
      </c>
      <c r="B178" t="s">
        <v>3361</v>
      </c>
      <c r="C178" t="s">
        <v>570</v>
      </c>
      <c r="D178" s="17" t="s">
        <v>74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13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f t="shared" si="28"/>
        <v>13</v>
      </c>
      <c r="BC178" s="25">
        <f t="shared" si="29"/>
        <v>13</v>
      </c>
      <c r="BD178" s="25">
        <f t="shared" si="30"/>
        <v>0</v>
      </c>
      <c r="BE178" s="25">
        <f t="shared" si="31"/>
        <v>0</v>
      </c>
      <c r="BF178" s="25">
        <f t="shared" si="32"/>
        <v>0</v>
      </c>
      <c r="BG178" s="25">
        <f t="shared" si="33"/>
        <v>0</v>
      </c>
      <c r="BH178" s="25">
        <f t="shared" si="34"/>
        <v>0</v>
      </c>
      <c r="BI178" s="25">
        <f t="shared" si="35"/>
        <v>0</v>
      </c>
      <c r="BJ178" s="34">
        <f t="shared" si="36"/>
        <v>13</v>
      </c>
      <c r="BK178">
        <v>38</v>
      </c>
      <c r="BL178" t="str">
        <f t="shared" si="38"/>
        <v>Delabre</v>
      </c>
      <c r="BM178" t="str">
        <f t="shared" si="39"/>
        <v>Karine</v>
      </c>
      <c r="BN178" t="str">
        <f t="shared" si="41"/>
        <v>Fully</v>
      </c>
    </row>
    <row r="179" spans="1:66" x14ac:dyDescent="0.3">
      <c r="A179" s="7">
        <v>1973</v>
      </c>
      <c r="B179" t="s">
        <v>2411</v>
      </c>
      <c r="C179" t="s">
        <v>2412</v>
      </c>
      <c r="D179" s="17" t="s">
        <v>2413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13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f t="shared" si="28"/>
        <v>13</v>
      </c>
      <c r="BC179" s="25">
        <f t="shared" si="29"/>
        <v>13</v>
      </c>
      <c r="BD179" s="25">
        <f t="shared" si="30"/>
        <v>0</v>
      </c>
      <c r="BE179" s="25">
        <f t="shared" si="31"/>
        <v>0</v>
      </c>
      <c r="BF179" s="25">
        <f t="shared" si="32"/>
        <v>0</v>
      </c>
      <c r="BG179" s="25">
        <f t="shared" si="33"/>
        <v>0</v>
      </c>
      <c r="BH179" s="25">
        <f t="shared" si="34"/>
        <v>0</v>
      </c>
      <c r="BI179" s="25">
        <f t="shared" si="35"/>
        <v>0</v>
      </c>
      <c r="BJ179" s="34">
        <f t="shared" si="36"/>
        <v>13</v>
      </c>
      <c r="BK179">
        <v>38</v>
      </c>
      <c r="BL179" t="str">
        <f t="shared" si="38"/>
        <v>Dona</v>
      </c>
      <c r="BM179" t="str">
        <f t="shared" si="39"/>
        <v>Elisabeth</v>
      </c>
      <c r="BN179" t="str">
        <f t="shared" si="41"/>
        <v>Oberwielenbach</v>
      </c>
    </row>
    <row r="180" spans="1:66" x14ac:dyDescent="0.3">
      <c r="A180" s="7">
        <v>1974</v>
      </c>
      <c r="B180" t="s">
        <v>819</v>
      </c>
      <c r="C180" t="s">
        <v>1492</v>
      </c>
      <c r="D180" s="17" t="s">
        <v>442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13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f t="shared" si="28"/>
        <v>13</v>
      </c>
      <c r="BC180" s="25">
        <f t="shared" si="29"/>
        <v>13</v>
      </c>
      <c r="BD180" s="25">
        <f t="shared" si="30"/>
        <v>0</v>
      </c>
      <c r="BE180" s="25">
        <f t="shared" si="31"/>
        <v>0</v>
      </c>
      <c r="BF180" s="25">
        <f t="shared" si="32"/>
        <v>0</v>
      </c>
      <c r="BG180" s="25">
        <f t="shared" si="33"/>
        <v>0</v>
      </c>
      <c r="BH180" s="25">
        <f t="shared" si="34"/>
        <v>0</v>
      </c>
      <c r="BI180" s="25">
        <f t="shared" si="35"/>
        <v>0</v>
      </c>
      <c r="BJ180" s="34">
        <f t="shared" si="36"/>
        <v>13</v>
      </c>
      <c r="BK180">
        <v>38</v>
      </c>
      <c r="BL180" t="str">
        <f t="shared" si="38"/>
        <v>Favre</v>
      </c>
      <c r="BM180" t="str">
        <f t="shared" si="39"/>
        <v>Véronique</v>
      </c>
      <c r="BN180" t="str">
        <f t="shared" si="41"/>
        <v>Savièse</v>
      </c>
    </row>
    <row r="181" spans="1:66" x14ac:dyDescent="0.3">
      <c r="A181" s="7">
        <v>1972</v>
      </c>
      <c r="B181" t="s">
        <v>911</v>
      </c>
      <c r="C181" t="s">
        <v>912</v>
      </c>
      <c r="D181" s="17" t="s">
        <v>554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13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f t="shared" si="28"/>
        <v>13</v>
      </c>
      <c r="BC181" s="25">
        <f t="shared" si="29"/>
        <v>13</v>
      </c>
      <c r="BD181" s="25">
        <f t="shared" si="30"/>
        <v>0</v>
      </c>
      <c r="BE181" s="25">
        <f t="shared" si="31"/>
        <v>0</v>
      </c>
      <c r="BF181" s="25">
        <f t="shared" si="32"/>
        <v>0</v>
      </c>
      <c r="BG181" s="25">
        <f t="shared" si="33"/>
        <v>0</v>
      </c>
      <c r="BH181" s="25">
        <f t="shared" si="34"/>
        <v>0</v>
      </c>
      <c r="BI181" s="25">
        <f t="shared" si="35"/>
        <v>0</v>
      </c>
      <c r="BJ181" s="34">
        <f t="shared" si="36"/>
        <v>13</v>
      </c>
      <c r="BK181">
        <v>38</v>
      </c>
      <c r="BL181" t="str">
        <f t="shared" si="38"/>
        <v>Hiller</v>
      </c>
      <c r="BM181" t="str">
        <f t="shared" si="39"/>
        <v>Tanja</v>
      </c>
      <c r="BN181" t="str">
        <f t="shared" si="41"/>
        <v>Berne</v>
      </c>
    </row>
    <row r="182" spans="1:66" x14ac:dyDescent="0.3">
      <c r="A182" s="7">
        <v>1970</v>
      </c>
      <c r="B182" t="s">
        <v>567</v>
      </c>
      <c r="C182" t="s">
        <v>736</v>
      </c>
      <c r="D182" s="17" t="s">
        <v>3268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13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f t="shared" si="28"/>
        <v>13</v>
      </c>
      <c r="BC182" s="25">
        <f t="shared" si="29"/>
        <v>13</v>
      </c>
      <c r="BD182" s="25">
        <f t="shared" si="30"/>
        <v>0</v>
      </c>
      <c r="BE182" s="25">
        <f t="shared" si="31"/>
        <v>0</v>
      </c>
      <c r="BF182" s="25">
        <f t="shared" si="32"/>
        <v>0</v>
      </c>
      <c r="BG182" s="25">
        <f t="shared" si="33"/>
        <v>0</v>
      </c>
      <c r="BH182" s="25">
        <f t="shared" si="34"/>
        <v>0</v>
      </c>
      <c r="BI182" s="25">
        <f t="shared" si="35"/>
        <v>0</v>
      </c>
      <c r="BJ182" s="34">
        <f t="shared" si="36"/>
        <v>13</v>
      </c>
      <c r="BK182">
        <v>38</v>
      </c>
      <c r="BL182" t="str">
        <f t="shared" si="38"/>
        <v>Lambert</v>
      </c>
      <c r="BM182" t="str">
        <f t="shared" si="39"/>
        <v>Sandrine</v>
      </c>
      <c r="BN182" t="str">
        <f t="shared" si="41"/>
        <v>Chêne-Boougeries</v>
      </c>
    </row>
    <row r="183" spans="1:66" x14ac:dyDescent="0.3">
      <c r="A183" s="7">
        <v>1972</v>
      </c>
      <c r="B183" t="s">
        <v>788</v>
      </c>
      <c r="C183" t="s">
        <v>789</v>
      </c>
      <c r="D183" s="17" t="s">
        <v>545</v>
      </c>
      <c r="E183">
        <v>0</v>
      </c>
      <c r="F183">
        <v>0</v>
      </c>
      <c r="G183">
        <v>0</v>
      </c>
      <c r="H183">
        <v>0</v>
      </c>
      <c r="I183">
        <v>13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f t="shared" si="28"/>
        <v>13</v>
      </c>
      <c r="BC183" s="25">
        <f t="shared" si="29"/>
        <v>13</v>
      </c>
      <c r="BD183" s="25">
        <f t="shared" si="30"/>
        <v>0</v>
      </c>
      <c r="BE183" s="25">
        <f t="shared" si="31"/>
        <v>0</v>
      </c>
      <c r="BF183" s="25">
        <f t="shared" si="32"/>
        <v>0</v>
      </c>
      <c r="BG183" s="25">
        <f t="shared" si="33"/>
        <v>0</v>
      </c>
      <c r="BH183" s="25">
        <f t="shared" si="34"/>
        <v>0</v>
      </c>
      <c r="BI183" s="25">
        <f t="shared" si="35"/>
        <v>0</v>
      </c>
      <c r="BJ183" s="34">
        <f t="shared" si="36"/>
        <v>13</v>
      </c>
      <c r="BK183">
        <v>38</v>
      </c>
      <c r="BL183" t="str">
        <f t="shared" si="38"/>
        <v>Martinelli</v>
      </c>
      <c r="BM183" t="str">
        <f t="shared" si="39"/>
        <v>Paula</v>
      </c>
      <c r="BN183" t="str">
        <f t="shared" si="41"/>
        <v>Sierre</v>
      </c>
    </row>
    <row r="184" spans="1:66" x14ac:dyDescent="0.3">
      <c r="A184" s="7">
        <v>1974</v>
      </c>
      <c r="B184" t="s">
        <v>4379</v>
      </c>
      <c r="C184" t="s">
        <v>581</v>
      </c>
      <c r="D184" s="17"/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13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f t="shared" si="28"/>
        <v>13</v>
      </c>
      <c r="BC184" s="25">
        <f t="shared" si="29"/>
        <v>13</v>
      </c>
      <c r="BD184" s="25">
        <f t="shared" si="30"/>
        <v>0</v>
      </c>
      <c r="BE184" s="25">
        <f t="shared" si="31"/>
        <v>0</v>
      </c>
      <c r="BF184" s="25">
        <f t="shared" si="32"/>
        <v>0</v>
      </c>
      <c r="BG184" s="25">
        <f t="shared" si="33"/>
        <v>0</v>
      </c>
      <c r="BH184" s="25">
        <f t="shared" si="34"/>
        <v>0</v>
      </c>
      <c r="BI184" s="25">
        <f t="shared" si="35"/>
        <v>0</v>
      </c>
      <c r="BJ184" s="34">
        <f t="shared" si="36"/>
        <v>13</v>
      </c>
      <c r="BK184">
        <v>38</v>
      </c>
      <c r="BL184" t="str">
        <f t="shared" si="38"/>
        <v>Mazotti</v>
      </c>
      <c r="BM184" t="str">
        <f t="shared" si="39"/>
        <v>Sandra</v>
      </c>
    </row>
    <row r="185" spans="1:66" x14ac:dyDescent="0.3">
      <c r="A185" s="7">
        <v>1969</v>
      </c>
      <c r="B185" t="s">
        <v>1796</v>
      </c>
      <c r="C185" t="s">
        <v>1797</v>
      </c>
      <c r="D185" s="17" t="s">
        <v>1798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13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f t="shared" si="28"/>
        <v>13</v>
      </c>
      <c r="BC185" s="25">
        <f t="shared" si="29"/>
        <v>13</v>
      </c>
      <c r="BD185" s="25">
        <f t="shared" si="30"/>
        <v>0</v>
      </c>
      <c r="BE185" s="25">
        <f t="shared" si="31"/>
        <v>0</v>
      </c>
      <c r="BF185" s="25">
        <f t="shared" si="32"/>
        <v>0</v>
      </c>
      <c r="BG185" s="25">
        <f t="shared" si="33"/>
        <v>0</v>
      </c>
      <c r="BH185" s="25">
        <f t="shared" si="34"/>
        <v>0</v>
      </c>
      <c r="BI185" s="25">
        <f t="shared" si="35"/>
        <v>0</v>
      </c>
      <c r="BJ185" s="34">
        <f t="shared" si="36"/>
        <v>13</v>
      </c>
      <c r="BK185">
        <v>38</v>
      </c>
      <c r="BL185" t="str">
        <f t="shared" si="38"/>
        <v>Schneider</v>
      </c>
      <c r="BM185" t="str">
        <f t="shared" si="39"/>
        <v>Denise</v>
      </c>
      <c r="BN185" t="str">
        <f>D185</f>
        <v>Hilterfingen</v>
      </c>
    </row>
    <row r="186" spans="1:66" x14ac:dyDescent="0.3">
      <c r="A186" s="7">
        <v>1966</v>
      </c>
      <c r="B186" t="s">
        <v>2052</v>
      </c>
      <c r="C186" t="s">
        <v>1494</v>
      </c>
      <c r="D186" s="17" t="s">
        <v>2003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13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f t="shared" si="28"/>
        <v>13</v>
      </c>
      <c r="BC186" s="25">
        <f t="shared" si="29"/>
        <v>13</v>
      </c>
      <c r="BD186" s="25">
        <f t="shared" si="30"/>
        <v>0</v>
      </c>
      <c r="BE186" s="25">
        <f t="shared" si="31"/>
        <v>0</v>
      </c>
      <c r="BF186" s="25">
        <f t="shared" si="32"/>
        <v>0</v>
      </c>
      <c r="BG186" s="25">
        <f t="shared" si="33"/>
        <v>0</v>
      </c>
      <c r="BH186" s="25">
        <f t="shared" si="34"/>
        <v>0</v>
      </c>
      <c r="BI186" s="25">
        <f t="shared" si="35"/>
        <v>0</v>
      </c>
      <c r="BJ186" s="34">
        <f t="shared" si="36"/>
        <v>13</v>
      </c>
      <c r="BK186">
        <v>38</v>
      </c>
      <c r="BL186" t="str">
        <f t="shared" si="38"/>
        <v>Schwager</v>
      </c>
      <c r="BM186" t="str">
        <f t="shared" si="39"/>
        <v>Gabrielle</v>
      </c>
      <c r="BN186" t="str">
        <f>D186</f>
        <v>LSC Wil</v>
      </c>
    </row>
    <row r="187" spans="1:66" x14ac:dyDescent="0.3">
      <c r="A187" s="7">
        <v>1968</v>
      </c>
      <c r="B187" t="s">
        <v>1630</v>
      </c>
      <c r="C187" t="s">
        <v>1631</v>
      </c>
      <c r="D187" s="17" t="s">
        <v>69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13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f t="shared" si="28"/>
        <v>13</v>
      </c>
      <c r="BC187" s="25">
        <f t="shared" si="29"/>
        <v>13</v>
      </c>
      <c r="BD187" s="25">
        <f t="shared" si="30"/>
        <v>0</v>
      </c>
      <c r="BE187" s="25">
        <f t="shared" si="31"/>
        <v>0</v>
      </c>
      <c r="BF187" s="25">
        <f t="shared" si="32"/>
        <v>0</v>
      </c>
      <c r="BG187" s="25">
        <f t="shared" si="33"/>
        <v>0</v>
      </c>
      <c r="BH187" s="25">
        <f t="shared" si="34"/>
        <v>0</v>
      </c>
      <c r="BI187" s="25">
        <f t="shared" si="35"/>
        <v>0</v>
      </c>
      <c r="BJ187" s="34">
        <f t="shared" si="36"/>
        <v>13</v>
      </c>
      <c r="BK187">
        <v>38</v>
      </c>
      <c r="BL187" t="str">
        <f t="shared" si="38"/>
        <v>Watson</v>
      </c>
      <c r="BM187" t="str">
        <f t="shared" si="39"/>
        <v>Monique</v>
      </c>
      <c r="BN187" t="str">
        <f>D187</f>
        <v>Genève</v>
      </c>
    </row>
    <row r="188" spans="1:66" x14ac:dyDescent="0.3">
      <c r="A188" s="7">
        <v>1966</v>
      </c>
      <c r="B188" t="s">
        <v>5213</v>
      </c>
      <c r="C188" t="s">
        <v>463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13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f t="shared" si="28"/>
        <v>13</v>
      </c>
      <c r="BC188" s="25">
        <f t="shared" si="29"/>
        <v>13</v>
      </c>
      <c r="BD188" s="25">
        <f t="shared" si="30"/>
        <v>0</v>
      </c>
      <c r="BE188" s="25">
        <f t="shared" si="31"/>
        <v>0</v>
      </c>
      <c r="BF188" s="25">
        <f t="shared" si="32"/>
        <v>0</v>
      </c>
      <c r="BG188" s="25">
        <f t="shared" si="33"/>
        <v>0</v>
      </c>
      <c r="BH188" s="25">
        <f t="shared" si="34"/>
        <v>0</v>
      </c>
      <c r="BI188" s="25">
        <f t="shared" si="35"/>
        <v>0</v>
      </c>
      <c r="BJ188" s="34">
        <f t="shared" si="36"/>
        <v>13</v>
      </c>
      <c r="BK188">
        <v>38</v>
      </c>
      <c r="BL188" t="str">
        <f t="shared" si="38"/>
        <v>Wilhelm</v>
      </c>
      <c r="BM188" t="str">
        <f t="shared" si="39"/>
        <v>Isabelle</v>
      </c>
    </row>
    <row r="189" spans="1:66" x14ac:dyDescent="0.3">
      <c r="A189" s="7">
        <v>1974</v>
      </c>
      <c r="B189" t="s">
        <v>2831</v>
      </c>
      <c r="C189" t="s">
        <v>2832</v>
      </c>
      <c r="D189" s="17" t="s">
        <v>2833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12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f t="shared" si="28"/>
        <v>12</v>
      </c>
      <c r="BC189" s="25">
        <f t="shared" si="29"/>
        <v>12</v>
      </c>
      <c r="BD189" s="25">
        <f t="shared" si="30"/>
        <v>0</v>
      </c>
      <c r="BE189" s="25">
        <f t="shared" si="31"/>
        <v>0</v>
      </c>
      <c r="BF189" s="25">
        <f t="shared" si="32"/>
        <v>0</v>
      </c>
      <c r="BG189" s="25">
        <f t="shared" si="33"/>
        <v>0</v>
      </c>
      <c r="BH189" s="25">
        <f t="shared" si="34"/>
        <v>0</v>
      </c>
      <c r="BI189" s="25">
        <f t="shared" si="35"/>
        <v>0</v>
      </c>
      <c r="BJ189" s="34">
        <f t="shared" si="36"/>
        <v>12</v>
      </c>
      <c r="BK189">
        <v>39</v>
      </c>
      <c r="BL189" t="str">
        <f t="shared" si="38"/>
        <v>Anton</v>
      </c>
      <c r="BM189" t="str">
        <f t="shared" si="39"/>
        <v>elena</v>
      </c>
      <c r="BN189" t="str">
        <f t="shared" ref="BN189:BN205" si="42">D189</f>
        <v>rhône Runners</v>
      </c>
    </row>
    <row r="190" spans="1:66" x14ac:dyDescent="0.3">
      <c r="A190" s="7">
        <v>1975</v>
      </c>
      <c r="B190" t="s">
        <v>910</v>
      </c>
      <c r="C190" t="s">
        <v>581</v>
      </c>
      <c r="D190" s="17" t="s">
        <v>551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12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f t="shared" si="28"/>
        <v>12</v>
      </c>
      <c r="BC190" s="25">
        <f t="shared" si="29"/>
        <v>12</v>
      </c>
      <c r="BD190" s="25">
        <f t="shared" si="30"/>
        <v>0</v>
      </c>
      <c r="BE190" s="25">
        <f t="shared" si="31"/>
        <v>0</v>
      </c>
      <c r="BF190" s="25">
        <f t="shared" si="32"/>
        <v>0</v>
      </c>
      <c r="BG190" s="25">
        <f t="shared" si="33"/>
        <v>0</v>
      </c>
      <c r="BH190" s="25">
        <f t="shared" si="34"/>
        <v>0</v>
      </c>
      <c r="BI190" s="25">
        <f t="shared" si="35"/>
        <v>0</v>
      </c>
      <c r="BJ190" s="34">
        <f t="shared" si="36"/>
        <v>12</v>
      </c>
      <c r="BK190">
        <v>39</v>
      </c>
      <c r="BL190" t="str">
        <f t="shared" si="38"/>
        <v>Bernard</v>
      </c>
      <c r="BM190" t="str">
        <f t="shared" si="39"/>
        <v>Sandra</v>
      </c>
      <c r="BN190" t="str">
        <f t="shared" si="42"/>
        <v>Massongex</v>
      </c>
    </row>
    <row r="191" spans="1:66" x14ac:dyDescent="0.3">
      <c r="A191" s="7">
        <v>1973</v>
      </c>
      <c r="B191" t="s">
        <v>3853</v>
      </c>
      <c r="C191" t="s">
        <v>135</v>
      </c>
      <c r="D191" s="17" t="s">
        <v>3899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12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f t="shared" si="28"/>
        <v>12</v>
      </c>
      <c r="BC191" s="25">
        <f t="shared" si="29"/>
        <v>12</v>
      </c>
      <c r="BD191" s="25">
        <f t="shared" si="30"/>
        <v>0</v>
      </c>
      <c r="BE191" s="25">
        <f t="shared" si="31"/>
        <v>0</v>
      </c>
      <c r="BF191" s="25">
        <f t="shared" si="32"/>
        <v>0</v>
      </c>
      <c r="BG191" s="25">
        <f t="shared" si="33"/>
        <v>0</v>
      </c>
      <c r="BH191" s="25">
        <f t="shared" si="34"/>
        <v>0</v>
      </c>
      <c r="BI191" s="25">
        <f t="shared" si="35"/>
        <v>0</v>
      </c>
      <c r="BJ191" s="34">
        <f t="shared" si="36"/>
        <v>12</v>
      </c>
      <c r="BK191">
        <v>39</v>
      </c>
      <c r="BL191" t="str">
        <f t="shared" si="38"/>
        <v>Bovet</v>
      </c>
      <c r="BM191" t="str">
        <f t="shared" si="39"/>
        <v>Nathalie</v>
      </c>
      <c r="BN191" t="str">
        <f t="shared" si="42"/>
        <v>Blonay</v>
      </c>
    </row>
    <row r="192" spans="1:66" x14ac:dyDescent="0.3">
      <c r="A192" s="7">
        <v>1969</v>
      </c>
      <c r="B192" t="s">
        <v>850</v>
      </c>
      <c r="C192" t="s">
        <v>1342</v>
      </c>
      <c r="D192" s="17" t="s">
        <v>1239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12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f t="shared" si="28"/>
        <v>12</v>
      </c>
      <c r="BC192" s="25">
        <f t="shared" si="29"/>
        <v>12</v>
      </c>
      <c r="BD192" s="25">
        <f t="shared" si="30"/>
        <v>0</v>
      </c>
      <c r="BE192" s="25">
        <f t="shared" si="31"/>
        <v>0</v>
      </c>
      <c r="BF192" s="25">
        <f t="shared" si="32"/>
        <v>0</v>
      </c>
      <c r="BG192" s="25">
        <f t="shared" si="33"/>
        <v>0</v>
      </c>
      <c r="BH192" s="25">
        <f t="shared" si="34"/>
        <v>0</v>
      </c>
      <c r="BI192" s="25">
        <f t="shared" si="35"/>
        <v>0</v>
      </c>
      <c r="BJ192" s="34">
        <f t="shared" si="36"/>
        <v>12</v>
      </c>
      <c r="BK192">
        <v>39</v>
      </c>
      <c r="BL192" t="str">
        <f t="shared" si="38"/>
        <v>Clivaz</v>
      </c>
      <c r="BM192" t="str">
        <f t="shared" si="39"/>
        <v>Jacqueline</v>
      </c>
      <c r="BN192" t="str">
        <f t="shared" si="42"/>
        <v>Flanthey</v>
      </c>
    </row>
    <row r="193" spans="1:66" x14ac:dyDescent="0.3">
      <c r="A193" s="7">
        <v>1972</v>
      </c>
      <c r="B193" t="s">
        <v>3269</v>
      </c>
      <c r="C193" t="s">
        <v>2614</v>
      </c>
      <c r="D193" s="17" t="s">
        <v>447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12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f t="shared" si="28"/>
        <v>12</v>
      </c>
      <c r="BC193" s="25">
        <f t="shared" si="29"/>
        <v>12</v>
      </c>
      <c r="BD193" s="25">
        <f t="shared" si="30"/>
        <v>0</v>
      </c>
      <c r="BE193" s="25">
        <f t="shared" si="31"/>
        <v>0</v>
      </c>
      <c r="BF193" s="25">
        <f t="shared" si="32"/>
        <v>0</v>
      </c>
      <c r="BG193" s="25">
        <f t="shared" si="33"/>
        <v>0</v>
      </c>
      <c r="BH193" s="25">
        <f t="shared" si="34"/>
        <v>0</v>
      </c>
      <c r="BI193" s="25">
        <f t="shared" si="35"/>
        <v>0</v>
      </c>
      <c r="BJ193" s="34">
        <f t="shared" si="36"/>
        <v>12</v>
      </c>
      <c r="BK193">
        <v>39</v>
      </c>
      <c r="BL193" t="str">
        <f t="shared" si="38"/>
        <v>Colombo</v>
      </c>
      <c r="BM193" t="str">
        <f t="shared" si="39"/>
        <v>Dominique</v>
      </c>
      <c r="BN193" t="str">
        <f t="shared" si="42"/>
        <v>Chamoson</v>
      </c>
    </row>
    <row r="194" spans="1:66" x14ac:dyDescent="0.3">
      <c r="A194" s="7">
        <v>1973</v>
      </c>
      <c r="B194" t="s">
        <v>1074</v>
      </c>
      <c r="C194" t="s">
        <v>572</v>
      </c>
      <c r="D194" s="17" t="s">
        <v>116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12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f t="shared" si="28"/>
        <v>12</v>
      </c>
      <c r="BC194" s="25">
        <f t="shared" si="29"/>
        <v>12</v>
      </c>
      <c r="BD194" s="25">
        <f t="shared" si="30"/>
        <v>0</v>
      </c>
      <c r="BE194" s="25">
        <f t="shared" si="31"/>
        <v>0</v>
      </c>
      <c r="BF194" s="25">
        <f t="shared" si="32"/>
        <v>0</v>
      </c>
      <c r="BG194" s="25">
        <f t="shared" si="33"/>
        <v>0</v>
      </c>
      <c r="BH194" s="25">
        <f t="shared" si="34"/>
        <v>0</v>
      </c>
      <c r="BI194" s="25">
        <f t="shared" si="35"/>
        <v>0</v>
      </c>
      <c r="BJ194" s="34">
        <f t="shared" si="36"/>
        <v>12</v>
      </c>
      <c r="BK194">
        <v>39</v>
      </c>
      <c r="BL194" t="str">
        <f t="shared" si="38"/>
        <v>Dormond</v>
      </c>
      <c r="BM194" t="str">
        <f t="shared" si="39"/>
        <v>Stéphanie</v>
      </c>
      <c r="BN194" t="str">
        <f t="shared" si="42"/>
        <v>Leysin</v>
      </c>
    </row>
    <row r="195" spans="1:66" x14ac:dyDescent="0.3">
      <c r="A195" s="7">
        <v>1975</v>
      </c>
      <c r="B195" t="s">
        <v>790</v>
      </c>
      <c r="C195" t="s">
        <v>791</v>
      </c>
      <c r="D195" s="17" t="s">
        <v>600</v>
      </c>
      <c r="E195">
        <v>0</v>
      </c>
      <c r="F195">
        <v>0</v>
      </c>
      <c r="G195">
        <v>0</v>
      </c>
      <c r="H195">
        <v>0</v>
      </c>
      <c r="I195">
        <v>12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f t="shared" si="28"/>
        <v>12</v>
      </c>
      <c r="BC195" s="25">
        <f t="shared" si="29"/>
        <v>12</v>
      </c>
      <c r="BD195" s="25">
        <f t="shared" si="30"/>
        <v>0</v>
      </c>
      <c r="BE195" s="25">
        <f t="shared" si="31"/>
        <v>0</v>
      </c>
      <c r="BF195" s="25">
        <f t="shared" si="32"/>
        <v>0</v>
      </c>
      <c r="BG195" s="25">
        <f t="shared" si="33"/>
        <v>0</v>
      </c>
      <c r="BH195" s="25">
        <f t="shared" si="34"/>
        <v>0</v>
      </c>
      <c r="BI195" s="25">
        <f t="shared" si="35"/>
        <v>0</v>
      </c>
      <c r="BJ195" s="34">
        <f t="shared" si="36"/>
        <v>12</v>
      </c>
      <c r="BK195">
        <v>39</v>
      </c>
      <c r="BL195" t="str">
        <f t="shared" si="38"/>
        <v>Houdou</v>
      </c>
      <c r="BM195" t="str">
        <f t="shared" si="39"/>
        <v>Carine</v>
      </c>
      <c r="BN195" t="str">
        <f t="shared" si="42"/>
        <v>Miège</v>
      </c>
    </row>
    <row r="196" spans="1:66" x14ac:dyDescent="0.3">
      <c r="A196" s="7">
        <v>1969</v>
      </c>
      <c r="B196" t="s">
        <v>2703</v>
      </c>
      <c r="C196" t="s">
        <v>1062</v>
      </c>
      <c r="D196" s="17" t="s">
        <v>2704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12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f t="shared" si="28"/>
        <v>12</v>
      </c>
      <c r="BC196" s="25">
        <f t="shared" si="29"/>
        <v>12</v>
      </c>
      <c r="BD196" s="25">
        <f t="shared" si="30"/>
        <v>0</v>
      </c>
      <c r="BE196" s="25">
        <f t="shared" si="31"/>
        <v>0</v>
      </c>
      <c r="BF196" s="25">
        <f t="shared" si="32"/>
        <v>0</v>
      </c>
      <c r="BG196" s="25">
        <f t="shared" si="33"/>
        <v>0</v>
      </c>
      <c r="BH196" s="25">
        <f t="shared" si="34"/>
        <v>0</v>
      </c>
      <c r="BI196" s="25">
        <f t="shared" si="35"/>
        <v>0</v>
      </c>
      <c r="BJ196" s="34">
        <f t="shared" si="36"/>
        <v>12</v>
      </c>
      <c r="BK196">
        <v>39</v>
      </c>
      <c r="BL196" t="str">
        <f t="shared" si="38"/>
        <v>Knödler</v>
      </c>
      <c r="BM196" t="str">
        <f t="shared" si="39"/>
        <v>Marianne</v>
      </c>
      <c r="BN196" t="str">
        <f t="shared" si="42"/>
        <v>On Point</v>
      </c>
    </row>
    <row r="197" spans="1:66" x14ac:dyDescent="0.3">
      <c r="A197" s="7">
        <v>1966</v>
      </c>
      <c r="B197" t="s">
        <v>2053</v>
      </c>
      <c r="C197" t="s">
        <v>165</v>
      </c>
      <c r="D197" s="17" t="s">
        <v>2054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12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f t="shared" si="28"/>
        <v>12</v>
      </c>
      <c r="BC197" s="25">
        <f t="shared" si="29"/>
        <v>12</v>
      </c>
      <c r="BD197" s="25">
        <f t="shared" si="30"/>
        <v>0</v>
      </c>
      <c r="BE197" s="25">
        <f t="shared" si="31"/>
        <v>0</v>
      </c>
      <c r="BF197" s="25">
        <f t="shared" si="32"/>
        <v>0</v>
      </c>
      <c r="BG197" s="25">
        <f t="shared" si="33"/>
        <v>0</v>
      </c>
      <c r="BH197" s="25">
        <f t="shared" si="34"/>
        <v>0</v>
      </c>
      <c r="BI197" s="25">
        <f t="shared" si="35"/>
        <v>0</v>
      </c>
      <c r="BJ197" s="34">
        <f t="shared" si="36"/>
        <v>12</v>
      </c>
      <c r="BK197">
        <v>39</v>
      </c>
      <c r="BL197" t="str">
        <f t="shared" si="38"/>
        <v>Krebs</v>
      </c>
      <c r="BM197" t="str">
        <f t="shared" si="39"/>
        <v>Andrea</v>
      </c>
      <c r="BN197" t="str">
        <f t="shared" si="42"/>
        <v>Freizeitsportier</v>
      </c>
    </row>
    <row r="198" spans="1:66" x14ac:dyDescent="0.3">
      <c r="A198" s="7">
        <v>1971</v>
      </c>
      <c r="B198" t="s">
        <v>27</v>
      </c>
      <c r="C198" t="s">
        <v>736</v>
      </c>
      <c r="D198" s="17" t="s">
        <v>1585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12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f t="shared" ref="BB198:BB261" si="43">SUM(E198:BA198)</f>
        <v>12</v>
      </c>
      <c r="BC198" s="25">
        <f t="shared" ref="BC198:BC261" si="44">IF(BB198=0,0,LARGE(E198:BA198,1))</f>
        <v>12</v>
      </c>
      <c r="BD198" s="25">
        <f t="shared" ref="BD198:BD261" si="45">IF(BB198=0,0,LARGE(E198:BA198,2))</f>
        <v>0</v>
      </c>
      <c r="BE198" s="25">
        <f t="shared" ref="BE198:BE261" si="46">IF(BB198=0,0,LARGE(E198:BA198,3))</f>
        <v>0</v>
      </c>
      <c r="BF198" s="25">
        <f t="shared" ref="BF198:BF261" si="47">IF(BB198=0,0,LARGE(E198:BA198,4))</f>
        <v>0</v>
      </c>
      <c r="BG198" s="25">
        <f t="shared" ref="BG198:BG261" si="48">IF(BB198=0,0,LARGE(E198:BA198,5))</f>
        <v>0</v>
      </c>
      <c r="BH198" s="25">
        <f t="shared" ref="BH198:BH261" si="49">IF(BB198=0,0,LARGE(E198:BA198,6))</f>
        <v>0</v>
      </c>
      <c r="BI198" s="25">
        <f t="shared" ref="BI198:BI261" si="50">IF(BB198=0,0,LARGE(E198:BA198,7))</f>
        <v>0</v>
      </c>
      <c r="BJ198" s="34">
        <f t="shared" ref="BJ198:BJ261" si="51">SUM(BC198:BI198)</f>
        <v>12</v>
      </c>
      <c r="BK198">
        <v>39</v>
      </c>
      <c r="BL198" t="str">
        <f t="shared" si="38"/>
        <v>Pascal</v>
      </c>
      <c r="BM198" t="str">
        <f t="shared" si="39"/>
        <v>Sandrine</v>
      </c>
      <c r="BN198" t="str">
        <f t="shared" si="42"/>
        <v>Chablais</v>
      </c>
    </row>
    <row r="199" spans="1:66" x14ac:dyDescent="0.3">
      <c r="A199" s="7">
        <v>1970</v>
      </c>
      <c r="B199" t="s">
        <v>3917</v>
      </c>
      <c r="C199" t="s">
        <v>1332</v>
      </c>
      <c r="D199" s="17" t="s">
        <v>3016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12</v>
      </c>
      <c r="AZ199">
        <v>0</v>
      </c>
      <c r="BA199">
        <v>0</v>
      </c>
      <c r="BB199">
        <f t="shared" si="43"/>
        <v>12</v>
      </c>
      <c r="BC199" s="25">
        <f t="shared" si="44"/>
        <v>12</v>
      </c>
      <c r="BD199" s="25">
        <f t="shared" si="45"/>
        <v>0</v>
      </c>
      <c r="BE199" s="25">
        <f t="shared" si="46"/>
        <v>0</v>
      </c>
      <c r="BF199" s="25">
        <f t="shared" si="47"/>
        <v>0</v>
      </c>
      <c r="BG199" s="25">
        <f t="shared" si="48"/>
        <v>0</v>
      </c>
      <c r="BH199" s="25">
        <f t="shared" si="49"/>
        <v>0</v>
      </c>
      <c r="BI199" s="25">
        <f t="shared" si="50"/>
        <v>0</v>
      </c>
      <c r="BJ199" s="34">
        <f t="shared" si="51"/>
        <v>12</v>
      </c>
      <c r="BK199">
        <v>39</v>
      </c>
      <c r="BL199" t="str">
        <f t="shared" si="38"/>
        <v>Savary</v>
      </c>
      <c r="BM199" t="str">
        <f t="shared" si="39"/>
        <v>Nicole</v>
      </c>
      <c r="BN199" t="str">
        <f t="shared" si="42"/>
        <v>Marsens</v>
      </c>
    </row>
    <row r="200" spans="1:66" x14ac:dyDescent="0.3">
      <c r="A200" s="7">
        <v>1974</v>
      </c>
      <c r="B200" t="s">
        <v>2384</v>
      </c>
      <c r="C200" t="s">
        <v>912</v>
      </c>
      <c r="D200" s="17" t="s">
        <v>2414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12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f t="shared" si="43"/>
        <v>12</v>
      </c>
      <c r="BC200" s="25">
        <f t="shared" si="44"/>
        <v>12</v>
      </c>
      <c r="BD200" s="25">
        <f t="shared" si="45"/>
        <v>0</v>
      </c>
      <c r="BE200" s="25">
        <f t="shared" si="46"/>
        <v>0</v>
      </c>
      <c r="BF200" s="25">
        <f t="shared" si="47"/>
        <v>0</v>
      </c>
      <c r="BG200" s="25">
        <f t="shared" si="48"/>
        <v>0</v>
      </c>
      <c r="BH200" s="25">
        <f t="shared" si="49"/>
        <v>0</v>
      </c>
      <c r="BI200" s="25">
        <f t="shared" si="50"/>
        <v>0</v>
      </c>
      <c r="BJ200" s="34">
        <f t="shared" si="51"/>
        <v>12</v>
      </c>
      <c r="BK200">
        <v>39</v>
      </c>
      <c r="BL200" t="str">
        <f t="shared" si="38"/>
        <v>Stampfli</v>
      </c>
      <c r="BM200" t="str">
        <f t="shared" si="39"/>
        <v>Tanja</v>
      </c>
      <c r="BN200" t="str">
        <f t="shared" si="42"/>
        <v>Halten</v>
      </c>
    </row>
    <row r="201" spans="1:66" x14ac:dyDescent="0.3">
      <c r="A201" s="7">
        <v>1974</v>
      </c>
      <c r="B201" t="s">
        <v>1799</v>
      </c>
      <c r="C201" t="s">
        <v>1332</v>
      </c>
      <c r="D201" s="17" t="s">
        <v>1800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12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f t="shared" si="43"/>
        <v>12</v>
      </c>
      <c r="BC201" s="25">
        <f t="shared" si="44"/>
        <v>12</v>
      </c>
      <c r="BD201" s="25">
        <f t="shared" si="45"/>
        <v>0</v>
      </c>
      <c r="BE201" s="25">
        <f t="shared" si="46"/>
        <v>0</v>
      </c>
      <c r="BF201" s="25">
        <f t="shared" si="47"/>
        <v>0</v>
      </c>
      <c r="BG201" s="25">
        <f t="shared" si="48"/>
        <v>0</v>
      </c>
      <c r="BH201" s="25">
        <f t="shared" si="49"/>
        <v>0</v>
      </c>
      <c r="BI201" s="25">
        <f t="shared" si="50"/>
        <v>0</v>
      </c>
      <c r="BJ201" s="34">
        <f t="shared" si="51"/>
        <v>12</v>
      </c>
      <c r="BK201">
        <v>39</v>
      </c>
      <c r="BL201" t="str">
        <f t="shared" si="38"/>
        <v>Supersaxo</v>
      </c>
      <c r="BM201" t="str">
        <f t="shared" si="39"/>
        <v>Nicole</v>
      </c>
      <c r="BN201" t="str">
        <f t="shared" si="42"/>
        <v>Stalden</v>
      </c>
    </row>
    <row r="202" spans="1:66" x14ac:dyDescent="0.3">
      <c r="A202" s="7">
        <v>1975</v>
      </c>
      <c r="B202" t="s">
        <v>1305</v>
      </c>
      <c r="C202" t="s">
        <v>1300</v>
      </c>
      <c r="D202" s="17" t="s">
        <v>3088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12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f t="shared" si="43"/>
        <v>12</v>
      </c>
      <c r="BC202" s="25">
        <f t="shared" si="44"/>
        <v>12</v>
      </c>
      <c r="BD202" s="25">
        <f t="shared" si="45"/>
        <v>0</v>
      </c>
      <c r="BE202" s="25">
        <f t="shared" si="46"/>
        <v>0</v>
      </c>
      <c r="BF202" s="25">
        <f t="shared" si="47"/>
        <v>0</v>
      </c>
      <c r="BG202" s="25">
        <f t="shared" si="48"/>
        <v>0</v>
      </c>
      <c r="BH202" s="25">
        <f t="shared" si="49"/>
        <v>0</v>
      </c>
      <c r="BI202" s="25">
        <f t="shared" si="50"/>
        <v>0</v>
      </c>
      <c r="BJ202" s="34">
        <f t="shared" si="51"/>
        <v>12</v>
      </c>
      <c r="BK202">
        <v>39</v>
      </c>
      <c r="BL202" t="str">
        <f t="shared" si="38"/>
        <v>Werlen</v>
      </c>
      <c r="BM202" t="str">
        <f t="shared" si="39"/>
        <v>Catherine</v>
      </c>
      <c r="BN202" t="str">
        <f t="shared" si="42"/>
        <v>Renens</v>
      </c>
    </row>
    <row r="203" spans="1:66" x14ac:dyDescent="0.3">
      <c r="A203" s="7">
        <v>1970</v>
      </c>
      <c r="B203" t="s">
        <v>1801</v>
      </c>
      <c r="C203" t="s">
        <v>1802</v>
      </c>
      <c r="D203" s="17" t="s">
        <v>658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11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f t="shared" si="43"/>
        <v>11</v>
      </c>
      <c r="BC203" s="25">
        <f t="shared" si="44"/>
        <v>11</v>
      </c>
      <c r="BD203" s="25">
        <f t="shared" si="45"/>
        <v>0</v>
      </c>
      <c r="BE203" s="25">
        <f t="shared" si="46"/>
        <v>0</v>
      </c>
      <c r="BF203" s="25">
        <f t="shared" si="47"/>
        <v>0</v>
      </c>
      <c r="BG203" s="25">
        <f t="shared" si="48"/>
        <v>0</v>
      </c>
      <c r="BH203" s="25">
        <f t="shared" si="49"/>
        <v>0</v>
      </c>
      <c r="BI203" s="25">
        <f t="shared" si="50"/>
        <v>0</v>
      </c>
      <c r="BJ203" s="34">
        <f t="shared" si="51"/>
        <v>11</v>
      </c>
      <c r="BK203">
        <v>40</v>
      </c>
      <c r="BL203" t="str">
        <f t="shared" si="38"/>
        <v>Andenmatten Hildbrand</v>
      </c>
      <c r="BM203" t="str">
        <f t="shared" si="39"/>
        <v>Priska</v>
      </c>
      <c r="BN203" t="str">
        <f t="shared" si="42"/>
        <v>Visp</v>
      </c>
    </row>
    <row r="204" spans="1:66" x14ac:dyDescent="0.3">
      <c r="A204" s="7">
        <v>1974</v>
      </c>
      <c r="B204" t="s">
        <v>1545</v>
      </c>
      <c r="C204" t="s">
        <v>3359</v>
      </c>
      <c r="D204" s="17" t="s">
        <v>3900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11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f t="shared" si="43"/>
        <v>11</v>
      </c>
      <c r="BC204" s="25">
        <f t="shared" si="44"/>
        <v>11</v>
      </c>
      <c r="BD204" s="25">
        <f t="shared" si="45"/>
        <v>0</v>
      </c>
      <c r="BE204" s="25">
        <f t="shared" si="46"/>
        <v>0</v>
      </c>
      <c r="BF204" s="25">
        <f t="shared" si="47"/>
        <v>0</v>
      </c>
      <c r="BG204" s="25">
        <f t="shared" si="48"/>
        <v>0</v>
      </c>
      <c r="BH204" s="25">
        <f t="shared" si="49"/>
        <v>0</v>
      </c>
      <c r="BI204" s="25">
        <f t="shared" si="50"/>
        <v>0</v>
      </c>
      <c r="BJ204" s="34">
        <f t="shared" si="51"/>
        <v>11</v>
      </c>
      <c r="BK204">
        <v>40</v>
      </c>
      <c r="BL204" t="str">
        <f t="shared" si="38"/>
        <v>Benoît</v>
      </c>
      <c r="BM204" t="str">
        <f t="shared" si="39"/>
        <v>Laurence</v>
      </c>
      <c r="BN204" t="str">
        <f t="shared" si="42"/>
        <v>La Chaux-du-Milieu</v>
      </c>
    </row>
    <row r="205" spans="1:66" x14ac:dyDescent="0.3">
      <c r="A205" s="7">
        <v>1973</v>
      </c>
      <c r="B205" t="s">
        <v>1343</v>
      </c>
      <c r="C205" t="s">
        <v>1344</v>
      </c>
      <c r="D205" s="17" t="s">
        <v>185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11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f t="shared" si="43"/>
        <v>11</v>
      </c>
      <c r="BC205" s="25">
        <f t="shared" si="44"/>
        <v>11</v>
      </c>
      <c r="BD205" s="25">
        <f t="shared" si="45"/>
        <v>0</v>
      </c>
      <c r="BE205" s="25">
        <f t="shared" si="46"/>
        <v>0</v>
      </c>
      <c r="BF205" s="25">
        <f t="shared" si="47"/>
        <v>0</v>
      </c>
      <c r="BG205" s="25">
        <f t="shared" si="48"/>
        <v>0</v>
      </c>
      <c r="BH205" s="25">
        <f t="shared" si="49"/>
        <v>0</v>
      </c>
      <c r="BI205" s="25">
        <f t="shared" si="50"/>
        <v>0</v>
      </c>
      <c r="BJ205" s="34">
        <f t="shared" si="51"/>
        <v>11</v>
      </c>
      <c r="BK205">
        <v>40</v>
      </c>
      <c r="BL205" t="str">
        <f t="shared" si="38"/>
        <v>Challancin</v>
      </c>
      <c r="BM205" t="str">
        <f t="shared" si="39"/>
        <v>Muriel</v>
      </c>
      <c r="BN205" t="str">
        <f t="shared" si="42"/>
        <v>Gland</v>
      </c>
    </row>
    <row r="206" spans="1:66" x14ac:dyDescent="0.3">
      <c r="A206" s="7">
        <v>1972</v>
      </c>
      <c r="B206" t="s">
        <v>4380</v>
      </c>
      <c r="C206" t="s">
        <v>119</v>
      </c>
      <c r="D206" t="s">
        <v>626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11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f t="shared" si="43"/>
        <v>11</v>
      </c>
      <c r="BC206" s="25">
        <f t="shared" si="44"/>
        <v>11</v>
      </c>
      <c r="BD206" s="25">
        <f t="shared" si="45"/>
        <v>0</v>
      </c>
      <c r="BE206" s="25">
        <f t="shared" si="46"/>
        <v>0</v>
      </c>
      <c r="BF206" s="25">
        <f t="shared" si="47"/>
        <v>0</v>
      </c>
      <c r="BG206" s="25">
        <f t="shared" si="48"/>
        <v>0</v>
      </c>
      <c r="BH206" s="25">
        <f t="shared" si="49"/>
        <v>0</v>
      </c>
      <c r="BI206" s="25">
        <f t="shared" si="50"/>
        <v>0</v>
      </c>
      <c r="BJ206" s="34">
        <f t="shared" si="51"/>
        <v>11</v>
      </c>
      <c r="BK206">
        <v>40</v>
      </c>
      <c r="BL206" t="str">
        <f t="shared" si="38"/>
        <v>Cornu</v>
      </c>
      <c r="BM206" t="str">
        <f t="shared" si="39"/>
        <v>Sarah</v>
      </c>
    </row>
    <row r="207" spans="1:66" x14ac:dyDescent="0.3">
      <c r="A207" s="7">
        <v>1975</v>
      </c>
      <c r="B207" t="s">
        <v>3270</v>
      </c>
      <c r="C207" t="s">
        <v>3271</v>
      </c>
      <c r="D207" s="17" t="s">
        <v>3055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11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f t="shared" si="43"/>
        <v>11</v>
      </c>
      <c r="BC207" s="25">
        <f t="shared" si="44"/>
        <v>11</v>
      </c>
      <c r="BD207" s="25">
        <f t="shared" si="45"/>
        <v>0</v>
      </c>
      <c r="BE207" s="25">
        <f t="shared" si="46"/>
        <v>0</v>
      </c>
      <c r="BF207" s="25">
        <f t="shared" si="47"/>
        <v>0</v>
      </c>
      <c r="BG207" s="25">
        <f t="shared" si="48"/>
        <v>0</v>
      </c>
      <c r="BH207" s="25">
        <f t="shared" si="49"/>
        <v>0</v>
      </c>
      <c r="BI207" s="25">
        <f t="shared" si="50"/>
        <v>0</v>
      </c>
      <c r="BJ207" s="34">
        <f t="shared" si="51"/>
        <v>11</v>
      </c>
      <c r="BK207">
        <v>40</v>
      </c>
      <c r="BL207" t="str">
        <f t="shared" si="38"/>
        <v>Dang</v>
      </c>
      <c r="BM207" t="str">
        <f t="shared" si="39"/>
        <v>Thao</v>
      </c>
      <c r="BN207" t="str">
        <f>D207</f>
        <v>Petit-Lancy</v>
      </c>
    </row>
    <row r="208" spans="1:66" x14ac:dyDescent="0.3">
      <c r="A208" s="7">
        <v>1974</v>
      </c>
      <c r="B208" t="s">
        <v>750</v>
      </c>
      <c r="C208" t="s">
        <v>3042</v>
      </c>
      <c r="D208" s="17" t="s">
        <v>524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11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f t="shared" si="43"/>
        <v>11</v>
      </c>
      <c r="BC208" s="25">
        <f t="shared" si="44"/>
        <v>11</v>
      </c>
      <c r="BD208" s="25">
        <f t="shared" si="45"/>
        <v>0</v>
      </c>
      <c r="BE208" s="25">
        <f t="shared" si="46"/>
        <v>0</v>
      </c>
      <c r="BF208" s="25">
        <f t="shared" si="47"/>
        <v>0</v>
      </c>
      <c r="BG208" s="25">
        <f t="shared" si="48"/>
        <v>0</v>
      </c>
      <c r="BH208" s="25">
        <f t="shared" si="49"/>
        <v>0</v>
      </c>
      <c r="BI208" s="25">
        <f t="shared" si="50"/>
        <v>0</v>
      </c>
      <c r="BJ208" s="34">
        <f t="shared" si="51"/>
        <v>11</v>
      </c>
      <c r="BK208">
        <v>40</v>
      </c>
      <c r="BL208" t="str">
        <f t="shared" si="38"/>
        <v>Fournier</v>
      </c>
      <c r="BM208" t="str">
        <f t="shared" si="39"/>
        <v>Anne</v>
      </c>
      <c r="BN208" t="str">
        <f>D208</f>
        <v>Zürich</v>
      </c>
    </row>
    <row r="209" spans="1:66" x14ac:dyDescent="0.3">
      <c r="A209" s="7">
        <v>1968</v>
      </c>
      <c r="B209" t="s">
        <v>172</v>
      </c>
      <c r="C209" t="s">
        <v>2412</v>
      </c>
      <c r="D209" s="17" t="s">
        <v>2705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11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f t="shared" si="43"/>
        <v>11</v>
      </c>
      <c r="BC209" s="25">
        <f t="shared" si="44"/>
        <v>11</v>
      </c>
      <c r="BD209" s="25">
        <f t="shared" si="45"/>
        <v>0</v>
      </c>
      <c r="BE209" s="25">
        <f t="shared" si="46"/>
        <v>0</v>
      </c>
      <c r="BF209" s="25">
        <f t="shared" si="47"/>
        <v>0</v>
      </c>
      <c r="BG209" s="25">
        <f t="shared" si="48"/>
        <v>0</v>
      </c>
      <c r="BH209" s="25">
        <f t="shared" si="49"/>
        <v>0</v>
      </c>
      <c r="BI209" s="25">
        <f t="shared" si="50"/>
        <v>0</v>
      </c>
      <c r="BJ209" s="34">
        <f t="shared" si="51"/>
        <v>11</v>
      </c>
      <c r="BK209">
        <v>40</v>
      </c>
      <c r="BL209" t="str">
        <f t="shared" si="38"/>
        <v>Frei</v>
      </c>
      <c r="BM209" t="str">
        <f t="shared" si="39"/>
        <v>Elisabeth</v>
      </c>
      <c r="BN209" t="str">
        <f>D209</f>
        <v>Dachsen</v>
      </c>
    </row>
    <row r="210" spans="1:66" x14ac:dyDescent="0.3">
      <c r="A210" s="7">
        <v>1970</v>
      </c>
      <c r="B210" t="s">
        <v>2055</v>
      </c>
      <c r="C210" t="s">
        <v>2056</v>
      </c>
      <c r="D210" s="17" t="s">
        <v>2057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11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f t="shared" si="43"/>
        <v>11</v>
      </c>
      <c r="BC210" s="25">
        <f t="shared" si="44"/>
        <v>11</v>
      </c>
      <c r="BD210" s="25">
        <f t="shared" si="45"/>
        <v>0</v>
      </c>
      <c r="BE210" s="25">
        <f t="shared" si="46"/>
        <v>0</v>
      </c>
      <c r="BF210" s="25">
        <f t="shared" si="47"/>
        <v>0</v>
      </c>
      <c r="BG210" s="25">
        <f t="shared" si="48"/>
        <v>0</v>
      </c>
      <c r="BH210" s="25">
        <f t="shared" si="49"/>
        <v>0</v>
      </c>
      <c r="BI210" s="25">
        <f t="shared" si="50"/>
        <v>0</v>
      </c>
      <c r="BJ210" s="34">
        <f t="shared" si="51"/>
        <v>11</v>
      </c>
      <c r="BK210">
        <v>40</v>
      </c>
      <c r="BL210" t="str">
        <f t="shared" si="38"/>
        <v>Haimad</v>
      </c>
      <c r="BM210" t="str">
        <f t="shared" si="39"/>
        <v>Zaina</v>
      </c>
      <c r="BN210" t="str">
        <f>D210</f>
        <v>FRA-Les Traîne-Savates</v>
      </c>
    </row>
    <row r="211" spans="1:66" x14ac:dyDescent="0.3">
      <c r="A211" s="7">
        <v>1972</v>
      </c>
      <c r="B211" t="s">
        <v>1476</v>
      </c>
      <c r="C211" t="s">
        <v>1091</v>
      </c>
      <c r="D211" s="17" t="s">
        <v>3016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11</v>
      </c>
      <c r="AZ211">
        <v>0</v>
      </c>
      <c r="BA211">
        <v>0</v>
      </c>
      <c r="BB211">
        <f t="shared" si="43"/>
        <v>11</v>
      </c>
      <c r="BC211" s="25">
        <f t="shared" si="44"/>
        <v>11</v>
      </c>
      <c r="BD211" s="25">
        <f t="shared" si="45"/>
        <v>0</v>
      </c>
      <c r="BE211" s="25">
        <f t="shared" si="46"/>
        <v>0</v>
      </c>
      <c r="BF211" s="25">
        <f t="shared" si="47"/>
        <v>0</v>
      </c>
      <c r="BG211" s="25">
        <f t="shared" si="48"/>
        <v>0</v>
      </c>
      <c r="BH211" s="25">
        <f t="shared" si="49"/>
        <v>0</v>
      </c>
      <c r="BI211" s="25">
        <f t="shared" si="50"/>
        <v>0</v>
      </c>
      <c r="BJ211" s="34">
        <f t="shared" si="51"/>
        <v>11</v>
      </c>
      <c r="BK211">
        <v>40</v>
      </c>
      <c r="BL211" t="str">
        <f t="shared" si="38"/>
        <v>Morard</v>
      </c>
      <c r="BM211" t="str">
        <f t="shared" si="39"/>
        <v>Fabienne</v>
      </c>
      <c r="BN211" t="str">
        <f>D211</f>
        <v>Marsens</v>
      </c>
    </row>
    <row r="212" spans="1:66" x14ac:dyDescent="0.3">
      <c r="A212" s="7">
        <v>1974</v>
      </c>
      <c r="B212" t="s">
        <v>4192</v>
      </c>
      <c r="C212" t="s">
        <v>4193</v>
      </c>
      <c r="D212" s="17" t="s">
        <v>4194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11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f t="shared" si="43"/>
        <v>11</v>
      </c>
      <c r="BC212" s="25">
        <f t="shared" si="44"/>
        <v>11</v>
      </c>
      <c r="BD212" s="25">
        <f t="shared" si="45"/>
        <v>0</v>
      </c>
      <c r="BE212" s="25">
        <f t="shared" si="46"/>
        <v>0</v>
      </c>
      <c r="BF212" s="25">
        <f t="shared" si="47"/>
        <v>0</v>
      </c>
      <c r="BG212" s="25">
        <f t="shared" si="48"/>
        <v>0</v>
      </c>
      <c r="BH212" s="25">
        <f t="shared" si="49"/>
        <v>0</v>
      </c>
      <c r="BI212" s="25">
        <f t="shared" si="50"/>
        <v>0</v>
      </c>
      <c r="BJ212" s="34">
        <f t="shared" si="51"/>
        <v>11</v>
      </c>
      <c r="BK212">
        <v>40</v>
      </c>
      <c r="BL212" t="str">
        <f t="shared" si="38"/>
        <v>Roy</v>
      </c>
      <c r="BM212" t="str">
        <f t="shared" si="39"/>
        <v>Evanne</v>
      </c>
    </row>
    <row r="213" spans="1:66" x14ac:dyDescent="0.3">
      <c r="A213" s="7">
        <v>1968</v>
      </c>
      <c r="B213" t="s">
        <v>1597</v>
      </c>
      <c r="C213" t="s">
        <v>28</v>
      </c>
      <c r="D213" s="17" t="s">
        <v>123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11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f t="shared" si="43"/>
        <v>11</v>
      </c>
      <c r="BC213" s="25">
        <f t="shared" si="44"/>
        <v>11</v>
      </c>
      <c r="BD213" s="25">
        <f t="shared" si="45"/>
        <v>0</v>
      </c>
      <c r="BE213" s="25">
        <f t="shared" si="46"/>
        <v>0</v>
      </c>
      <c r="BF213" s="25">
        <f t="shared" si="47"/>
        <v>0</v>
      </c>
      <c r="BG213" s="25">
        <f t="shared" si="48"/>
        <v>0</v>
      </c>
      <c r="BH213" s="25">
        <f t="shared" si="49"/>
        <v>0</v>
      </c>
      <c r="BI213" s="25">
        <f t="shared" si="50"/>
        <v>0</v>
      </c>
      <c r="BJ213" s="34">
        <f t="shared" si="51"/>
        <v>11</v>
      </c>
      <c r="BK213">
        <v>40</v>
      </c>
      <c r="BL213" t="str">
        <f t="shared" si="38"/>
        <v>Sarrasin</v>
      </c>
      <c r="BM213" t="str">
        <f t="shared" si="39"/>
        <v>Christine</v>
      </c>
      <c r="BN213" t="str">
        <f>D213</f>
        <v>Sembrancher</v>
      </c>
    </row>
    <row r="214" spans="1:66" x14ac:dyDescent="0.3">
      <c r="A214" s="7">
        <v>1968</v>
      </c>
      <c r="B214" t="s">
        <v>3616</v>
      </c>
      <c r="C214" t="s">
        <v>581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11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f t="shared" si="43"/>
        <v>11</v>
      </c>
      <c r="BC214" s="25">
        <f t="shared" si="44"/>
        <v>11</v>
      </c>
      <c r="BD214" s="25">
        <f t="shared" si="45"/>
        <v>0</v>
      </c>
      <c r="BE214" s="25">
        <f t="shared" si="46"/>
        <v>0</v>
      </c>
      <c r="BF214" s="25">
        <f t="shared" si="47"/>
        <v>0</v>
      </c>
      <c r="BG214" s="25">
        <f t="shared" si="48"/>
        <v>0</v>
      </c>
      <c r="BH214" s="25">
        <f t="shared" si="49"/>
        <v>0</v>
      </c>
      <c r="BI214" s="25">
        <f t="shared" si="50"/>
        <v>0</v>
      </c>
      <c r="BJ214" s="34">
        <f t="shared" si="51"/>
        <v>11</v>
      </c>
      <c r="BK214">
        <v>40</v>
      </c>
      <c r="BL214" t="str">
        <f t="shared" si="38"/>
        <v>Steiner-Stähli</v>
      </c>
      <c r="BM214" t="str">
        <f t="shared" si="39"/>
        <v>Sandra</v>
      </c>
    </row>
    <row r="215" spans="1:66" x14ac:dyDescent="0.3">
      <c r="A215" s="7">
        <v>1965</v>
      </c>
      <c r="B215" t="s">
        <v>3617</v>
      </c>
      <c r="C215" t="s">
        <v>459</v>
      </c>
      <c r="D215" s="17"/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10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f t="shared" si="43"/>
        <v>10</v>
      </c>
      <c r="BC215" s="25">
        <f t="shared" si="44"/>
        <v>10</v>
      </c>
      <c r="BD215" s="25">
        <f t="shared" si="45"/>
        <v>0</v>
      </c>
      <c r="BE215" s="25">
        <f t="shared" si="46"/>
        <v>0</v>
      </c>
      <c r="BF215" s="25">
        <f t="shared" si="47"/>
        <v>0</v>
      </c>
      <c r="BG215" s="25">
        <f t="shared" si="48"/>
        <v>0</v>
      </c>
      <c r="BH215" s="25">
        <f t="shared" si="49"/>
        <v>0</v>
      </c>
      <c r="BI215" s="25">
        <f t="shared" si="50"/>
        <v>0</v>
      </c>
      <c r="BJ215" s="34">
        <f t="shared" si="51"/>
        <v>10</v>
      </c>
      <c r="BK215">
        <v>41</v>
      </c>
      <c r="BL215" t="str">
        <f t="shared" ref="BL215:BL274" si="52">B215</f>
        <v>Bally</v>
      </c>
      <c r="BM215" t="str">
        <f t="shared" ref="BM215:BM274" si="53">C215</f>
        <v>Hélène</v>
      </c>
    </row>
    <row r="216" spans="1:66" x14ac:dyDescent="0.3">
      <c r="A216" s="7">
        <v>1966</v>
      </c>
      <c r="B216" t="s">
        <v>5040</v>
      </c>
      <c r="C216" t="s">
        <v>3403</v>
      </c>
      <c r="D216" s="17" t="s">
        <v>1417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10</v>
      </c>
      <c r="AZ216">
        <v>0</v>
      </c>
      <c r="BA216">
        <v>0</v>
      </c>
      <c r="BB216">
        <f t="shared" si="43"/>
        <v>10</v>
      </c>
      <c r="BC216" s="25">
        <f t="shared" si="44"/>
        <v>10</v>
      </c>
      <c r="BD216" s="25">
        <f t="shared" si="45"/>
        <v>0</v>
      </c>
      <c r="BE216" s="25">
        <f t="shared" si="46"/>
        <v>0</v>
      </c>
      <c r="BF216" s="25">
        <f t="shared" si="47"/>
        <v>0</v>
      </c>
      <c r="BG216" s="25">
        <f t="shared" si="48"/>
        <v>0</v>
      </c>
      <c r="BH216" s="25">
        <f t="shared" si="49"/>
        <v>0</v>
      </c>
      <c r="BI216" s="25">
        <f t="shared" si="50"/>
        <v>0</v>
      </c>
      <c r="BJ216" s="34">
        <f t="shared" si="51"/>
        <v>10</v>
      </c>
      <c r="BK216">
        <v>41</v>
      </c>
      <c r="BL216" t="str">
        <f t="shared" si="52"/>
        <v>Cosandier</v>
      </c>
      <c r="BM216" t="str">
        <f t="shared" si="53"/>
        <v>Yvonne</v>
      </c>
      <c r="BN216" t="str">
        <f>D216</f>
        <v>Aeschi</v>
      </c>
    </row>
    <row r="217" spans="1:66" x14ac:dyDescent="0.3">
      <c r="A217" s="7">
        <v>1971</v>
      </c>
      <c r="B217" t="s">
        <v>319</v>
      </c>
      <c r="C217" t="s">
        <v>1300</v>
      </c>
      <c r="D217" s="17" t="s">
        <v>3272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10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f t="shared" si="43"/>
        <v>10</v>
      </c>
      <c r="BC217" s="25">
        <f t="shared" si="44"/>
        <v>10</v>
      </c>
      <c r="BD217" s="25">
        <f t="shared" si="45"/>
        <v>0</v>
      </c>
      <c r="BE217" s="25">
        <f t="shared" si="46"/>
        <v>0</v>
      </c>
      <c r="BF217" s="25">
        <f t="shared" si="47"/>
        <v>0</v>
      </c>
      <c r="BG217" s="25">
        <f t="shared" si="48"/>
        <v>0</v>
      </c>
      <c r="BH217" s="25">
        <f t="shared" si="49"/>
        <v>0</v>
      </c>
      <c r="BI217" s="25">
        <f t="shared" si="50"/>
        <v>0</v>
      </c>
      <c r="BJ217" s="34">
        <f t="shared" si="51"/>
        <v>10</v>
      </c>
      <c r="BK217">
        <v>41</v>
      </c>
      <c r="BL217" t="str">
        <f t="shared" si="52"/>
        <v>Cretton</v>
      </c>
      <c r="BM217" t="str">
        <f t="shared" si="53"/>
        <v>Catherine</v>
      </c>
      <c r="BN217" t="str">
        <f>D217</f>
        <v>Plan-les-Ouates</v>
      </c>
    </row>
    <row r="218" spans="1:66" x14ac:dyDescent="0.3">
      <c r="A218" s="7">
        <v>1968</v>
      </c>
      <c r="B218" t="s">
        <v>1345</v>
      </c>
      <c r="C218" t="s">
        <v>1346</v>
      </c>
      <c r="D218" s="17" t="s">
        <v>185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10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f t="shared" si="43"/>
        <v>10</v>
      </c>
      <c r="BC218" s="25">
        <f t="shared" si="44"/>
        <v>10</v>
      </c>
      <c r="BD218" s="25">
        <f t="shared" si="45"/>
        <v>0</v>
      </c>
      <c r="BE218" s="25">
        <f t="shared" si="46"/>
        <v>0</v>
      </c>
      <c r="BF218" s="25">
        <f t="shared" si="47"/>
        <v>0</v>
      </c>
      <c r="BG218" s="25">
        <f t="shared" si="48"/>
        <v>0</v>
      </c>
      <c r="BH218" s="25">
        <f t="shared" si="49"/>
        <v>0</v>
      </c>
      <c r="BI218" s="25">
        <f t="shared" si="50"/>
        <v>0</v>
      </c>
      <c r="BJ218" s="34">
        <f t="shared" si="51"/>
        <v>10</v>
      </c>
      <c r="BK218">
        <v>41</v>
      </c>
      <c r="BL218" t="str">
        <f t="shared" si="52"/>
        <v>Débieux</v>
      </c>
      <c r="BM218" t="str">
        <f t="shared" si="53"/>
        <v>Romaine</v>
      </c>
      <c r="BN218" t="str">
        <f>D218</f>
        <v>Gland</v>
      </c>
    </row>
    <row r="219" spans="1:66" x14ac:dyDescent="0.3">
      <c r="A219" s="7">
        <v>1969</v>
      </c>
      <c r="B219" t="s">
        <v>534</v>
      </c>
      <c r="C219" t="s">
        <v>2852</v>
      </c>
      <c r="D219" s="17" t="s">
        <v>2507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10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f t="shared" si="43"/>
        <v>10</v>
      </c>
      <c r="BC219" s="25">
        <f t="shared" si="44"/>
        <v>10</v>
      </c>
      <c r="BD219" s="25">
        <f t="shared" si="45"/>
        <v>0</v>
      </c>
      <c r="BE219" s="25">
        <f t="shared" si="46"/>
        <v>0</v>
      </c>
      <c r="BF219" s="25">
        <f t="shared" si="47"/>
        <v>0</v>
      </c>
      <c r="BG219" s="25">
        <f t="shared" si="48"/>
        <v>0</v>
      </c>
      <c r="BH219" s="25">
        <f t="shared" si="49"/>
        <v>0</v>
      </c>
      <c r="BI219" s="25">
        <f t="shared" si="50"/>
        <v>0</v>
      </c>
      <c r="BJ219" s="34">
        <f t="shared" si="51"/>
        <v>10</v>
      </c>
      <c r="BK219">
        <v>41</v>
      </c>
      <c r="BL219" t="str">
        <f t="shared" si="52"/>
        <v>Frankhauser</v>
      </c>
      <c r="BM219" t="str">
        <f t="shared" si="53"/>
        <v>Pascale</v>
      </c>
      <c r="BN219" t="str">
        <f>D219</f>
        <v>Zug</v>
      </c>
    </row>
    <row r="220" spans="1:66" x14ac:dyDescent="0.3">
      <c r="A220" s="7">
        <v>1972</v>
      </c>
      <c r="B220" t="s">
        <v>4433</v>
      </c>
      <c r="C220" t="s">
        <v>1062</v>
      </c>
      <c r="D220" s="17" t="s">
        <v>4434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10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f t="shared" si="43"/>
        <v>10</v>
      </c>
      <c r="BC220" s="25">
        <f t="shared" si="44"/>
        <v>10</v>
      </c>
      <c r="BD220" s="25">
        <f t="shared" si="45"/>
        <v>0</v>
      </c>
      <c r="BE220" s="25">
        <f t="shared" si="46"/>
        <v>0</v>
      </c>
      <c r="BF220" s="25">
        <f t="shared" si="47"/>
        <v>0</v>
      </c>
      <c r="BG220" s="25">
        <f t="shared" si="48"/>
        <v>0</v>
      </c>
      <c r="BH220" s="25">
        <f t="shared" si="49"/>
        <v>0</v>
      </c>
      <c r="BI220" s="25">
        <f t="shared" si="50"/>
        <v>0</v>
      </c>
      <c r="BJ220" s="34">
        <f t="shared" si="51"/>
        <v>10</v>
      </c>
      <c r="BK220">
        <v>41</v>
      </c>
      <c r="BL220" t="str">
        <f t="shared" si="52"/>
        <v>Frymann</v>
      </c>
      <c r="BM220" t="str">
        <f t="shared" si="53"/>
        <v>Marianne</v>
      </c>
    </row>
    <row r="221" spans="1:66" x14ac:dyDescent="0.3">
      <c r="A221" s="7">
        <v>1975</v>
      </c>
      <c r="B221" t="s">
        <v>4381</v>
      </c>
      <c r="C221" t="s">
        <v>165</v>
      </c>
      <c r="D221" s="17" t="s">
        <v>4382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10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f t="shared" si="43"/>
        <v>10</v>
      </c>
      <c r="BC221" s="25">
        <f t="shared" si="44"/>
        <v>10</v>
      </c>
      <c r="BD221" s="25">
        <f t="shared" si="45"/>
        <v>0</v>
      </c>
      <c r="BE221" s="25">
        <f t="shared" si="46"/>
        <v>0</v>
      </c>
      <c r="BF221" s="25">
        <f t="shared" si="47"/>
        <v>0</v>
      </c>
      <c r="BG221" s="25">
        <f t="shared" si="48"/>
        <v>0</v>
      </c>
      <c r="BH221" s="25">
        <f t="shared" si="49"/>
        <v>0</v>
      </c>
      <c r="BI221" s="25">
        <f t="shared" si="50"/>
        <v>0</v>
      </c>
      <c r="BJ221" s="34">
        <f t="shared" si="51"/>
        <v>10</v>
      </c>
      <c r="BK221">
        <v>41</v>
      </c>
      <c r="BL221" t="str">
        <f t="shared" si="52"/>
        <v>Henzmann</v>
      </c>
      <c r="BM221" t="str">
        <f t="shared" si="53"/>
        <v>Andrea</v>
      </c>
    </row>
    <row r="222" spans="1:66" x14ac:dyDescent="0.3">
      <c r="A222" s="7">
        <v>1968</v>
      </c>
      <c r="B222" t="s">
        <v>2706</v>
      </c>
      <c r="C222" t="s">
        <v>2707</v>
      </c>
      <c r="D222" s="17"/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10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f t="shared" si="43"/>
        <v>10</v>
      </c>
      <c r="BC222" s="25">
        <f t="shared" si="44"/>
        <v>10</v>
      </c>
      <c r="BD222" s="25">
        <f t="shared" si="45"/>
        <v>0</v>
      </c>
      <c r="BE222" s="25">
        <f t="shared" si="46"/>
        <v>0</v>
      </c>
      <c r="BF222" s="25">
        <f t="shared" si="47"/>
        <v>0</v>
      </c>
      <c r="BG222" s="25">
        <f t="shared" si="48"/>
        <v>0</v>
      </c>
      <c r="BH222" s="25">
        <f t="shared" si="49"/>
        <v>0</v>
      </c>
      <c r="BI222" s="25">
        <f t="shared" si="50"/>
        <v>0</v>
      </c>
      <c r="BJ222" s="34">
        <f t="shared" si="51"/>
        <v>10</v>
      </c>
      <c r="BK222">
        <v>41</v>
      </c>
      <c r="BL222" t="str">
        <f t="shared" si="52"/>
        <v>Jenikova</v>
      </c>
      <c r="BM222" t="str">
        <f t="shared" si="53"/>
        <v>Karolina</v>
      </c>
    </row>
    <row r="223" spans="1:66" x14ac:dyDescent="0.3">
      <c r="A223" s="7">
        <v>1975</v>
      </c>
      <c r="B223" t="s">
        <v>737</v>
      </c>
      <c r="C223" t="s">
        <v>1082</v>
      </c>
      <c r="D223" s="17" t="s">
        <v>2834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10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f t="shared" si="43"/>
        <v>10</v>
      </c>
      <c r="BC223" s="25">
        <f t="shared" si="44"/>
        <v>10</v>
      </c>
      <c r="BD223" s="25">
        <f t="shared" si="45"/>
        <v>0</v>
      </c>
      <c r="BE223" s="25">
        <f t="shared" si="46"/>
        <v>0</v>
      </c>
      <c r="BF223" s="25">
        <f t="shared" si="47"/>
        <v>0</v>
      </c>
      <c r="BG223" s="25">
        <f t="shared" si="48"/>
        <v>0</v>
      </c>
      <c r="BH223" s="25">
        <f t="shared" si="49"/>
        <v>0</v>
      </c>
      <c r="BI223" s="25">
        <f t="shared" si="50"/>
        <v>0</v>
      </c>
      <c r="BJ223" s="34">
        <f t="shared" si="51"/>
        <v>10</v>
      </c>
      <c r="BK223">
        <v>41</v>
      </c>
      <c r="BL223" t="str">
        <f t="shared" si="52"/>
        <v>Neuenschwander</v>
      </c>
      <c r="BM223" t="str">
        <f t="shared" si="53"/>
        <v>Carmen</v>
      </c>
      <c r="BN223" t="str">
        <f t="shared" ref="BN223:BN228" si="54">D223</f>
        <v>TV Kehrsatz</v>
      </c>
    </row>
    <row r="224" spans="1:66" x14ac:dyDescent="0.3">
      <c r="A224" s="7">
        <v>1973</v>
      </c>
      <c r="B224" t="s">
        <v>2044</v>
      </c>
      <c r="C224" t="s">
        <v>1067</v>
      </c>
      <c r="D224" s="17" t="s">
        <v>2045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10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f t="shared" si="43"/>
        <v>10</v>
      </c>
      <c r="BC224" s="25">
        <f t="shared" si="44"/>
        <v>10</v>
      </c>
      <c r="BD224" s="25">
        <f t="shared" si="45"/>
        <v>0</v>
      </c>
      <c r="BE224" s="25">
        <f t="shared" si="46"/>
        <v>0</v>
      </c>
      <c r="BF224" s="25">
        <f t="shared" si="47"/>
        <v>0</v>
      </c>
      <c r="BG224" s="25">
        <f t="shared" si="48"/>
        <v>0</v>
      </c>
      <c r="BH224" s="25">
        <f t="shared" si="49"/>
        <v>0</v>
      </c>
      <c r="BI224" s="25">
        <f t="shared" si="50"/>
        <v>0</v>
      </c>
      <c r="BJ224" s="34">
        <f t="shared" si="51"/>
        <v>10</v>
      </c>
      <c r="BK224">
        <v>41</v>
      </c>
      <c r="BL224" t="str">
        <f t="shared" si="52"/>
        <v>Platbrood</v>
      </c>
      <c r="BM224" t="str">
        <f t="shared" si="53"/>
        <v>Fanny</v>
      </c>
      <c r="BN224" t="str">
        <f t="shared" si="54"/>
        <v>BEL-Droste Runnig</v>
      </c>
    </row>
    <row r="225" spans="1:66" x14ac:dyDescent="0.3">
      <c r="A225" s="7">
        <v>1973</v>
      </c>
      <c r="B225" t="s">
        <v>3043</v>
      </c>
      <c r="C225" t="s">
        <v>1208</v>
      </c>
      <c r="D225" s="17" t="s">
        <v>3044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10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f t="shared" si="43"/>
        <v>10</v>
      </c>
      <c r="BC225" s="25">
        <f t="shared" si="44"/>
        <v>10</v>
      </c>
      <c r="BD225" s="25">
        <f t="shared" si="45"/>
        <v>0</v>
      </c>
      <c r="BE225" s="25">
        <f t="shared" si="46"/>
        <v>0</v>
      </c>
      <c r="BF225" s="25">
        <f t="shared" si="47"/>
        <v>0</v>
      </c>
      <c r="BG225" s="25">
        <f t="shared" si="48"/>
        <v>0</v>
      </c>
      <c r="BH225" s="25">
        <f t="shared" si="49"/>
        <v>0</v>
      </c>
      <c r="BI225" s="25">
        <f t="shared" si="50"/>
        <v>0</v>
      </c>
      <c r="BJ225" s="34">
        <f t="shared" si="51"/>
        <v>10</v>
      </c>
      <c r="BK225">
        <v>41</v>
      </c>
      <c r="BL225" t="str">
        <f t="shared" si="52"/>
        <v>Voillat</v>
      </c>
      <c r="BM225" t="str">
        <f t="shared" si="53"/>
        <v>Sonia</v>
      </c>
      <c r="BN225" t="str">
        <f t="shared" si="54"/>
        <v>Posieux</v>
      </c>
    </row>
    <row r="226" spans="1:66" x14ac:dyDescent="0.3">
      <c r="A226" s="7">
        <v>1974</v>
      </c>
      <c r="B226" t="s">
        <v>2416</v>
      </c>
      <c r="C226" t="s">
        <v>2038</v>
      </c>
      <c r="D226" s="17" t="s">
        <v>2417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10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f t="shared" si="43"/>
        <v>10</v>
      </c>
      <c r="BC226" s="25">
        <f t="shared" si="44"/>
        <v>10</v>
      </c>
      <c r="BD226" s="25">
        <f t="shared" si="45"/>
        <v>0</v>
      </c>
      <c r="BE226" s="25">
        <f t="shared" si="46"/>
        <v>0</v>
      </c>
      <c r="BF226" s="25">
        <f t="shared" si="47"/>
        <v>0</v>
      </c>
      <c r="BG226" s="25">
        <f t="shared" si="48"/>
        <v>0</v>
      </c>
      <c r="BH226" s="25">
        <f t="shared" si="49"/>
        <v>0</v>
      </c>
      <c r="BI226" s="25">
        <f t="shared" si="50"/>
        <v>0</v>
      </c>
      <c r="BJ226" s="34">
        <f t="shared" si="51"/>
        <v>10</v>
      </c>
      <c r="BK226">
        <v>41</v>
      </c>
      <c r="BL226" t="str">
        <f t="shared" si="52"/>
        <v>Zünd</v>
      </c>
      <c r="BM226" t="str">
        <f t="shared" si="53"/>
        <v>Sonja</v>
      </c>
      <c r="BN226" t="str">
        <f t="shared" si="54"/>
        <v>Altstätten</v>
      </c>
    </row>
    <row r="227" spans="1:66" x14ac:dyDescent="0.3">
      <c r="A227" s="7">
        <v>1970</v>
      </c>
      <c r="B227" t="s">
        <v>2846</v>
      </c>
      <c r="C227" t="s">
        <v>1464</v>
      </c>
      <c r="D227" s="17" t="s">
        <v>2847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9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f t="shared" si="43"/>
        <v>9</v>
      </c>
      <c r="BC227" s="25">
        <f t="shared" si="44"/>
        <v>9</v>
      </c>
      <c r="BD227" s="25">
        <f t="shared" si="45"/>
        <v>0</v>
      </c>
      <c r="BE227" s="25">
        <f t="shared" si="46"/>
        <v>0</v>
      </c>
      <c r="BF227" s="25">
        <f t="shared" si="47"/>
        <v>0</v>
      </c>
      <c r="BG227" s="25">
        <f t="shared" si="48"/>
        <v>0</v>
      </c>
      <c r="BH227" s="25">
        <f t="shared" si="49"/>
        <v>0</v>
      </c>
      <c r="BI227" s="25">
        <f t="shared" si="50"/>
        <v>0</v>
      </c>
      <c r="BJ227" s="34">
        <f t="shared" si="51"/>
        <v>9</v>
      </c>
      <c r="BK227">
        <v>42</v>
      </c>
      <c r="BL227" t="str">
        <f t="shared" si="52"/>
        <v>Altorfer</v>
      </c>
      <c r="BM227" t="str">
        <f t="shared" si="53"/>
        <v>Isabel</v>
      </c>
      <c r="BN227" t="str">
        <f t="shared" si="54"/>
        <v>LCA Berne</v>
      </c>
    </row>
    <row r="228" spans="1:66" x14ac:dyDescent="0.3">
      <c r="A228" s="7">
        <v>1971</v>
      </c>
      <c r="B228" t="s">
        <v>3273</v>
      </c>
      <c r="C228" t="s">
        <v>1332</v>
      </c>
      <c r="D228" s="17" t="s">
        <v>3274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9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f t="shared" si="43"/>
        <v>9</v>
      </c>
      <c r="BC228" s="25">
        <f t="shared" si="44"/>
        <v>9</v>
      </c>
      <c r="BD228" s="25">
        <f t="shared" si="45"/>
        <v>0</v>
      </c>
      <c r="BE228" s="25">
        <f t="shared" si="46"/>
        <v>0</v>
      </c>
      <c r="BF228" s="25">
        <f t="shared" si="47"/>
        <v>0</v>
      </c>
      <c r="BG228" s="25">
        <f t="shared" si="48"/>
        <v>0</v>
      </c>
      <c r="BH228" s="25">
        <f t="shared" si="49"/>
        <v>0</v>
      </c>
      <c r="BI228" s="25">
        <f t="shared" si="50"/>
        <v>0</v>
      </c>
      <c r="BJ228" s="34">
        <f t="shared" si="51"/>
        <v>9</v>
      </c>
      <c r="BK228">
        <v>42</v>
      </c>
      <c r="BL228" t="str">
        <f t="shared" si="52"/>
        <v>Bigler</v>
      </c>
      <c r="BM228" t="str">
        <f t="shared" si="53"/>
        <v>Nicole</v>
      </c>
      <c r="BN228" t="str">
        <f t="shared" si="54"/>
        <v>Courgevaux</v>
      </c>
    </row>
    <row r="229" spans="1:66" x14ac:dyDescent="0.3">
      <c r="A229" s="7">
        <v>1974</v>
      </c>
      <c r="B229" t="s">
        <v>3618</v>
      </c>
      <c r="C229" t="s">
        <v>760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9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f t="shared" si="43"/>
        <v>9</v>
      </c>
      <c r="BC229" s="25">
        <f t="shared" si="44"/>
        <v>9</v>
      </c>
      <c r="BD229" s="25">
        <f t="shared" si="45"/>
        <v>0</v>
      </c>
      <c r="BE229" s="25">
        <f t="shared" si="46"/>
        <v>0</v>
      </c>
      <c r="BF229" s="25">
        <f t="shared" si="47"/>
        <v>0</v>
      </c>
      <c r="BG229" s="25">
        <f t="shared" si="48"/>
        <v>0</v>
      </c>
      <c r="BH229" s="25">
        <f t="shared" si="49"/>
        <v>0</v>
      </c>
      <c r="BI229" s="25">
        <f t="shared" si="50"/>
        <v>0</v>
      </c>
      <c r="BJ229" s="34">
        <f t="shared" si="51"/>
        <v>9</v>
      </c>
      <c r="BK229">
        <v>42</v>
      </c>
      <c r="BL229" t="str">
        <f t="shared" si="52"/>
        <v>Bühler</v>
      </c>
      <c r="BM229" t="str">
        <f t="shared" si="53"/>
        <v>Valérie</v>
      </c>
    </row>
    <row r="230" spans="1:66" x14ac:dyDescent="0.3">
      <c r="A230" s="7">
        <v>1972</v>
      </c>
      <c r="B230" t="s">
        <v>4383</v>
      </c>
      <c r="C230" t="s">
        <v>4384</v>
      </c>
      <c r="D230" s="17" t="s">
        <v>533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9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f t="shared" si="43"/>
        <v>9</v>
      </c>
      <c r="BC230" s="25">
        <f t="shared" si="44"/>
        <v>9</v>
      </c>
      <c r="BD230" s="25">
        <f t="shared" si="45"/>
        <v>0</v>
      </c>
      <c r="BE230" s="25">
        <f t="shared" si="46"/>
        <v>0</v>
      </c>
      <c r="BF230" s="25">
        <f t="shared" si="47"/>
        <v>0</v>
      </c>
      <c r="BG230" s="25">
        <f t="shared" si="48"/>
        <v>0</v>
      </c>
      <c r="BH230" s="25">
        <f t="shared" si="49"/>
        <v>0</v>
      </c>
      <c r="BI230" s="25">
        <f t="shared" si="50"/>
        <v>0</v>
      </c>
      <c r="BJ230" s="34">
        <f t="shared" si="51"/>
        <v>9</v>
      </c>
      <c r="BK230">
        <v>42</v>
      </c>
      <c r="BL230" t="str">
        <f t="shared" si="52"/>
        <v>Genin</v>
      </c>
      <c r="BM230" t="str">
        <f t="shared" si="53"/>
        <v>Gordana</v>
      </c>
    </row>
    <row r="231" spans="1:66" x14ac:dyDescent="0.3">
      <c r="A231" s="7">
        <v>1974</v>
      </c>
      <c r="B231" t="s">
        <v>5214</v>
      </c>
      <c r="C231" t="s">
        <v>1792</v>
      </c>
      <c r="D231" s="17" t="s">
        <v>3494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9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f t="shared" si="43"/>
        <v>9</v>
      </c>
      <c r="BC231" s="25">
        <f t="shared" si="44"/>
        <v>9</v>
      </c>
      <c r="BD231" s="25">
        <f t="shared" si="45"/>
        <v>0</v>
      </c>
      <c r="BE231" s="25">
        <f t="shared" si="46"/>
        <v>0</v>
      </c>
      <c r="BF231" s="25">
        <f t="shared" si="47"/>
        <v>0</v>
      </c>
      <c r="BG231" s="25">
        <f t="shared" si="48"/>
        <v>0</v>
      </c>
      <c r="BH231" s="25">
        <f t="shared" si="49"/>
        <v>0</v>
      </c>
      <c r="BI231" s="25">
        <f t="shared" si="50"/>
        <v>0</v>
      </c>
      <c r="BJ231" s="34">
        <f t="shared" si="51"/>
        <v>9</v>
      </c>
      <c r="BK231">
        <v>42</v>
      </c>
      <c r="BL231" t="str">
        <f t="shared" si="52"/>
        <v>Halasz</v>
      </c>
      <c r="BM231" t="str">
        <f t="shared" si="53"/>
        <v>Claudia</v>
      </c>
    </row>
    <row r="232" spans="1:66" x14ac:dyDescent="0.3">
      <c r="A232" s="7">
        <v>1968</v>
      </c>
      <c r="B232" t="s">
        <v>1309</v>
      </c>
      <c r="C232" t="s">
        <v>2058</v>
      </c>
      <c r="D232" s="17" t="s">
        <v>2059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9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f t="shared" si="43"/>
        <v>9</v>
      </c>
      <c r="BC232" s="25">
        <f t="shared" si="44"/>
        <v>9</v>
      </c>
      <c r="BD232" s="25">
        <f t="shared" si="45"/>
        <v>0</v>
      </c>
      <c r="BE232" s="25">
        <f t="shared" si="46"/>
        <v>0</v>
      </c>
      <c r="BF232" s="25">
        <f t="shared" si="47"/>
        <v>0</v>
      </c>
      <c r="BG232" s="25">
        <f t="shared" si="48"/>
        <v>0</v>
      </c>
      <c r="BH232" s="25">
        <f t="shared" si="49"/>
        <v>0</v>
      </c>
      <c r="BI232" s="25">
        <f t="shared" si="50"/>
        <v>0</v>
      </c>
      <c r="BJ232" s="34">
        <f t="shared" si="51"/>
        <v>9</v>
      </c>
      <c r="BK232">
        <v>42</v>
      </c>
      <c r="BL232" t="str">
        <f t="shared" si="52"/>
        <v>Jenny</v>
      </c>
      <c r="BM232" t="str">
        <f t="shared" si="53"/>
        <v>Uta</v>
      </c>
      <c r="BN232" t="str">
        <f t="shared" ref="BN232:BN240" si="55">D232</f>
        <v>Weesen</v>
      </c>
    </row>
    <row r="233" spans="1:66" x14ac:dyDescent="0.3">
      <c r="A233" s="7">
        <v>1967</v>
      </c>
      <c r="B233" t="s">
        <v>1347</v>
      </c>
      <c r="C233" t="s">
        <v>1332</v>
      </c>
      <c r="D233" s="17" t="s">
        <v>545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9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f t="shared" si="43"/>
        <v>9</v>
      </c>
      <c r="BC233" s="25">
        <f t="shared" si="44"/>
        <v>9</v>
      </c>
      <c r="BD233" s="25">
        <f t="shared" si="45"/>
        <v>0</v>
      </c>
      <c r="BE233" s="25">
        <f t="shared" si="46"/>
        <v>0</v>
      </c>
      <c r="BF233" s="25">
        <f t="shared" si="47"/>
        <v>0</v>
      </c>
      <c r="BG233" s="25">
        <f t="shared" si="48"/>
        <v>0</v>
      </c>
      <c r="BH233" s="25">
        <f t="shared" si="49"/>
        <v>0</v>
      </c>
      <c r="BI233" s="25">
        <f t="shared" si="50"/>
        <v>0</v>
      </c>
      <c r="BJ233" s="34">
        <f t="shared" si="51"/>
        <v>9</v>
      </c>
      <c r="BK233">
        <v>42</v>
      </c>
      <c r="BL233" t="str">
        <f t="shared" si="52"/>
        <v>Leprat</v>
      </c>
      <c r="BM233" t="str">
        <f t="shared" si="53"/>
        <v>Nicole</v>
      </c>
      <c r="BN233" t="str">
        <f t="shared" si="55"/>
        <v>Sierre</v>
      </c>
    </row>
    <row r="234" spans="1:66" x14ac:dyDescent="0.3">
      <c r="A234" s="7">
        <v>1975</v>
      </c>
      <c r="B234" t="s">
        <v>4076</v>
      </c>
      <c r="C234" t="s">
        <v>791</v>
      </c>
      <c r="D234" s="17" t="s">
        <v>4077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9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f t="shared" si="43"/>
        <v>9</v>
      </c>
      <c r="BC234" s="25">
        <f t="shared" si="44"/>
        <v>9</v>
      </c>
      <c r="BD234" s="25">
        <f t="shared" si="45"/>
        <v>0</v>
      </c>
      <c r="BE234" s="25">
        <f t="shared" si="46"/>
        <v>0</v>
      </c>
      <c r="BF234" s="25">
        <f t="shared" si="47"/>
        <v>0</v>
      </c>
      <c r="BG234" s="25">
        <f t="shared" si="48"/>
        <v>0</v>
      </c>
      <c r="BH234" s="25">
        <f t="shared" si="49"/>
        <v>0</v>
      </c>
      <c r="BI234" s="25">
        <f t="shared" si="50"/>
        <v>0</v>
      </c>
      <c r="BJ234" s="34">
        <f t="shared" si="51"/>
        <v>9</v>
      </c>
      <c r="BK234">
        <v>42</v>
      </c>
      <c r="BL234" t="str">
        <f t="shared" si="52"/>
        <v>Schneuwly</v>
      </c>
      <c r="BM234" t="str">
        <f t="shared" si="53"/>
        <v>Carine</v>
      </c>
      <c r="BN234" t="str">
        <f t="shared" si="55"/>
        <v>Dardagny</v>
      </c>
    </row>
    <row r="235" spans="1:66" x14ac:dyDescent="0.3">
      <c r="A235" s="7">
        <v>1973</v>
      </c>
      <c r="B235" t="s">
        <v>2679</v>
      </c>
      <c r="C235" t="s">
        <v>544</v>
      </c>
      <c r="D235" s="17" t="s">
        <v>2680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8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f t="shared" si="43"/>
        <v>8</v>
      </c>
      <c r="BC235" s="25">
        <f t="shared" si="44"/>
        <v>8</v>
      </c>
      <c r="BD235" s="25">
        <f t="shared" si="45"/>
        <v>0</v>
      </c>
      <c r="BE235" s="25">
        <f t="shared" si="46"/>
        <v>0</v>
      </c>
      <c r="BF235" s="25">
        <f t="shared" si="47"/>
        <v>0</v>
      </c>
      <c r="BG235" s="25">
        <f t="shared" si="48"/>
        <v>0</v>
      </c>
      <c r="BH235" s="25">
        <f t="shared" si="49"/>
        <v>0</v>
      </c>
      <c r="BI235" s="25">
        <f t="shared" si="50"/>
        <v>0</v>
      </c>
      <c r="BJ235" s="34">
        <f t="shared" si="51"/>
        <v>8</v>
      </c>
      <c r="BK235">
        <v>43</v>
      </c>
      <c r="BL235" t="str">
        <f t="shared" si="52"/>
        <v>Edwards</v>
      </c>
      <c r="BM235" t="str">
        <f t="shared" si="53"/>
        <v>Emily</v>
      </c>
      <c r="BN235" t="str">
        <f t="shared" si="55"/>
        <v>Frisco</v>
      </c>
    </row>
    <row r="236" spans="1:66" x14ac:dyDescent="0.3">
      <c r="A236" s="7">
        <v>1973</v>
      </c>
      <c r="B236" t="s">
        <v>140</v>
      </c>
      <c r="C236" t="s">
        <v>753</v>
      </c>
      <c r="D236" s="17" t="s">
        <v>4078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8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f t="shared" si="43"/>
        <v>8</v>
      </c>
      <c r="BC236" s="25">
        <f t="shared" si="44"/>
        <v>8</v>
      </c>
      <c r="BD236" s="25">
        <f t="shared" si="45"/>
        <v>0</v>
      </c>
      <c r="BE236" s="25">
        <f t="shared" si="46"/>
        <v>0</v>
      </c>
      <c r="BF236" s="25">
        <f t="shared" si="47"/>
        <v>0</v>
      </c>
      <c r="BG236" s="25">
        <f t="shared" si="48"/>
        <v>0</v>
      </c>
      <c r="BH236" s="25">
        <f t="shared" si="49"/>
        <v>0</v>
      </c>
      <c r="BI236" s="25">
        <f t="shared" si="50"/>
        <v>0</v>
      </c>
      <c r="BJ236" s="34">
        <f t="shared" si="51"/>
        <v>8</v>
      </c>
      <c r="BK236">
        <v>43</v>
      </c>
      <c r="BL236" t="str">
        <f t="shared" si="52"/>
        <v>Furrer</v>
      </c>
      <c r="BM236" t="str">
        <f t="shared" si="53"/>
        <v>Florence</v>
      </c>
      <c r="BN236" t="str">
        <f t="shared" si="55"/>
        <v>Hautemorges</v>
      </c>
    </row>
    <row r="237" spans="1:66" x14ac:dyDescent="0.3">
      <c r="A237" s="7">
        <v>1969</v>
      </c>
      <c r="B237" t="s">
        <v>2784</v>
      </c>
      <c r="C237" t="s">
        <v>581</v>
      </c>
      <c r="D237" s="17" t="s">
        <v>2368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8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f t="shared" si="43"/>
        <v>8</v>
      </c>
      <c r="BC237" s="25">
        <f t="shared" si="44"/>
        <v>8</v>
      </c>
      <c r="BD237" s="25">
        <f t="shared" si="45"/>
        <v>0</v>
      </c>
      <c r="BE237" s="25">
        <f t="shared" si="46"/>
        <v>0</v>
      </c>
      <c r="BF237" s="25">
        <f t="shared" si="47"/>
        <v>0</v>
      </c>
      <c r="BG237" s="25">
        <f t="shared" si="48"/>
        <v>0</v>
      </c>
      <c r="BH237" s="25">
        <f t="shared" si="49"/>
        <v>0</v>
      </c>
      <c r="BI237" s="25">
        <f t="shared" si="50"/>
        <v>0</v>
      </c>
      <c r="BJ237" s="34">
        <f t="shared" si="51"/>
        <v>8</v>
      </c>
      <c r="BK237">
        <v>43</v>
      </c>
      <c r="BL237" t="str">
        <f t="shared" si="52"/>
        <v>Hauser</v>
      </c>
      <c r="BM237" t="str">
        <f t="shared" si="53"/>
        <v>Sandra</v>
      </c>
      <c r="BN237" t="str">
        <f t="shared" si="55"/>
        <v>Winterthur</v>
      </c>
    </row>
    <row r="238" spans="1:66" x14ac:dyDescent="0.3">
      <c r="A238" s="7">
        <v>1975</v>
      </c>
      <c r="B238" t="s">
        <v>2046</v>
      </c>
      <c r="C238" t="s">
        <v>2047</v>
      </c>
      <c r="D238" s="17" t="s">
        <v>2048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8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f t="shared" si="43"/>
        <v>8</v>
      </c>
      <c r="BC238" s="25">
        <f t="shared" si="44"/>
        <v>8</v>
      </c>
      <c r="BD238" s="25">
        <f t="shared" si="45"/>
        <v>0</v>
      </c>
      <c r="BE238" s="25">
        <f t="shared" si="46"/>
        <v>0</v>
      </c>
      <c r="BF238" s="25">
        <f t="shared" si="47"/>
        <v>0</v>
      </c>
      <c r="BG238" s="25">
        <f t="shared" si="48"/>
        <v>0</v>
      </c>
      <c r="BH238" s="25">
        <f t="shared" si="49"/>
        <v>0</v>
      </c>
      <c r="BI238" s="25">
        <f t="shared" si="50"/>
        <v>0</v>
      </c>
      <c r="BJ238" s="34">
        <f t="shared" si="51"/>
        <v>8</v>
      </c>
      <c r="BK238">
        <v>43</v>
      </c>
      <c r="BL238" t="str">
        <f t="shared" si="52"/>
        <v>Meisel</v>
      </c>
      <c r="BM238" t="str">
        <f t="shared" si="53"/>
        <v>Ulrike</v>
      </c>
      <c r="BN238" t="str">
        <f t="shared" si="55"/>
        <v>Spiegel bei Bern</v>
      </c>
    </row>
    <row r="239" spans="1:66" x14ac:dyDescent="0.3">
      <c r="A239" s="7">
        <v>1972</v>
      </c>
      <c r="B239" t="s">
        <v>2419</v>
      </c>
      <c r="C239" t="s">
        <v>1659</v>
      </c>
      <c r="D239" s="17" t="s">
        <v>1750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8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f t="shared" si="43"/>
        <v>8</v>
      </c>
      <c r="BC239" s="25">
        <f t="shared" si="44"/>
        <v>8</v>
      </c>
      <c r="BD239" s="25">
        <f t="shared" si="45"/>
        <v>0</v>
      </c>
      <c r="BE239" s="25">
        <f t="shared" si="46"/>
        <v>0</v>
      </c>
      <c r="BF239" s="25">
        <f t="shared" si="47"/>
        <v>0</v>
      </c>
      <c r="BG239" s="25">
        <f t="shared" si="48"/>
        <v>0</v>
      </c>
      <c r="BH239" s="25">
        <f t="shared" si="49"/>
        <v>0</v>
      </c>
      <c r="BI239" s="25">
        <f t="shared" si="50"/>
        <v>0</v>
      </c>
      <c r="BJ239" s="34">
        <f t="shared" si="51"/>
        <v>8</v>
      </c>
      <c r="BK239">
        <v>43</v>
      </c>
      <c r="BL239" t="str">
        <f t="shared" si="52"/>
        <v>Nanzer</v>
      </c>
      <c r="BM239" t="str">
        <f t="shared" si="53"/>
        <v>Lilian</v>
      </c>
      <c r="BN239" t="str">
        <f t="shared" si="55"/>
        <v>Trimbach</v>
      </c>
    </row>
    <row r="240" spans="1:66" x14ac:dyDescent="0.3">
      <c r="A240" s="7">
        <v>1969</v>
      </c>
      <c r="B240" t="s">
        <v>3046</v>
      </c>
      <c r="C240" t="s">
        <v>3047</v>
      </c>
      <c r="D240" s="17" t="s">
        <v>3048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8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f t="shared" si="43"/>
        <v>8</v>
      </c>
      <c r="BC240" s="25">
        <f t="shared" si="44"/>
        <v>8</v>
      </c>
      <c r="BD240" s="25">
        <f t="shared" si="45"/>
        <v>0</v>
      </c>
      <c r="BE240" s="25">
        <f t="shared" si="46"/>
        <v>0</v>
      </c>
      <c r="BF240" s="25">
        <f t="shared" si="47"/>
        <v>0</v>
      </c>
      <c r="BG240" s="25">
        <f t="shared" si="48"/>
        <v>0</v>
      </c>
      <c r="BH240" s="25">
        <f t="shared" si="49"/>
        <v>0</v>
      </c>
      <c r="BI240" s="25">
        <f t="shared" si="50"/>
        <v>0</v>
      </c>
      <c r="BJ240" s="34">
        <f t="shared" si="51"/>
        <v>8</v>
      </c>
      <c r="BK240">
        <v>43</v>
      </c>
      <c r="BL240" t="str">
        <f t="shared" si="52"/>
        <v>Rothen</v>
      </c>
      <c r="BM240" t="str">
        <f t="shared" si="53"/>
        <v>Margarita</v>
      </c>
      <c r="BN240" t="str">
        <f t="shared" si="55"/>
        <v>Corsier-sur-Vevey</v>
      </c>
    </row>
    <row r="241" spans="1:66" x14ac:dyDescent="0.3">
      <c r="A241" s="7">
        <v>1972</v>
      </c>
      <c r="B241" t="s">
        <v>5215</v>
      </c>
      <c r="C241" t="s">
        <v>753</v>
      </c>
      <c r="D241" s="17" t="s">
        <v>3865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8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f t="shared" si="43"/>
        <v>8</v>
      </c>
      <c r="BC241" s="25">
        <f t="shared" si="44"/>
        <v>8</v>
      </c>
      <c r="BD241" s="25">
        <f t="shared" si="45"/>
        <v>0</v>
      </c>
      <c r="BE241" s="25">
        <f t="shared" si="46"/>
        <v>0</v>
      </c>
      <c r="BF241" s="25">
        <f t="shared" si="47"/>
        <v>0</v>
      </c>
      <c r="BG241" s="25">
        <f t="shared" si="48"/>
        <v>0</v>
      </c>
      <c r="BH241" s="25">
        <f t="shared" si="49"/>
        <v>0</v>
      </c>
      <c r="BI241" s="25">
        <f t="shared" si="50"/>
        <v>0</v>
      </c>
      <c r="BJ241" s="34">
        <f t="shared" si="51"/>
        <v>8</v>
      </c>
      <c r="BK241">
        <v>43</v>
      </c>
      <c r="BL241" t="str">
        <f t="shared" si="52"/>
        <v>Siegel</v>
      </c>
      <c r="BM241" t="str">
        <f t="shared" si="53"/>
        <v>Florence</v>
      </c>
    </row>
    <row r="242" spans="1:66" x14ac:dyDescent="0.3">
      <c r="A242" s="7">
        <v>1974</v>
      </c>
      <c r="B242" t="s">
        <v>3797</v>
      </c>
      <c r="C242" t="s">
        <v>3901</v>
      </c>
      <c r="D242" s="17" t="s">
        <v>2424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7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f t="shared" si="43"/>
        <v>7</v>
      </c>
      <c r="BC242" s="25">
        <f t="shared" si="44"/>
        <v>7</v>
      </c>
      <c r="BD242" s="25">
        <f t="shared" si="45"/>
        <v>0</v>
      </c>
      <c r="BE242" s="25">
        <f t="shared" si="46"/>
        <v>0</v>
      </c>
      <c r="BF242" s="25">
        <f t="shared" si="47"/>
        <v>0</v>
      </c>
      <c r="BG242" s="25">
        <f t="shared" si="48"/>
        <v>0</v>
      </c>
      <c r="BH242" s="25">
        <f t="shared" si="49"/>
        <v>0</v>
      </c>
      <c r="BI242" s="25">
        <f t="shared" si="50"/>
        <v>0</v>
      </c>
      <c r="BJ242" s="34">
        <f t="shared" si="51"/>
        <v>7</v>
      </c>
      <c r="BK242">
        <v>44</v>
      </c>
      <c r="BL242" t="str">
        <f t="shared" si="52"/>
        <v>Bachmann</v>
      </c>
      <c r="BM242" t="str">
        <f t="shared" si="53"/>
        <v>Mala</v>
      </c>
      <c r="BN242" t="str">
        <f>D242</f>
        <v>London</v>
      </c>
    </row>
    <row r="243" spans="1:66" x14ac:dyDescent="0.3">
      <c r="A243" s="7">
        <v>1974</v>
      </c>
      <c r="B243" t="s">
        <v>2420</v>
      </c>
      <c r="C243" t="s">
        <v>2347</v>
      </c>
      <c r="D243" s="17" t="s">
        <v>2421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7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f t="shared" si="43"/>
        <v>7</v>
      </c>
      <c r="BC243" s="25">
        <f t="shared" si="44"/>
        <v>7</v>
      </c>
      <c r="BD243" s="25">
        <f t="shared" si="45"/>
        <v>0</v>
      </c>
      <c r="BE243" s="25">
        <f t="shared" si="46"/>
        <v>0</v>
      </c>
      <c r="BF243" s="25">
        <f t="shared" si="47"/>
        <v>0</v>
      </c>
      <c r="BG243" s="25">
        <f t="shared" si="48"/>
        <v>0</v>
      </c>
      <c r="BH243" s="25">
        <f t="shared" si="49"/>
        <v>0</v>
      </c>
      <c r="BI243" s="25">
        <f t="shared" si="50"/>
        <v>0</v>
      </c>
      <c r="BJ243" s="34">
        <f t="shared" si="51"/>
        <v>7</v>
      </c>
      <c r="BK243">
        <v>44</v>
      </c>
      <c r="BL243" t="str">
        <f t="shared" si="52"/>
        <v>Berguerand</v>
      </c>
      <c r="BM243" t="str">
        <f t="shared" si="53"/>
        <v>Anouk</v>
      </c>
      <c r="BN243" t="str">
        <f>D243</f>
        <v>Massngex</v>
      </c>
    </row>
    <row r="244" spans="1:66" x14ac:dyDescent="0.3">
      <c r="A244" s="7">
        <v>1966</v>
      </c>
      <c r="B244" t="s">
        <v>2708</v>
      </c>
      <c r="C244" t="s">
        <v>1070</v>
      </c>
      <c r="D244" s="17" t="s">
        <v>2709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7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f t="shared" si="43"/>
        <v>7</v>
      </c>
      <c r="BC244" s="25">
        <f t="shared" si="44"/>
        <v>7</v>
      </c>
      <c r="BD244" s="25">
        <f t="shared" si="45"/>
        <v>0</v>
      </c>
      <c r="BE244" s="25">
        <f t="shared" si="46"/>
        <v>0</v>
      </c>
      <c r="BF244" s="25">
        <f t="shared" si="47"/>
        <v>0</v>
      </c>
      <c r="BG244" s="25">
        <f t="shared" si="48"/>
        <v>0</v>
      </c>
      <c r="BH244" s="25">
        <f t="shared" si="49"/>
        <v>0</v>
      </c>
      <c r="BI244" s="25">
        <f t="shared" si="50"/>
        <v>0</v>
      </c>
      <c r="BJ244" s="34">
        <f t="shared" si="51"/>
        <v>7</v>
      </c>
      <c r="BK244">
        <v>44</v>
      </c>
      <c r="BL244" t="str">
        <f t="shared" si="52"/>
        <v>Buchser</v>
      </c>
      <c r="BM244" t="str">
        <f t="shared" si="53"/>
        <v>Daniela</v>
      </c>
      <c r="BN244" t="str">
        <f>D244</f>
        <v>DsischtiJoggers</v>
      </c>
    </row>
    <row r="245" spans="1:66" x14ac:dyDescent="0.3">
      <c r="A245" s="7">
        <v>1972</v>
      </c>
      <c r="B245" t="s">
        <v>5216</v>
      </c>
      <c r="C245" t="s">
        <v>1300</v>
      </c>
      <c r="D245" s="17"/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7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f t="shared" si="43"/>
        <v>7</v>
      </c>
      <c r="BC245" s="25">
        <f t="shared" si="44"/>
        <v>7</v>
      </c>
      <c r="BD245" s="25">
        <f t="shared" si="45"/>
        <v>0</v>
      </c>
      <c r="BE245" s="25">
        <f t="shared" si="46"/>
        <v>0</v>
      </c>
      <c r="BF245" s="25">
        <f t="shared" si="47"/>
        <v>0</v>
      </c>
      <c r="BG245" s="25">
        <f t="shared" si="48"/>
        <v>0</v>
      </c>
      <c r="BH245" s="25">
        <f t="shared" si="49"/>
        <v>0</v>
      </c>
      <c r="BI245" s="25">
        <f t="shared" si="50"/>
        <v>0</v>
      </c>
      <c r="BJ245" s="34">
        <f t="shared" si="51"/>
        <v>7</v>
      </c>
      <c r="BK245">
        <v>44</v>
      </c>
      <c r="BL245" t="str">
        <f t="shared" si="52"/>
        <v>Colomb</v>
      </c>
      <c r="BM245" t="str">
        <f t="shared" si="53"/>
        <v>Catherine</v>
      </c>
    </row>
    <row r="246" spans="1:66" x14ac:dyDescent="0.3">
      <c r="A246" s="7">
        <v>1966</v>
      </c>
      <c r="B246" t="s">
        <v>2060</v>
      </c>
      <c r="C246" t="s">
        <v>2002</v>
      </c>
      <c r="D246" s="17" t="s">
        <v>2061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7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f t="shared" si="43"/>
        <v>7</v>
      </c>
      <c r="BC246" s="25">
        <f t="shared" si="44"/>
        <v>7</v>
      </c>
      <c r="BD246" s="25">
        <f t="shared" si="45"/>
        <v>0</v>
      </c>
      <c r="BE246" s="25">
        <f t="shared" si="46"/>
        <v>0</v>
      </c>
      <c r="BF246" s="25">
        <f t="shared" si="47"/>
        <v>0</v>
      </c>
      <c r="BG246" s="25">
        <f t="shared" si="48"/>
        <v>0</v>
      </c>
      <c r="BH246" s="25">
        <f t="shared" si="49"/>
        <v>0</v>
      </c>
      <c r="BI246" s="25">
        <f t="shared" si="50"/>
        <v>0</v>
      </c>
      <c r="BJ246" s="34">
        <f t="shared" si="51"/>
        <v>7</v>
      </c>
      <c r="BK246">
        <v>44</v>
      </c>
      <c r="BL246" t="str">
        <f t="shared" si="52"/>
        <v>Holzmann</v>
      </c>
      <c r="BM246" t="str">
        <f t="shared" si="53"/>
        <v>Luzia</v>
      </c>
      <c r="BN246" t="str">
        <f>D246</f>
        <v>Grosswangen</v>
      </c>
    </row>
    <row r="247" spans="1:66" x14ac:dyDescent="0.3">
      <c r="A247" s="7">
        <v>1973</v>
      </c>
      <c r="B247" t="s">
        <v>2835</v>
      </c>
      <c r="C247" t="s">
        <v>2836</v>
      </c>
      <c r="D247" s="17" t="s">
        <v>2837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7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f t="shared" si="43"/>
        <v>7</v>
      </c>
      <c r="BC247" s="25">
        <f t="shared" si="44"/>
        <v>7</v>
      </c>
      <c r="BD247" s="25">
        <f t="shared" si="45"/>
        <v>0</v>
      </c>
      <c r="BE247" s="25">
        <f t="shared" si="46"/>
        <v>0</v>
      </c>
      <c r="BF247" s="25">
        <f t="shared" si="47"/>
        <v>0</v>
      </c>
      <c r="BG247" s="25">
        <f t="shared" si="48"/>
        <v>0</v>
      </c>
      <c r="BH247" s="25">
        <f t="shared" si="49"/>
        <v>0</v>
      </c>
      <c r="BI247" s="25">
        <f t="shared" si="50"/>
        <v>0</v>
      </c>
      <c r="BJ247" s="34">
        <f t="shared" si="51"/>
        <v>7</v>
      </c>
      <c r="BK247">
        <v>44</v>
      </c>
      <c r="BL247" t="str">
        <f t="shared" si="52"/>
        <v>Kim Min</v>
      </c>
      <c r="BM247" t="str">
        <f t="shared" si="53"/>
        <v>Jeong</v>
      </c>
      <c r="BN247" t="str">
        <f>D247</f>
        <v>Windisch</v>
      </c>
    </row>
    <row r="248" spans="1:66" x14ac:dyDescent="0.3">
      <c r="A248" s="7">
        <v>1973</v>
      </c>
      <c r="B248" t="s">
        <v>3049</v>
      </c>
      <c r="C248" t="s">
        <v>92</v>
      </c>
      <c r="D248" s="17" t="s">
        <v>469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7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f t="shared" si="43"/>
        <v>7</v>
      </c>
      <c r="BC248" s="25">
        <f t="shared" si="44"/>
        <v>7</v>
      </c>
      <c r="BD248" s="25">
        <f t="shared" si="45"/>
        <v>0</v>
      </c>
      <c r="BE248" s="25">
        <f t="shared" si="46"/>
        <v>0</v>
      </c>
      <c r="BF248" s="25">
        <f t="shared" si="47"/>
        <v>0</v>
      </c>
      <c r="BG248" s="25">
        <f t="shared" si="48"/>
        <v>0</v>
      </c>
      <c r="BH248" s="25">
        <f t="shared" si="49"/>
        <v>0</v>
      </c>
      <c r="BI248" s="25">
        <f t="shared" si="50"/>
        <v>0</v>
      </c>
      <c r="BJ248" s="34">
        <f t="shared" si="51"/>
        <v>7</v>
      </c>
      <c r="BK248">
        <v>44</v>
      </c>
      <c r="BL248" t="str">
        <f t="shared" si="52"/>
        <v>Seerden</v>
      </c>
      <c r="BM248" t="str">
        <f t="shared" si="53"/>
        <v>Géraldine</v>
      </c>
      <c r="BN248" t="str">
        <f>D248</f>
        <v>Arbaz</v>
      </c>
    </row>
    <row r="249" spans="1:66" x14ac:dyDescent="0.3">
      <c r="A249" s="7">
        <v>1969</v>
      </c>
      <c r="B249" t="s">
        <v>3903</v>
      </c>
      <c r="C249" t="s">
        <v>2321</v>
      </c>
      <c r="D249" s="17" t="s">
        <v>5217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6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f t="shared" si="43"/>
        <v>6</v>
      </c>
      <c r="BC249" s="25">
        <f t="shared" si="44"/>
        <v>6</v>
      </c>
      <c r="BD249" s="25">
        <f t="shared" si="45"/>
        <v>0</v>
      </c>
      <c r="BE249" s="25">
        <f t="shared" si="46"/>
        <v>0</v>
      </c>
      <c r="BF249" s="25">
        <f t="shared" si="47"/>
        <v>0</v>
      </c>
      <c r="BG249" s="25">
        <f t="shared" si="48"/>
        <v>0</v>
      </c>
      <c r="BH249" s="25">
        <f t="shared" si="49"/>
        <v>0</v>
      </c>
      <c r="BI249" s="25">
        <f t="shared" si="50"/>
        <v>0</v>
      </c>
      <c r="BJ249" s="34">
        <f t="shared" si="51"/>
        <v>6</v>
      </c>
      <c r="BK249">
        <v>45</v>
      </c>
      <c r="BL249" t="str">
        <f t="shared" si="52"/>
        <v>Amstutz</v>
      </c>
      <c r="BM249" t="str">
        <f t="shared" si="53"/>
        <v>Marina</v>
      </c>
    </row>
    <row r="250" spans="1:66" x14ac:dyDescent="0.3">
      <c r="A250" s="7">
        <v>1969</v>
      </c>
      <c r="B250" t="s">
        <v>2848</v>
      </c>
      <c r="C250" t="s">
        <v>2849</v>
      </c>
      <c r="D250" s="17" t="s">
        <v>2850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6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f t="shared" si="43"/>
        <v>6</v>
      </c>
      <c r="BC250" s="25">
        <f t="shared" si="44"/>
        <v>6</v>
      </c>
      <c r="BD250" s="25">
        <f t="shared" si="45"/>
        <v>0</v>
      </c>
      <c r="BE250" s="25">
        <f t="shared" si="46"/>
        <v>0</v>
      </c>
      <c r="BF250" s="25">
        <f t="shared" si="47"/>
        <v>0</v>
      </c>
      <c r="BG250" s="25">
        <f t="shared" si="48"/>
        <v>0</v>
      </c>
      <c r="BH250" s="25">
        <f t="shared" si="49"/>
        <v>0</v>
      </c>
      <c r="BI250" s="25">
        <f t="shared" si="50"/>
        <v>0</v>
      </c>
      <c r="BJ250" s="34">
        <f t="shared" si="51"/>
        <v>6</v>
      </c>
      <c r="BK250">
        <v>45</v>
      </c>
      <c r="BL250" t="str">
        <f t="shared" si="52"/>
        <v xml:space="preserve">Eisele </v>
      </c>
      <c r="BM250" t="str">
        <f t="shared" si="53"/>
        <v>Bea</v>
      </c>
      <c r="BN250" t="str">
        <f t="shared" ref="BN250:BN259" si="56">D250</f>
        <v>Herrliberg</v>
      </c>
    </row>
    <row r="251" spans="1:66" x14ac:dyDescent="0.3">
      <c r="A251" s="7">
        <v>1971</v>
      </c>
      <c r="B251" t="s">
        <v>2880</v>
      </c>
      <c r="C251" t="s">
        <v>3050</v>
      </c>
      <c r="D251" s="17" t="s">
        <v>498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6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f t="shared" si="43"/>
        <v>6</v>
      </c>
      <c r="BC251" s="25">
        <f t="shared" si="44"/>
        <v>6</v>
      </c>
      <c r="BD251" s="25">
        <f t="shared" si="45"/>
        <v>0</v>
      </c>
      <c r="BE251" s="25">
        <f t="shared" si="46"/>
        <v>0</v>
      </c>
      <c r="BF251" s="25">
        <f t="shared" si="47"/>
        <v>0</v>
      </c>
      <c r="BG251" s="25">
        <f t="shared" si="48"/>
        <v>0</v>
      </c>
      <c r="BH251" s="25">
        <f t="shared" si="49"/>
        <v>0</v>
      </c>
      <c r="BI251" s="25">
        <f t="shared" si="50"/>
        <v>0</v>
      </c>
      <c r="BJ251" s="34">
        <f t="shared" si="51"/>
        <v>6</v>
      </c>
      <c r="BK251">
        <v>45</v>
      </c>
      <c r="BL251" t="str">
        <f t="shared" si="52"/>
        <v>Gfeller</v>
      </c>
      <c r="BM251" t="str">
        <f t="shared" si="53"/>
        <v>Ines</v>
      </c>
      <c r="BN251" t="str">
        <f t="shared" si="56"/>
        <v>Martigny</v>
      </c>
    </row>
    <row r="252" spans="1:66" x14ac:dyDescent="0.3">
      <c r="A252" s="7">
        <v>1969</v>
      </c>
      <c r="B252" t="s">
        <v>2431</v>
      </c>
      <c r="C252" t="s">
        <v>572</v>
      </c>
      <c r="D252" s="17" t="s">
        <v>2432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6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f t="shared" si="43"/>
        <v>6</v>
      </c>
      <c r="BC252" s="25">
        <f t="shared" si="44"/>
        <v>6</v>
      </c>
      <c r="BD252" s="25">
        <f t="shared" si="45"/>
        <v>0</v>
      </c>
      <c r="BE252" s="25">
        <f t="shared" si="46"/>
        <v>0</v>
      </c>
      <c r="BF252" s="25">
        <f t="shared" si="47"/>
        <v>0</v>
      </c>
      <c r="BG252" s="25">
        <f t="shared" si="48"/>
        <v>0</v>
      </c>
      <c r="BH252" s="25">
        <f t="shared" si="49"/>
        <v>0</v>
      </c>
      <c r="BI252" s="25">
        <f t="shared" si="50"/>
        <v>0</v>
      </c>
      <c r="BJ252" s="34">
        <f t="shared" si="51"/>
        <v>6</v>
      </c>
      <c r="BK252">
        <v>45</v>
      </c>
      <c r="BL252" t="str">
        <f t="shared" si="52"/>
        <v>Hellweg</v>
      </c>
      <c r="BM252" t="str">
        <f t="shared" si="53"/>
        <v>Stéphanie</v>
      </c>
      <c r="BN252" t="str">
        <f t="shared" si="56"/>
        <v>Baden</v>
      </c>
    </row>
    <row r="253" spans="1:66" x14ac:dyDescent="0.3">
      <c r="A253" s="7">
        <v>1966</v>
      </c>
      <c r="B253" t="s">
        <v>2710</v>
      </c>
      <c r="C253" t="s">
        <v>2711</v>
      </c>
      <c r="D253" s="17" t="s">
        <v>2712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6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f t="shared" si="43"/>
        <v>6</v>
      </c>
      <c r="BC253" s="25">
        <f t="shared" si="44"/>
        <v>6</v>
      </c>
      <c r="BD253" s="25">
        <f t="shared" si="45"/>
        <v>0</v>
      </c>
      <c r="BE253" s="25">
        <f t="shared" si="46"/>
        <v>0</v>
      </c>
      <c r="BF253" s="25">
        <f t="shared" si="47"/>
        <v>0</v>
      </c>
      <c r="BG253" s="25">
        <f t="shared" si="48"/>
        <v>0</v>
      </c>
      <c r="BH253" s="25">
        <f t="shared" si="49"/>
        <v>0</v>
      </c>
      <c r="BI253" s="25">
        <f t="shared" si="50"/>
        <v>0</v>
      </c>
      <c r="BJ253" s="34">
        <f t="shared" si="51"/>
        <v>6</v>
      </c>
      <c r="BK253">
        <v>45</v>
      </c>
      <c r="BL253" t="str">
        <f t="shared" si="52"/>
        <v>John-Müller</v>
      </c>
      <c r="BM253" t="str">
        <f t="shared" si="53"/>
        <v>Antje</v>
      </c>
      <c r="BN253" t="str">
        <f t="shared" si="56"/>
        <v>Germany</v>
      </c>
    </row>
    <row r="254" spans="1:66" x14ac:dyDescent="0.3">
      <c r="A254" s="7">
        <v>1975</v>
      </c>
      <c r="B254" t="s">
        <v>668</v>
      </c>
      <c r="C254" t="s">
        <v>3902</v>
      </c>
      <c r="D254" s="17" t="s">
        <v>3806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6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f t="shared" si="43"/>
        <v>6</v>
      </c>
      <c r="BC254" s="25">
        <f t="shared" si="44"/>
        <v>6</v>
      </c>
      <c r="BD254" s="25">
        <f t="shared" si="45"/>
        <v>0</v>
      </c>
      <c r="BE254" s="25">
        <f t="shared" si="46"/>
        <v>0</v>
      </c>
      <c r="BF254" s="25">
        <f t="shared" si="47"/>
        <v>0</v>
      </c>
      <c r="BG254" s="25">
        <f t="shared" si="48"/>
        <v>0</v>
      </c>
      <c r="BH254" s="25">
        <f t="shared" si="49"/>
        <v>0</v>
      </c>
      <c r="BI254" s="25">
        <f t="shared" si="50"/>
        <v>0</v>
      </c>
      <c r="BJ254" s="34">
        <f t="shared" si="51"/>
        <v>6</v>
      </c>
      <c r="BK254">
        <v>45</v>
      </c>
      <c r="BL254" t="str">
        <f t="shared" si="52"/>
        <v>Martin</v>
      </c>
      <c r="BM254" t="str">
        <f t="shared" si="53"/>
        <v>Suparti</v>
      </c>
      <c r="BN254" t="str">
        <f t="shared" si="56"/>
        <v>Rolle</v>
      </c>
    </row>
    <row r="255" spans="1:66" x14ac:dyDescent="0.3">
      <c r="A255" s="7">
        <v>1973</v>
      </c>
      <c r="B255" t="s">
        <v>4079</v>
      </c>
      <c r="C255" t="s">
        <v>1485</v>
      </c>
      <c r="D255" s="17" t="s">
        <v>4080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6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f t="shared" si="43"/>
        <v>6</v>
      </c>
      <c r="BC255" s="25">
        <f t="shared" si="44"/>
        <v>6</v>
      </c>
      <c r="BD255" s="25">
        <f t="shared" si="45"/>
        <v>0</v>
      </c>
      <c r="BE255" s="25">
        <f t="shared" si="46"/>
        <v>0</v>
      </c>
      <c r="BF255" s="25">
        <f t="shared" si="47"/>
        <v>0</v>
      </c>
      <c r="BG255" s="25">
        <f t="shared" si="48"/>
        <v>0</v>
      </c>
      <c r="BH255" s="25">
        <f t="shared" si="49"/>
        <v>0</v>
      </c>
      <c r="BI255" s="25">
        <f t="shared" si="50"/>
        <v>0</v>
      </c>
      <c r="BJ255" s="34">
        <f t="shared" si="51"/>
        <v>6</v>
      </c>
      <c r="BK255">
        <v>45</v>
      </c>
      <c r="BL255" t="str">
        <f t="shared" si="52"/>
        <v>Papaux</v>
      </c>
      <c r="BM255" t="str">
        <f t="shared" si="53"/>
        <v>Marie</v>
      </c>
      <c r="BN255" t="str">
        <f t="shared" si="56"/>
        <v>La Tour-de-Trême</v>
      </c>
    </row>
    <row r="256" spans="1:66" x14ac:dyDescent="0.3">
      <c r="A256" s="7">
        <v>1967</v>
      </c>
      <c r="B256" t="s">
        <v>3903</v>
      </c>
      <c r="C256" t="s">
        <v>1429</v>
      </c>
      <c r="D256" s="17" t="s">
        <v>3904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5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f t="shared" si="43"/>
        <v>5</v>
      </c>
      <c r="BC256" s="25">
        <f t="shared" si="44"/>
        <v>5</v>
      </c>
      <c r="BD256" s="25">
        <f t="shared" si="45"/>
        <v>0</v>
      </c>
      <c r="BE256" s="25">
        <f t="shared" si="46"/>
        <v>0</v>
      </c>
      <c r="BF256" s="25">
        <f t="shared" si="47"/>
        <v>0</v>
      </c>
      <c r="BG256" s="25">
        <f t="shared" si="48"/>
        <v>0</v>
      </c>
      <c r="BH256" s="25">
        <f t="shared" si="49"/>
        <v>0</v>
      </c>
      <c r="BI256" s="25">
        <f t="shared" si="50"/>
        <v>0</v>
      </c>
      <c r="BJ256" s="34">
        <f t="shared" si="51"/>
        <v>5</v>
      </c>
      <c r="BK256">
        <v>46</v>
      </c>
      <c r="BL256" t="str">
        <f t="shared" si="52"/>
        <v>Amstutz</v>
      </c>
      <c r="BM256" t="str">
        <f t="shared" si="53"/>
        <v>Sibylle</v>
      </c>
      <c r="BN256" t="str">
        <f t="shared" si="56"/>
        <v>Obernau</v>
      </c>
    </row>
    <row r="257" spans="1:66" x14ac:dyDescent="0.3">
      <c r="A257" s="7">
        <v>1975</v>
      </c>
      <c r="B257" t="s">
        <v>2681</v>
      </c>
      <c r="C257" t="s">
        <v>91</v>
      </c>
      <c r="D257" s="17" t="s">
        <v>2682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5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f t="shared" si="43"/>
        <v>5</v>
      </c>
      <c r="BC257" s="25">
        <f t="shared" si="44"/>
        <v>5</v>
      </c>
      <c r="BD257" s="25">
        <f t="shared" si="45"/>
        <v>0</v>
      </c>
      <c r="BE257" s="25">
        <f t="shared" si="46"/>
        <v>0</v>
      </c>
      <c r="BF257" s="25">
        <f t="shared" si="47"/>
        <v>0</v>
      </c>
      <c r="BG257" s="25">
        <f t="shared" si="48"/>
        <v>0</v>
      </c>
      <c r="BH257" s="25">
        <f t="shared" si="49"/>
        <v>0</v>
      </c>
      <c r="BI257" s="25">
        <f t="shared" si="50"/>
        <v>0</v>
      </c>
      <c r="BJ257" s="34">
        <f t="shared" si="51"/>
        <v>5</v>
      </c>
      <c r="BK257">
        <v>46</v>
      </c>
      <c r="BL257" t="str">
        <f t="shared" si="52"/>
        <v>Boisson</v>
      </c>
      <c r="BM257" t="str">
        <f t="shared" si="53"/>
        <v>Jessica</v>
      </c>
      <c r="BN257" t="str">
        <f t="shared" si="56"/>
        <v>Gonsans</v>
      </c>
    </row>
    <row r="258" spans="1:66" x14ac:dyDescent="0.3">
      <c r="A258" s="7">
        <v>1973</v>
      </c>
      <c r="B258" t="s">
        <v>2049</v>
      </c>
      <c r="C258" t="s">
        <v>2050</v>
      </c>
      <c r="D258" s="17" t="s">
        <v>110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5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f t="shared" si="43"/>
        <v>5</v>
      </c>
      <c r="BC258" s="25">
        <f t="shared" si="44"/>
        <v>5</v>
      </c>
      <c r="BD258" s="25">
        <f t="shared" si="45"/>
        <v>0</v>
      </c>
      <c r="BE258" s="25">
        <f t="shared" si="46"/>
        <v>0</v>
      </c>
      <c r="BF258" s="25">
        <f t="shared" si="47"/>
        <v>0</v>
      </c>
      <c r="BG258" s="25">
        <f t="shared" si="48"/>
        <v>0</v>
      </c>
      <c r="BH258" s="25">
        <f t="shared" si="49"/>
        <v>0</v>
      </c>
      <c r="BI258" s="25">
        <f t="shared" si="50"/>
        <v>0</v>
      </c>
      <c r="BJ258" s="34">
        <f t="shared" si="51"/>
        <v>5</v>
      </c>
      <c r="BK258">
        <v>46</v>
      </c>
      <c r="BL258" t="str">
        <f t="shared" si="52"/>
        <v>Brnig</v>
      </c>
      <c r="BM258" t="str">
        <f t="shared" si="53"/>
        <v>Sladjana</v>
      </c>
      <c r="BN258" t="str">
        <f t="shared" si="56"/>
        <v>Lausanne</v>
      </c>
    </row>
    <row r="259" spans="1:66" x14ac:dyDescent="0.3">
      <c r="A259" s="7">
        <v>1969</v>
      </c>
      <c r="B259" t="s">
        <v>2851</v>
      </c>
      <c r="C259" t="s">
        <v>2852</v>
      </c>
      <c r="D259" s="17" t="s">
        <v>2256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5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f t="shared" si="43"/>
        <v>5</v>
      </c>
      <c r="BC259" s="25">
        <f t="shared" si="44"/>
        <v>5</v>
      </c>
      <c r="BD259" s="25">
        <f t="shared" si="45"/>
        <v>0</v>
      </c>
      <c r="BE259" s="25">
        <f t="shared" si="46"/>
        <v>0</v>
      </c>
      <c r="BF259" s="25">
        <f t="shared" si="47"/>
        <v>0</v>
      </c>
      <c r="BG259" s="25">
        <f t="shared" si="48"/>
        <v>0</v>
      </c>
      <c r="BH259" s="25">
        <f t="shared" si="49"/>
        <v>0</v>
      </c>
      <c r="BI259" s="25">
        <f t="shared" si="50"/>
        <v>0</v>
      </c>
      <c r="BJ259" s="34">
        <f t="shared" si="51"/>
        <v>5</v>
      </c>
      <c r="BK259">
        <v>46</v>
      </c>
      <c r="BL259" t="str">
        <f t="shared" si="52"/>
        <v>Giaimo</v>
      </c>
      <c r="BM259" t="str">
        <f t="shared" si="53"/>
        <v>Pascale</v>
      </c>
      <c r="BN259" t="str">
        <f t="shared" si="56"/>
        <v>Laufgruppe Cham</v>
      </c>
    </row>
    <row r="260" spans="1:66" x14ac:dyDescent="0.3">
      <c r="A260" s="7">
        <v>1970</v>
      </c>
      <c r="B260" t="s">
        <v>2433</v>
      </c>
      <c r="C260" t="s">
        <v>2434</v>
      </c>
      <c r="D260" s="17"/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5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f t="shared" si="43"/>
        <v>5</v>
      </c>
      <c r="BC260" s="25">
        <f t="shared" si="44"/>
        <v>5</v>
      </c>
      <c r="BD260" s="25">
        <f t="shared" si="45"/>
        <v>0</v>
      </c>
      <c r="BE260" s="25">
        <f t="shared" si="46"/>
        <v>0</v>
      </c>
      <c r="BF260" s="25">
        <f t="shared" si="47"/>
        <v>0</v>
      </c>
      <c r="BG260" s="25">
        <f t="shared" si="48"/>
        <v>0</v>
      </c>
      <c r="BH260" s="25">
        <f t="shared" si="49"/>
        <v>0</v>
      </c>
      <c r="BI260" s="25">
        <f t="shared" si="50"/>
        <v>0</v>
      </c>
      <c r="BJ260" s="34">
        <f t="shared" si="51"/>
        <v>5</v>
      </c>
      <c r="BK260">
        <v>46</v>
      </c>
      <c r="BL260" t="str">
        <f t="shared" si="52"/>
        <v>Kajanki</v>
      </c>
      <c r="BM260" t="str">
        <f t="shared" si="53"/>
        <v>Arja</v>
      </c>
    </row>
    <row r="261" spans="1:66" x14ac:dyDescent="0.3">
      <c r="A261" s="7">
        <v>1974</v>
      </c>
      <c r="B261" t="s">
        <v>4081</v>
      </c>
      <c r="C261" t="s">
        <v>463</v>
      </c>
      <c r="D261" s="17" t="s">
        <v>4082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5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f t="shared" si="43"/>
        <v>5</v>
      </c>
      <c r="BC261" s="25">
        <f t="shared" si="44"/>
        <v>5</v>
      </c>
      <c r="BD261" s="25">
        <f t="shared" si="45"/>
        <v>0</v>
      </c>
      <c r="BE261" s="25">
        <f t="shared" si="46"/>
        <v>0</v>
      </c>
      <c r="BF261" s="25">
        <f t="shared" si="47"/>
        <v>0</v>
      </c>
      <c r="BG261" s="25">
        <f t="shared" si="48"/>
        <v>0</v>
      </c>
      <c r="BH261" s="25">
        <f t="shared" si="49"/>
        <v>0</v>
      </c>
      <c r="BI261" s="25">
        <f t="shared" si="50"/>
        <v>0</v>
      </c>
      <c r="BJ261" s="34">
        <f t="shared" si="51"/>
        <v>5</v>
      </c>
      <c r="BK261">
        <v>46</v>
      </c>
      <c r="BL261" t="str">
        <f t="shared" si="52"/>
        <v>Krieger</v>
      </c>
      <c r="BM261" t="str">
        <f t="shared" si="53"/>
        <v>Isabelle</v>
      </c>
      <c r="BN261" t="str">
        <f>D261</f>
        <v>boussens</v>
      </c>
    </row>
    <row r="262" spans="1:66" x14ac:dyDescent="0.3">
      <c r="A262" s="7">
        <v>1973</v>
      </c>
      <c r="B262" t="s">
        <v>5218</v>
      </c>
      <c r="C262" t="s">
        <v>1091</v>
      </c>
      <c r="D262" s="17" t="s">
        <v>5219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5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f t="shared" ref="BB262:BB295" si="57">SUM(E262:BA262)</f>
        <v>5</v>
      </c>
      <c r="BC262" s="25">
        <f t="shared" ref="BC262:BC295" si="58">IF(BB262=0,0,LARGE(E262:BA262,1))</f>
        <v>5</v>
      </c>
      <c r="BD262" s="25">
        <f t="shared" ref="BD262:BD295" si="59">IF(BB262=0,0,LARGE(E262:BA262,2))</f>
        <v>0</v>
      </c>
      <c r="BE262" s="25">
        <f t="shared" ref="BE262:BE295" si="60">IF(BB262=0,0,LARGE(E262:BA262,3))</f>
        <v>0</v>
      </c>
      <c r="BF262" s="25">
        <f t="shared" ref="BF262:BF295" si="61">IF(BB262=0,0,LARGE(E262:BA262,4))</f>
        <v>0</v>
      </c>
      <c r="BG262" s="25">
        <f t="shared" ref="BG262:BG295" si="62">IF(BB262=0,0,LARGE(E262:BA262,5))</f>
        <v>0</v>
      </c>
      <c r="BH262" s="25">
        <f t="shared" ref="BH262:BH295" si="63">IF(BB262=0,0,LARGE(E262:BA262,6))</f>
        <v>0</v>
      </c>
      <c r="BI262" s="25">
        <f t="shared" ref="BI262:BI295" si="64">IF(BB262=0,0,LARGE(E262:BA262,7))</f>
        <v>0</v>
      </c>
      <c r="BJ262" s="34">
        <f t="shared" ref="BJ262:BJ295" si="65">SUM(BC262:BI262)</f>
        <v>5</v>
      </c>
      <c r="BK262">
        <v>46</v>
      </c>
      <c r="BL262" t="str">
        <f t="shared" si="52"/>
        <v>Schuepbach</v>
      </c>
      <c r="BM262" t="str">
        <f t="shared" si="53"/>
        <v>Fabienne</v>
      </c>
    </row>
    <row r="263" spans="1:66" x14ac:dyDescent="0.3">
      <c r="A263" s="7">
        <v>1974</v>
      </c>
      <c r="B263" t="s">
        <v>3051</v>
      </c>
      <c r="C263" t="s">
        <v>63</v>
      </c>
      <c r="D263" s="17" t="s">
        <v>3052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5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f t="shared" si="57"/>
        <v>5</v>
      </c>
      <c r="BC263" s="25">
        <f t="shared" si="58"/>
        <v>5</v>
      </c>
      <c r="BD263" s="25">
        <f t="shared" si="59"/>
        <v>0</v>
      </c>
      <c r="BE263" s="25">
        <f t="shared" si="60"/>
        <v>0</v>
      </c>
      <c r="BF263" s="25">
        <f t="shared" si="61"/>
        <v>0</v>
      </c>
      <c r="BG263" s="25">
        <f t="shared" si="62"/>
        <v>0</v>
      </c>
      <c r="BH263" s="25">
        <f t="shared" si="63"/>
        <v>0</v>
      </c>
      <c r="BI263" s="25">
        <f t="shared" si="64"/>
        <v>0</v>
      </c>
      <c r="BJ263" s="34">
        <f t="shared" si="65"/>
        <v>5</v>
      </c>
      <c r="BK263">
        <v>46</v>
      </c>
      <c r="BL263" t="str">
        <f t="shared" si="52"/>
        <v>Theurillat</v>
      </c>
      <c r="BM263" t="str">
        <f t="shared" si="53"/>
        <v>Christelle</v>
      </c>
      <c r="BN263" t="str">
        <f>D263</f>
        <v>Courtelary</v>
      </c>
    </row>
    <row r="264" spans="1:66" x14ac:dyDescent="0.3">
      <c r="A264" s="7">
        <v>1973</v>
      </c>
      <c r="B264" t="s">
        <v>2735</v>
      </c>
      <c r="C264" t="s">
        <v>2137</v>
      </c>
      <c r="D264" s="17" t="s">
        <v>4196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5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f t="shared" si="57"/>
        <v>5</v>
      </c>
      <c r="BC264" s="25">
        <f t="shared" si="58"/>
        <v>5</v>
      </c>
      <c r="BD264" s="25">
        <f t="shared" si="59"/>
        <v>0</v>
      </c>
      <c r="BE264" s="25">
        <f t="shared" si="60"/>
        <v>0</v>
      </c>
      <c r="BF264" s="25">
        <f t="shared" si="61"/>
        <v>0</v>
      </c>
      <c r="BG264" s="25">
        <f t="shared" si="62"/>
        <v>0</v>
      </c>
      <c r="BH264" s="25">
        <f t="shared" si="63"/>
        <v>0</v>
      </c>
      <c r="BI264" s="25">
        <f t="shared" si="64"/>
        <v>0</v>
      </c>
      <c r="BJ264" s="34">
        <f t="shared" si="65"/>
        <v>5</v>
      </c>
      <c r="BK264">
        <v>46</v>
      </c>
      <c r="BL264" t="str">
        <f t="shared" si="52"/>
        <v>Walker</v>
      </c>
      <c r="BM264" t="str">
        <f t="shared" si="53"/>
        <v>Anna</v>
      </c>
    </row>
    <row r="265" spans="1:66" x14ac:dyDescent="0.3">
      <c r="A265" s="7">
        <v>1969</v>
      </c>
      <c r="B265" t="s">
        <v>1073</v>
      </c>
      <c r="C265" t="s">
        <v>731</v>
      </c>
      <c r="D265" s="17"/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4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f t="shared" si="57"/>
        <v>4</v>
      </c>
      <c r="BC265" s="25">
        <f t="shared" si="58"/>
        <v>4</v>
      </c>
      <c r="BD265" s="25">
        <f t="shared" si="59"/>
        <v>0</v>
      </c>
      <c r="BE265" s="25">
        <f t="shared" si="60"/>
        <v>0</v>
      </c>
      <c r="BF265" s="25">
        <f t="shared" si="61"/>
        <v>0</v>
      </c>
      <c r="BG265" s="25">
        <f t="shared" si="62"/>
        <v>0</v>
      </c>
      <c r="BH265" s="25">
        <f t="shared" si="63"/>
        <v>0</v>
      </c>
      <c r="BI265" s="25">
        <f t="shared" si="64"/>
        <v>0</v>
      </c>
      <c r="BJ265" s="34">
        <f t="shared" si="65"/>
        <v>4</v>
      </c>
      <c r="BK265">
        <v>47</v>
      </c>
      <c r="BL265" t="str">
        <f t="shared" si="52"/>
        <v>Bellon</v>
      </c>
      <c r="BM265" t="str">
        <f t="shared" si="53"/>
        <v>Sylvie</v>
      </c>
    </row>
    <row r="266" spans="1:66" x14ac:dyDescent="0.3">
      <c r="A266" s="7">
        <v>1968</v>
      </c>
      <c r="B266" t="s">
        <v>5220</v>
      </c>
      <c r="C266" t="s">
        <v>5221</v>
      </c>
      <c r="D266" s="17" t="s">
        <v>359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4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f t="shared" si="57"/>
        <v>4</v>
      </c>
      <c r="BC266" s="25">
        <f t="shared" si="58"/>
        <v>4</v>
      </c>
      <c r="BD266" s="25">
        <f t="shared" si="59"/>
        <v>0</v>
      </c>
      <c r="BE266" s="25">
        <f t="shared" si="60"/>
        <v>0</v>
      </c>
      <c r="BF266" s="25">
        <f t="shared" si="61"/>
        <v>0</v>
      </c>
      <c r="BG266" s="25">
        <f t="shared" si="62"/>
        <v>0</v>
      </c>
      <c r="BH266" s="25">
        <f t="shared" si="63"/>
        <v>0</v>
      </c>
      <c r="BI266" s="25">
        <f t="shared" si="64"/>
        <v>0</v>
      </c>
      <c r="BJ266" s="34">
        <f t="shared" si="65"/>
        <v>4</v>
      </c>
      <c r="BK266">
        <v>47</v>
      </c>
      <c r="BL266" t="str">
        <f t="shared" si="52"/>
        <v>Deak-Stadelmann</v>
      </c>
      <c r="BM266" t="str">
        <f t="shared" si="53"/>
        <v>Beatrix</v>
      </c>
    </row>
    <row r="267" spans="1:66" x14ac:dyDescent="0.3">
      <c r="A267" s="7">
        <v>1972</v>
      </c>
      <c r="B267" t="s">
        <v>3905</v>
      </c>
      <c r="C267" t="s">
        <v>1634</v>
      </c>
      <c r="D267" s="17" t="s">
        <v>3906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4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f t="shared" si="57"/>
        <v>4</v>
      </c>
      <c r="BC267" s="25">
        <f t="shared" si="58"/>
        <v>4</v>
      </c>
      <c r="BD267" s="25">
        <f t="shared" si="59"/>
        <v>0</v>
      </c>
      <c r="BE267" s="25">
        <f t="shared" si="60"/>
        <v>0</v>
      </c>
      <c r="BF267" s="25">
        <f t="shared" si="61"/>
        <v>0</v>
      </c>
      <c r="BG267" s="25">
        <f t="shared" si="62"/>
        <v>0</v>
      </c>
      <c r="BH267" s="25">
        <f t="shared" si="63"/>
        <v>0</v>
      </c>
      <c r="BI267" s="25">
        <f t="shared" si="64"/>
        <v>0</v>
      </c>
      <c r="BJ267" s="34">
        <f t="shared" si="65"/>
        <v>4</v>
      </c>
      <c r="BK267">
        <v>47</v>
      </c>
      <c r="BL267" t="str">
        <f t="shared" si="52"/>
        <v>Hauri</v>
      </c>
      <c r="BM267" t="str">
        <f t="shared" si="53"/>
        <v>Corinne</v>
      </c>
      <c r="BN267" t="str">
        <f>D267</f>
        <v>Hergiswil</v>
      </c>
    </row>
    <row r="268" spans="1:66" x14ac:dyDescent="0.3">
      <c r="A268" s="7">
        <v>1971</v>
      </c>
      <c r="B268" t="s">
        <v>2683</v>
      </c>
      <c r="C268" t="s">
        <v>2684</v>
      </c>
      <c r="D268" s="17"/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4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f t="shared" si="57"/>
        <v>4</v>
      </c>
      <c r="BC268" s="25">
        <f t="shared" si="58"/>
        <v>4</v>
      </c>
      <c r="BD268" s="25">
        <f t="shared" si="59"/>
        <v>0</v>
      </c>
      <c r="BE268" s="25">
        <f t="shared" si="60"/>
        <v>0</v>
      </c>
      <c r="BF268" s="25">
        <f t="shared" si="61"/>
        <v>0</v>
      </c>
      <c r="BG268" s="25">
        <f t="shared" si="62"/>
        <v>0</v>
      </c>
      <c r="BH268" s="25">
        <f t="shared" si="63"/>
        <v>0</v>
      </c>
      <c r="BI268" s="25">
        <f t="shared" si="64"/>
        <v>0</v>
      </c>
      <c r="BJ268" s="34">
        <f t="shared" si="65"/>
        <v>4</v>
      </c>
      <c r="BK268">
        <v>47</v>
      </c>
      <c r="BL268" t="str">
        <f t="shared" si="52"/>
        <v>Jones</v>
      </c>
      <c r="BM268" t="str">
        <f t="shared" si="53"/>
        <v>Lee-Michelle</v>
      </c>
    </row>
    <row r="269" spans="1:66" x14ac:dyDescent="0.3">
      <c r="A269" s="7">
        <v>1974</v>
      </c>
      <c r="B269" t="s">
        <v>2422</v>
      </c>
      <c r="C269" t="s">
        <v>2423</v>
      </c>
      <c r="D269" s="17" t="s">
        <v>2424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4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f t="shared" si="57"/>
        <v>4</v>
      </c>
      <c r="BC269" s="25">
        <f t="shared" si="58"/>
        <v>4</v>
      </c>
      <c r="BD269" s="25">
        <f t="shared" si="59"/>
        <v>0</v>
      </c>
      <c r="BE269" s="25">
        <f t="shared" si="60"/>
        <v>0</v>
      </c>
      <c r="BF269" s="25">
        <f t="shared" si="61"/>
        <v>0</v>
      </c>
      <c r="BG269" s="25">
        <f t="shared" si="62"/>
        <v>0</v>
      </c>
      <c r="BH269" s="25">
        <f t="shared" si="63"/>
        <v>0</v>
      </c>
      <c r="BI269" s="25">
        <f t="shared" si="64"/>
        <v>0</v>
      </c>
      <c r="BJ269" s="34">
        <f t="shared" si="65"/>
        <v>4</v>
      </c>
      <c r="BK269">
        <v>47</v>
      </c>
      <c r="BL269" t="str">
        <f t="shared" si="52"/>
        <v>Mendez</v>
      </c>
      <c r="BM269" t="str">
        <f t="shared" si="53"/>
        <v>Maryro</v>
      </c>
      <c r="BN269" t="str">
        <f t="shared" ref="BN269:BN274" si="66">D269</f>
        <v>London</v>
      </c>
    </row>
    <row r="270" spans="1:66" x14ac:dyDescent="0.3">
      <c r="A270" s="7">
        <v>1974</v>
      </c>
      <c r="B270" t="s">
        <v>732</v>
      </c>
      <c r="C270" t="s">
        <v>581</v>
      </c>
      <c r="D270" s="17" t="s">
        <v>3053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4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f t="shared" si="57"/>
        <v>4</v>
      </c>
      <c r="BC270" s="25">
        <f t="shared" si="58"/>
        <v>4</v>
      </c>
      <c r="BD270" s="25">
        <f t="shared" si="59"/>
        <v>0</v>
      </c>
      <c r="BE270" s="25">
        <f t="shared" si="60"/>
        <v>0</v>
      </c>
      <c r="BF270" s="25">
        <f t="shared" si="61"/>
        <v>0</v>
      </c>
      <c r="BG270" s="25">
        <f t="shared" si="62"/>
        <v>0</v>
      </c>
      <c r="BH270" s="25">
        <f t="shared" si="63"/>
        <v>0</v>
      </c>
      <c r="BI270" s="25">
        <f t="shared" si="64"/>
        <v>0</v>
      </c>
      <c r="BJ270" s="34">
        <f t="shared" si="65"/>
        <v>4</v>
      </c>
      <c r="BK270">
        <v>47</v>
      </c>
      <c r="BL270" t="str">
        <f t="shared" si="52"/>
        <v>Perrin</v>
      </c>
      <c r="BM270" t="str">
        <f t="shared" si="53"/>
        <v>Sandra</v>
      </c>
      <c r="BN270" t="str">
        <f t="shared" si="66"/>
        <v>Poliez-Pittet</v>
      </c>
    </row>
    <row r="271" spans="1:66" x14ac:dyDescent="0.3">
      <c r="A271" s="7">
        <v>1971</v>
      </c>
      <c r="B271" t="s">
        <v>4083</v>
      </c>
      <c r="C271" t="s">
        <v>723</v>
      </c>
      <c r="D271" s="17" t="s">
        <v>4084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4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f t="shared" si="57"/>
        <v>4</v>
      </c>
      <c r="BC271" s="25">
        <f t="shared" si="58"/>
        <v>4</v>
      </c>
      <c r="BD271" s="25">
        <f t="shared" si="59"/>
        <v>0</v>
      </c>
      <c r="BE271" s="25">
        <f t="shared" si="60"/>
        <v>0</v>
      </c>
      <c r="BF271" s="25">
        <f t="shared" si="61"/>
        <v>0</v>
      </c>
      <c r="BG271" s="25">
        <f t="shared" si="62"/>
        <v>0</v>
      </c>
      <c r="BH271" s="25">
        <f t="shared" si="63"/>
        <v>0</v>
      </c>
      <c r="BI271" s="25">
        <f t="shared" si="64"/>
        <v>0</v>
      </c>
      <c r="BJ271" s="34">
        <f t="shared" si="65"/>
        <v>4</v>
      </c>
      <c r="BK271">
        <v>47</v>
      </c>
      <c r="BL271" t="str">
        <f t="shared" si="52"/>
        <v>Rebstein</v>
      </c>
      <c r="BM271" t="str">
        <f t="shared" si="53"/>
        <v>Julia</v>
      </c>
      <c r="BN271" t="str">
        <f t="shared" si="66"/>
        <v>Bottens</v>
      </c>
    </row>
    <row r="272" spans="1:66" x14ac:dyDescent="0.3">
      <c r="A272" s="7">
        <v>1967</v>
      </c>
      <c r="B272" t="s">
        <v>883</v>
      </c>
      <c r="C272" t="s">
        <v>593</v>
      </c>
      <c r="D272" s="17" t="s">
        <v>69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4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f t="shared" si="57"/>
        <v>4</v>
      </c>
      <c r="BC272" s="25">
        <f t="shared" si="58"/>
        <v>4</v>
      </c>
      <c r="BD272" s="25">
        <f t="shared" si="59"/>
        <v>0</v>
      </c>
      <c r="BE272" s="25">
        <f t="shared" si="60"/>
        <v>0</v>
      </c>
      <c r="BF272" s="25">
        <f t="shared" si="61"/>
        <v>0</v>
      </c>
      <c r="BG272" s="25">
        <f t="shared" si="62"/>
        <v>0</v>
      </c>
      <c r="BH272" s="25">
        <f t="shared" si="63"/>
        <v>0</v>
      </c>
      <c r="BI272" s="25">
        <f t="shared" si="64"/>
        <v>0</v>
      </c>
      <c r="BJ272" s="34">
        <f t="shared" si="65"/>
        <v>4</v>
      </c>
      <c r="BK272">
        <v>47</v>
      </c>
      <c r="BL272" t="str">
        <f t="shared" si="52"/>
        <v>Rey</v>
      </c>
      <c r="BM272" t="str">
        <f t="shared" si="53"/>
        <v>Emmanuelle</v>
      </c>
      <c r="BN272" t="str">
        <f t="shared" si="66"/>
        <v>Genève</v>
      </c>
    </row>
    <row r="273" spans="1:66" x14ac:dyDescent="0.3">
      <c r="A273" s="7">
        <v>1974</v>
      </c>
      <c r="B273" t="s">
        <v>2051</v>
      </c>
      <c r="C273" t="s">
        <v>1790</v>
      </c>
      <c r="D273" s="17" t="s">
        <v>554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4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f t="shared" si="57"/>
        <v>4</v>
      </c>
      <c r="BC273" s="25">
        <f t="shared" si="58"/>
        <v>4</v>
      </c>
      <c r="BD273" s="25">
        <f t="shared" si="59"/>
        <v>0</v>
      </c>
      <c r="BE273" s="25">
        <f t="shared" si="60"/>
        <v>0</v>
      </c>
      <c r="BF273" s="25">
        <f t="shared" si="61"/>
        <v>0</v>
      </c>
      <c r="BG273" s="25">
        <f t="shared" si="62"/>
        <v>0</v>
      </c>
      <c r="BH273" s="25">
        <f t="shared" si="63"/>
        <v>0</v>
      </c>
      <c r="BI273" s="25">
        <f t="shared" si="64"/>
        <v>0</v>
      </c>
      <c r="BJ273" s="34">
        <f t="shared" si="65"/>
        <v>4</v>
      </c>
      <c r="BK273">
        <v>47</v>
      </c>
      <c r="BL273" t="str">
        <f t="shared" si="52"/>
        <v>Villinger</v>
      </c>
      <c r="BM273" t="str">
        <f t="shared" si="53"/>
        <v>Christa</v>
      </c>
      <c r="BN273" t="str">
        <f t="shared" si="66"/>
        <v>Berne</v>
      </c>
    </row>
    <row r="274" spans="1:66" x14ac:dyDescent="0.3">
      <c r="A274" s="7">
        <v>1967</v>
      </c>
      <c r="B274" t="s">
        <v>2062</v>
      </c>
      <c r="C274" t="s">
        <v>2063</v>
      </c>
      <c r="D274" s="17" t="s">
        <v>2064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4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f t="shared" si="57"/>
        <v>4</v>
      </c>
      <c r="BC274" s="25">
        <f t="shared" si="58"/>
        <v>4</v>
      </c>
      <c r="BD274" s="25">
        <f t="shared" si="59"/>
        <v>0</v>
      </c>
      <c r="BE274" s="25">
        <f t="shared" si="60"/>
        <v>0</v>
      </c>
      <c r="BF274" s="25">
        <f t="shared" si="61"/>
        <v>0</v>
      </c>
      <c r="BG274" s="25">
        <f t="shared" si="62"/>
        <v>0</v>
      </c>
      <c r="BH274" s="25">
        <f t="shared" si="63"/>
        <v>0</v>
      </c>
      <c r="BI274" s="25">
        <f t="shared" si="64"/>
        <v>0</v>
      </c>
      <c r="BJ274" s="34">
        <f t="shared" si="65"/>
        <v>4</v>
      </c>
      <c r="BK274">
        <v>47</v>
      </c>
      <c r="BL274" t="str">
        <f t="shared" si="52"/>
        <v>Voegeli-Leu</v>
      </c>
      <c r="BM274" t="str">
        <f t="shared" si="53"/>
        <v>Silvia</v>
      </c>
      <c r="BN274" t="str">
        <f t="shared" si="66"/>
        <v>Jogging Biel-Bienne</v>
      </c>
    </row>
    <row r="275" spans="1:66" x14ac:dyDescent="0.3">
      <c r="A275" s="7">
        <v>1970</v>
      </c>
      <c r="B275" t="s">
        <v>3054</v>
      </c>
      <c r="C275" t="s">
        <v>2347</v>
      </c>
      <c r="D275" s="17" t="s">
        <v>3055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3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f t="shared" si="57"/>
        <v>3</v>
      </c>
      <c r="BC275" s="25">
        <f t="shared" si="58"/>
        <v>3</v>
      </c>
      <c r="BD275" s="25">
        <f t="shared" si="59"/>
        <v>0</v>
      </c>
      <c r="BE275" s="25">
        <f t="shared" si="60"/>
        <v>0</v>
      </c>
      <c r="BF275" s="25">
        <f t="shared" si="61"/>
        <v>0</v>
      </c>
      <c r="BG275" s="25">
        <f t="shared" si="62"/>
        <v>0</v>
      </c>
      <c r="BH275" s="25">
        <f t="shared" si="63"/>
        <v>0</v>
      </c>
      <c r="BI275" s="25">
        <f t="shared" si="64"/>
        <v>0</v>
      </c>
      <c r="BJ275" s="34">
        <f t="shared" si="65"/>
        <v>3</v>
      </c>
      <c r="BK275">
        <v>48</v>
      </c>
      <c r="BL275" t="str">
        <f>B274</f>
        <v>Voegeli-Leu</v>
      </c>
      <c r="BM275" t="str">
        <f>C274</f>
        <v>Silvia</v>
      </c>
      <c r="BN275" t="str">
        <f>D274</f>
        <v>Jogging Biel-Bienne</v>
      </c>
    </row>
    <row r="276" spans="1:66" x14ac:dyDescent="0.3">
      <c r="A276" s="7">
        <v>1971</v>
      </c>
      <c r="B276" t="s">
        <v>1975</v>
      </c>
      <c r="C276" t="s">
        <v>760</v>
      </c>
      <c r="D276" s="17" t="s">
        <v>5222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3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f t="shared" si="57"/>
        <v>3</v>
      </c>
      <c r="BC276" s="25">
        <f t="shared" si="58"/>
        <v>3</v>
      </c>
      <c r="BD276" s="25">
        <f t="shared" si="59"/>
        <v>0</v>
      </c>
      <c r="BE276" s="25">
        <f t="shared" si="60"/>
        <v>0</v>
      </c>
      <c r="BF276" s="25">
        <f t="shared" si="61"/>
        <v>0</v>
      </c>
      <c r="BG276" s="25">
        <f t="shared" si="62"/>
        <v>0</v>
      </c>
      <c r="BH276" s="25">
        <f t="shared" si="63"/>
        <v>0</v>
      </c>
      <c r="BI276" s="25">
        <f t="shared" si="64"/>
        <v>0</v>
      </c>
      <c r="BJ276" s="34">
        <f t="shared" si="65"/>
        <v>3</v>
      </c>
      <c r="BK276">
        <v>48</v>
      </c>
      <c r="BL276" t="str">
        <f t="shared" ref="BL276:BL295" si="67">B276</f>
        <v>Balmer</v>
      </c>
      <c r="BM276" t="str">
        <f t="shared" ref="BM276:BM295" si="68">C276</f>
        <v>Valérie</v>
      </c>
    </row>
    <row r="277" spans="1:66" x14ac:dyDescent="0.3">
      <c r="A277" s="7">
        <v>1972</v>
      </c>
      <c r="B277" t="s">
        <v>2685</v>
      </c>
      <c r="C277" t="s">
        <v>2686</v>
      </c>
      <c r="D277" s="17" t="s">
        <v>2564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3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f t="shared" si="57"/>
        <v>3</v>
      </c>
      <c r="BC277" s="25">
        <f t="shared" si="58"/>
        <v>3</v>
      </c>
      <c r="BD277" s="25">
        <f t="shared" si="59"/>
        <v>0</v>
      </c>
      <c r="BE277" s="25">
        <f t="shared" si="60"/>
        <v>0</v>
      </c>
      <c r="BF277" s="25">
        <f t="shared" si="61"/>
        <v>0</v>
      </c>
      <c r="BG277" s="25">
        <f t="shared" si="62"/>
        <v>0</v>
      </c>
      <c r="BH277" s="25">
        <f t="shared" si="63"/>
        <v>0</v>
      </c>
      <c r="BI277" s="25">
        <f t="shared" si="64"/>
        <v>0</v>
      </c>
      <c r="BJ277" s="34">
        <f t="shared" si="65"/>
        <v>3</v>
      </c>
      <c r="BK277">
        <v>48</v>
      </c>
      <c r="BL277" t="str">
        <f t="shared" si="67"/>
        <v>Ell</v>
      </c>
      <c r="BM277" t="str">
        <f t="shared" si="68"/>
        <v>Ilona</v>
      </c>
      <c r="BN277" t="str">
        <f>D277</f>
        <v>Oberkirch</v>
      </c>
    </row>
    <row r="278" spans="1:66" x14ac:dyDescent="0.3">
      <c r="A278" s="7">
        <v>1971</v>
      </c>
      <c r="B278" t="s">
        <v>2185</v>
      </c>
      <c r="C278" t="s">
        <v>3907</v>
      </c>
      <c r="D278" s="17" t="s">
        <v>3272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3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f t="shared" si="57"/>
        <v>3</v>
      </c>
      <c r="BC278" s="25">
        <f t="shared" si="58"/>
        <v>3</v>
      </c>
      <c r="BD278" s="25">
        <f t="shared" si="59"/>
        <v>0</v>
      </c>
      <c r="BE278" s="25">
        <f t="shared" si="60"/>
        <v>0</v>
      </c>
      <c r="BF278" s="25">
        <f t="shared" si="61"/>
        <v>0</v>
      </c>
      <c r="BG278" s="25">
        <f t="shared" si="62"/>
        <v>0</v>
      </c>
      <c r="BH278" s="25">
        <f t="shared" si="63"/>
        <v>0</v>
      </c>
      <c r="BI278" s="25">
        <f t="shared" si="64"/>
        <v>0</v>
      </c>
      <c r="BJ278" s="34">
        <f t="shared" si="65"/>
        <v>3</v>
      </c>
      <c r="BK278">
        <v>48</v>
      </c>
      <c r="BL278" t="str">
        <f t="shared" si="67"/>
        <v>Mark</v>
      </c>
      <c r="BM278" t="str">
        <f t="shared" si="68"/>
        <v>Michelle</v>
      </c>
      <c r="BN278" t="str">
        <f>D278</f>
        <v>Plan-les-Ouates</v>
      </c>
    </row>
    <row r="279" spans="1:66" x14ac:dyDescent="0.3">
      <c r="A279" s="7">
        <v>1974</v>
      </c>
      <c r="B279" t="s">
        <v>4085</v>
      </c>
      <c r="C279" t="s">
        <v>1208</v>
      </c>
      <c r="D279" s="17" t="s">
        <v>4086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3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f t="shared" si="57"/>
        <v>3</v>
      </c>
      <c r="BC279" s="25">
        <f t="shared" si="58"/>
        <v>3</v>
      </c>
      <c r="BD279" s="25">
        <f t="shared" si="59"/>
        <v>0</v>
      </c>
      <c r="BE279" s="25">
        <f t="shared" si="60"/>
        <v>0</v>
      </c>
      <c r="BF279" s="25">
        <f t="shared" si="61"/>
        <v>0</v>
      </c>
      <c r="BG279" s="25">
        <f t="shared" si="62"/>
        <v>0</v>
      </c>
      <c r="BH279" s="25">
        <f t="shared" si="63"/>
        <v>0</v>
      </c>
      <c r="BI279" s="25">
        <f t="shared" si="64"/>
        <v>0</v>
      </c>
      <c r="BJ279" s="34">
        <f t="shared" si="65"/>
        <v>3</v>
      </c>
      <c r="BK279">
        <v>48</v>
      </c>
      <c r="BL279" t="str">
        <f t="shared" si="67"/>
        <v>Mondo</v>
      </c>
      <c r="BM279" t="str">
        <f t="shared" si="68"/>
        <v>Sonia</v>
      </c>
      <c r="BN279" t="str">
        <f>D279</f>
        <v>Puplinge</v>
      </c>
    </row>
    <row r="280" spans="1:66" x14ac:dyDescent="0.3">
      <c r="A280" s="7">
        <v>1972</v>
      </c>
      <c r="B280" t="s">
        <v>2838</v>
      </c>
      <c r="C280" t="s">
        <v>2839</v>
      </c>
      <c r="D280" s="17" t="s">
        <v>2840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3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f t="shared" si="57"/>
        <v>3</v>
      </c>
      <c r="BC280" s="25">
        <f t="shared" si="58"/>
        <v>3</v>
      </c>
      <c r="BD280" s="25">
        <f t="shared" si="59"/>
        <v>0</v>
      </c>
      <c r="BE280" s="25">
        <f t="shared" si="60"/>
        <v>0</v>
      </c>
      <c r="BF280" s="25">
        <f t="shared" si="61"/>
        <v>0</v>
      </c>
      <c r="BG280" s="25">
        <f t="shared" si="62"/>
        <v>0</v>
      </c>
      <c r="BH280" s="25">
        <f t="shared" si="63"/>
        <v>0</v>
      </c>
      <c r="BI280" s="25">
        <f t="shared" si="64"/>
        <v>0</v>
      </c>
      <c r="BJ280" s="34">
        <f t="shared" si="65"/>
        <v>3</v>
      </c>
      <c r="BK280">
        <v>48</v>
      </c>
      <c r="BL280" t="str">
        <f t="shared" si="67"/>
        <v>Nelstrop</v>
      </c>
      <c r="BM280" t="str">
        <f t="shared" si="68"/>
        <v>Loma</v>
      </c>
      <c r="BN280" t="str">
        <f>D280</f>
        <v>Bewegungscoaching</v>
      </c>
    </row>
    <row r="281" spans="1:66" x14ac:dyDescent="0.3">
      <c r="A281" s="7">
        <v>1970</v>
      </c>
      <c r="B281" t="s">
        <v>2065</v>
      </c>
      <c r="C281" t="s">
        <v>2066</v>
      </c>
      <c r="D281" s="17" t="s">
        <v>2067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3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f t="shared" si="57"/>
        <v>3</v>
      </c>
      <c r="BC281" s="25">
        <f t="shared" si="58"/>
        <v>3</v>
      </c>
      <c r="BD281" s="25">
        <f t="shared" si="59"/>
        <v>0</v>
      </c>
      <c r="BE281" s="25">
        <f t="shared" si="60"/>
        <v>0</v>
      </c>
      <c r="BF281" s="25">
        <f t="shared" si="61"/>
        <v>0</v>
      </c>
      <c r="BG281" s="25">
        <f t="shared" si="62"/>
        <v>0</v>
      </c>
      <c r="BH281" s="25">
        <f t="shared" si="63"/>
        <v>0</v>
      </c>
      <c r="BI281" s="25">
        <f t="shared" si="64"/>
        <v>0</v>
      </c>
      <c r="BJ281" s="34">
        <f t="shared" si="65"/>
        <v>3</v>
      </c>
      <c r="BK281">
        <v>48</v>
      </c>
      <c r="BL281" t="str">
        <f t="shared" si="67"/>
        <v>Pelier</v>
      </c>
      <c r="BM281" t="str">
        <f t="shared" si="68"/>
        <v>Marielle</v>
      </c>
      <c r="BN281" t="str">
        <f>D281</f>
        <v>FRA-Team Gazz</v>
      </c>
    </row>
    <row r="282" spans="1:66" x14ac:dyDescent="0.3">
      <c r="A282" s="7">
        <v>1971</v>
      </c>
      <c r="B282" t="s">
        <v>2425</v>
      </c>
      <c r="C282" t="s">
        <v>2426</v>
      </c>
      <c r="D282" s="17"/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3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f t="shared" si="57"/>
        <v>3</v>
      </c>
      <c r="BC282" s="25">
        <f t="shared" si="58"/>
        <v>3</v>
      </c>
      <c r="BD282" s="25">
        <f t="shared" si="59"/>
        <v>0</v>
      </c>
      <c r="BE282" s="25">
        <f t="shared" si="60"/>
        <v>0</v>
      </c>
      <c r="BF282" s="25">
        <f t="shared" si="61"/>
        <v>0</v>
      </c>
      <c r="BG282" s="25">
        <f t="shared" si="62"/>
        <v>0</v>
      </c>
      <c r="BH282" s="25">
        <f t="shared" si="63"/>
        <v>0</v>
      </c>
      <c r="BI282" s="25">
        <f t="shared" si="64"/>
        <v>0</v>
      </c>
      <c r="BJ282" s="34">
        <f t="shared" si="65"/>
        <v>3</v>
      </c>
      <c r="BK282">
        <v>48</v>
      </c>
      <c r="BL282" t="str">
        <f t="shared" si="67"/>
        <v>Van Dyk</v>
      </c>
      <c r="BM282" t="str">
        <f t="shared" si="68"/>
        <v>Karlien</v>
      </c>
    </row>
    <row r="283" spans="1:66" x14ac:dyDescent="0.3">
      <c r="A283" s="7">
        <v>1972</v>
      </c>
      <c r="B283" t="s">
        <v>4087</v>
      </c>
      <c r="C283" t="s">
        <v>1501</v>
      </c>
      <c r="D283" s="17"/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2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f t="shared" si="57"/>
        <v>2</v>
      </c>
      <c r="BC283" s="25">
        <f t="shared" si="58"/>
        <v>2</v>
      </c>
      <c r="BD283" s="25">
        <f t="shared" si="59"/>
        <v>0</v>
      </c>
      <c r="BE283" s="25">
        <f t="shared" si="60"/>
        <v>0</v>
      </c>
      <c r="BF283" s="25">
        <f t="shared" si="61"/>
        <v>0</v>
      </c>
      <c r="BG283" s="25">
        <f t="shared" si="62"/>
        <v>0</v>
      </c>
      <c r="BH283" s="25">
        <f t="shared" si="63"/>
        <v>0</v>
      </c>
      <c r="BI283" s="25">
        <f t="shared" si="64"/>
        <v>0</v>
      </c>
      <c r="BJ283" s="34">
        <f t="shared" si="65"/>
        <v>2</v>
      </c>
      <c r="BK283">
        <v>49</v>
      </c>
      <c r="BL283" t="str">
        <f t="shared" si="67"/>
        <v>Farescour</v>
      </c>
      <c r="BM283" t="str">
        <f t="shared" si="68"/>
        <v>Nadine</v>
      </c>
    </row>
    <row r="284" spans="1:66" x14ac:dyDescent="0.3">
      <c r="A284" s="7">
        <v>1973</v>
      </c>
      <c r="B284" t="s">
        <v>2427</v>
      </c>
      <c r="C284" t="s">
        <v>1386</v>
      </c>
      <c r="D284" s="17"/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2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f t="shared" si="57"/>
        <v>2</v>
      </c>
      <c r="BC284" s="25">
        <f t="shared" si="58"/>
        <v>2</v>
      </c>
      <c r="BD284" s="25">
        <f t="shared" si="59"/>
        <v>0</v>
      </c>
      <c r="BE284" s="25">
        <f t="shared" si="60"/>
        <v>0</v>
      </c>
      <c r="BF284" s="25">
        <f t="shared" si="61"/>
        <v>0</v>
      </c>
      <c r="BG284" s="25">
        <f t="shared" si="62"/>
        <v>0</v>
      </c>
      <c r="BH284" s="25">
        <f t="shared" si="63"/>
        <v>0</v>
      </c>
      <c r="BI284" s="25">
        <f t="shared" si="64"/>
        <v>0</v>
      </c>
      <c r="BJ284" s="34">
        <f t="shared" si="65"/>
        <v>2</v>
      </c>
      <c r="BK284">
        <v>49</v>
      </c>
      <c r="BL284" t="str">
        <f t="shared" si="67"/>
        <v>Raphoz</v>
      </c>
      <c r="BM284" t="str">
        <f t="shared" si="68"/>
        <v>Malorie</v>
      </c>
    </row>
    <row r="285" spans="1:66" x14ac:dyDescent="0.3">
      <c r="A285" s="7">
        <v>1972</v>
      </c>
      <c r="B285" t="s">
        <v>3056</v>
      </c>
      <c r="C285" t="s">
        <v>751</v>
      </c>
      <c r="D285" s="17" t="s">
        <v>675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2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f t="shared" si="57"/>
        <v>2</v>
      </c>
      <c r="BC285" s="25">
        <f t="shared" si="58"/>
        <v>2</v>
      </c>
      <c r="BD285" s="25">
        <f t="shared" si="59"/>
        <v>0</v>
      </c>
      <c r="BE285" s="25">
        <f t="shared" si="60"/>
        <v>0</v>
      </c>
      <c r="BF285" s="25">
        <f t="shared" si="61"/>
        <v>0</v>
      </c>
      <c r="BG285" s="25">
        <f t="shared" si="62"/>
        <v>0</v>
      </c>
      <c r="BH285" s="25">
        <f t="shared" si="63"/>
        <v>0</v>
      </c>
      <c r="BI285" s="25">
        <f t="shared" si="64"/>
        <v>0</v>
      </c>
      <c r="BJ285" s="34">
        <f t="shared" si="65"/>
        <v>2</v>
      </c>
      <c r="BK285">
        <v>49</v>
      </c>
      <c r="BL285" t="str">
        <f t="shared" si="67"/>
        <v>Schaulin</v>
      </c>
      <c r="BM285" t="str">
        <f t="shared" si="68"/>
        <v>Carole</v>
      </c>
      <c r="BN285" t="str">
        <f>D285</f>
        <v>Carouge</v>
      </c>
    </row>
    <row r="286" spans="1:66" x14ac:dyDescent="0.3">
      <c r="A286" s="7">
        <v>1972</v>
      </c>
      <c r="B286" t="s">
        <v>2687</v>
      </c>
      <c r="C286" t="s">
        <v>775</v>
      </c>
      <c r="D286" s="17" t="s">
        <v>2688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2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f t="shared" si="57"/>
        <v>2</v>
      </c>
      <c r="BC286" s="25">
        <f t="shared" si="58"/>
        <v>2</v>
      </c>
      <c r="BD286" s="25">
        <f t="shared" si="59"/>
        <v>0</v>
      </c>
      <c r="BE286" s="25">
        <f t="shared" si="60"/>
        <v>0</v>
      </c>
      <c r="BF286" s="25">
        <f t="shared" si="61"/>
        <v>0</v>
      </c>
      <c r="BG286" s="25">
        <f t="shared" si="62"/>
        <v>0</v>
      </c>
      <c r="BH286" s="25">
        <f t="shared" si="63"/>
        <v>0</v>
      </c>
      <c r="BI286" s="25">
        <f t="shared" si="64"/>
        <v>0</v>
      </c>
      <c r="BJ286" s="34">
        <f t="shared" si="65"/>
        <v>2</v>
      </c>
      <c r="BK286">
        <v>49</v>
      </c>
      <c r="BL286" t="str">
        <f t="shared" si="67"/>
        <v>Soma</v>
      </c>
      <c r="BM286" t="str">
        <f t="shared" si="68"/>
        <v>Maryline</v>
      </c>
      <c r="BN286" t="str">
        <f>D286</f>
        <v>Menton</v>
      </c>
    </row>
    <row r="287" spans="1:66" x14ac:dyDescent="0.3">
      <c r="A287" s="7">
        <v>1968</v>
      </c>
      <c r="B287" t="s">
        <v>2853</v>
      </c>
      <c r="C287" t="s">
        <v>2849</v>
      </c>
      <c r="D287" s="17" t="s">
        <v>2854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2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f t="shared" si="57"/>
        <v>2</v>
      </c>
      <c r="BC287" s="25">
        <f t="shared" si="58"/>
        <v>2</v>
      </c>
      <c r="BD287" s="25">
        <f t="shared" si="59"/>
        <v>0</v>
      </c>
      <c r="BE287" s="25">
        <f t="shared" si="60"/>
        <v>0</v>
      </c>
      <c r="BF287" s="25">
        <f t="shared" si="61"/>
        <v>0</v>
      </c>
      <c r="BG287" s="25">
        <f t="shared" si="62"/>
        <v>0</v>
      </c>
      <c r="BH287" s="25">
        <f t="shared" si="63"/>
        <v>0</v>
      </c>
      <c r="BI287" s="25">
        <f t="shared" si="64"/>
        <v>0</v>
      </c>
      <c r="BJ287" s="34">
        <f t="shared" si="65"/>
        <v>2</v>
      </c>
      <c r="BK287">
        <v>49</v>
      </c>
      <c r="BL287" t="str">
        <f t="shared" si="67"/>
        <v>Von Känel</v>
      </c>
      <c r="BM287" t="str">
        <f t="shared" si="68"/>
        <v>Bea</v>
      </c>
      <c r="BN287" t="str">
        <f>D287</f>
        <v>LV95b</v>
      </c>
    </row>
    <row r="288" spans="1:66" x14ac:dyDescent="0.3">
      <c r="A288" s="7">
        <v>1974</v>
      </c>
      <c r="B288" t="s">
        <v>5223</v>
      </c>
      <c r="C288" t="s">
        <v>1752</v>
      </c>
      <c r="D288" s="17" t="s">
        <v>829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2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f t="shared" si="57"/>
        <v>2</v>
      </c>
      <c r="BC288" s="25">
        <f t="shared" si="58"/>
        <v>2</v>
      </c>
      <c r="BD288" s="25">
        <f t="shared" si="59"/>
        <v>0</v>
      </c>
      <c r="BE288" s="25">
        <f t="shared" si="60"/>
        <v>0</v>
      </c>
      <c r="BF288" s="25">
        <f t="shared" si="61"/>
        <v>0</v>
      </c>
      <c r="BG288" s="25">
        <f t="shared" si="62"/>
        <v>0</v>
      </c>
      <c r="BH288" s="25">
        <f t="shared" si="63"/>
        <v>0</v>
      </c>
      <c r="BI288" s="25">
        <f t="shared" si="64"/>
        <v>0</v>
      </c>
      <c r="BJ288" s="34">
        <f t="shared" si="65"/>
        <v>2</v>
      </c>
      <c r="BK288">
        <v>49</v>
      </c>
      <c r="BL288" t="str">
        <f t="shared" si="67"/>
        <v>Ziltener</v>
      </c>
      <c r="BM288" t="str">
        <f t="shared" si="68"/>
        <v>Karin</v>
      </c>
    </row>
    <row r="289" spans="1:66" x14ac:dyDescent="0.3">
      <c r="A289" s="7">
        <v>1972</v>
      </c>
      <c r="B289" t="s">
        <v>2552</v>
      </c>
      <c r="C289" t="s">
        <v>3403</v>
      </c>
      <c r="D289" s="17" t="s">
        <v>1220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1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f t="shared" si="57"/>
        <v>1</v>
      </c>
      <c r="BC289" s="25">
        <f t="shared" si="58"/>
        <v>1</v>
      </c>
      <c r="BD289" s="25">
        <f t="shared" si="59"/>
        <v>0</v>
      </c>
      <c r="BE289" s="25">
        <f t="shared" si="60"/>
        <v>0</v>
      </c>
      <c r="BF289" s="25">
        <f t="shared" si="61"/>
        <v>0</v>
      </c>
      <c r="BG289" s="25">
        <f t="shared" si="62"/>
        <v>0</v>
      </c>
      <c r="BH289" s="25">
        <f t="shared" si="63"/>
        <v>0</v>
      </c>
      <c r="BI289" s="25">
        <f t="shared" si="64"/>
        <v>0</v>
      </c>
      <c r="BJ289" s="34">
        <f t="shared" si="65"/>
        <v>1</v>
      </c>
      <c r="BK289">
        <v>50</v>
      </c>
      <c r="BL289" t="str">
        <f t="shared" si="67"/>
        <v>Anderegg</v>
      </c>
      <c r="BM289" t="str">
        <f t="shared" si="68"/>
        <v>Yvonne</v>
      </c>
      <c r="BN289" t="str">
        <f>D289</f>
        <v>Troinex</v>
      </c>
    </row>
    <row r="290" spans="1:66" x14ac:dyDescent="0.3">
      <c r="A290" s="7">
        <v>1968</v>
      </c>
      <c r="B290" t="s">
        <v>2069</v>
      </c>
      <c r="C290" t="s">
        <v>2070</v>
      </c>
      <c r="D290" s="17" t="s">
        <v>2071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1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f t="shared" si="57"/>
        <v>1</v>
      </c>
      <c r="BC290" s="25">
        <f t="shared" si="58"/>
        <v>1</v>
      </c>
      <c r="BD290" s="25">
        <f t="shared" si="59"/>
        <v>0</v>
      </c>
      <c r="BE290" s="25">
        <f t="shared" si="60"/>
        <v>0</v>
      </c>
      <c r="BF290" s="25">
        <f t="shared" si="61"/>
        <v>0</v>
      </c>
      <c r="BG290" s="25">
        <f t="shared" si="62"/>
        <v>0</v>
      </c>
      <c r="BH290" s="25">
        <f t="shared" si="63"/>
        <v>0</v>
      </c>
      <c r="BI290" s="25">
        <f t="shared" si="64"/>
        <v>0</v>
      </c>
      <c r="BJ290" s="34">
        <f t="shared" si="65"/>
        <v>1</v>
      </c>
      <c r="BK290">
        <v>50</v>
      </c>
      <c r="BL290" t="str">
        <f t="shared" si="67"/>
        <v>Catalini</v>
      </c>
      <c r="BM290" t="str">
        <f t="shared" si="68"/>
        <v>Manuela</v>
      </c>
      <c r="BN290" t="str">
        <f>D290</f>
        <v>Murten</v>
      </c>
    </row>
    <row r="291" spans="1:66" x14ac:dyDescent="0.3">
      <c r="A291" s="7">
        <v>1973</v>
      </c>
      <c r="B291" t="s">
        <v>4681</v>
      </c>
      <c r="C291" t="s">
        <v>381</v>
      </c>
      <c r="D291" s="17" t="s">
        <v>5224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1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f t="shared" si="57"/>
        <v>1</v>
      </c>
      <c r="BC291" s="25">
        <f t="shared" si="58"/>
        <v>1</v>
      </c>
      <c r="BD291" s="25">
        <f t="shared" si="59"/>
        <v>0</v>
      </c>
      <c r="BE291" s="25">
        <f t="shared" si="60"/>
        <v>0</v>
      </c>
      <c r="BF291" s="25">
        <f t="shared" si="61"/>
        <v>0</v>
      </c>
      <c r="BG291" s="25">
        <f t="shared" si="62"/>
        <v>0</v>
      </c>
      <c r="BH291" s="25">
        <f t="shared" si="63"/>
        <v>0</v>
      </c>
      <c r="BI291" s="25">
        <f t="shared" si="64"/>
        <v>0</v>
      </c>
      <c r="BJ291" s="34">
        <f t="shared" si="65"/>
        <v>1</v>
      </c>
      <c r="BK291">
        <v>50</v>
      </c>
      <c r="BL291" t="str">
        <f t="shared" si="67"/>
        <v>Jaggi</v>
      </c>
      <c r="BM291" t="str">
        <f t="shared" si="68"/>
        <v>Diana</v>
      </c>
    </row>
    <row r="292" spans="1:66" x14ac:dyDescent="0.3">
      <c r="A292" s="7">
        <v>1973</v>
      </c>
      <c r="B292" t="s">
        <v>4088</v>
      </c>
      <c r="C292" t="s">
        <v>4089</v>
      </c>
      <c r="D292" s="17" t="s">
        <v>4090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1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f t="shared" si="57"/>
        <v>1</v>
      </c>
      <c r="BC292" s="25">
        <f t="shared" si="58"/>
        <v>1</v>
      </c>
      <c r="BD292" s="25">
        <f t="shared" si="59"/>
        <v>0</v>
      </c>
      <c r="BE292" s="25">
        <f t="shared" si="60"/>
        <v>0</v>
      </c>
      <c r="BF292" s="25">
        <f t="shared" si="61"/>
        <v>0</v>
      </c>
      <c r="BG292" s="25">
        <f t="shared" si="62"/>
        <v>0</v>
      </c>
      <c r="BH292" s="25">
        <f t="shared" si="63"/>
        <v>0</v>
      </c>
      <c r="BI292" s="25">
        <f t="shared" si="64"/>
        <v>0</v>
      </c>
      <c r="BJ292" s="34">
        <f t="shared" si="65"/>
        <v>1</v>
      </c>
      <c r="BK292">
        <v>50</v>
      </c>
      <c r="BL292" t="str">
        <f t="shared" si="67"/>
        <v>Revillet</v>
      </c>
      <c r="BM292" t="str">
        <f t="shared" si="68"/>
        <v>Véro</v>
      </c>
    </row>
    <row r="293" spans="1:66" x14ac:dyDescent="0.3">
      <c r="A293" s="7">
        <v>1975</v>
      </c>
      <c r="B293" t="s">
        <v>2689</v>
      </c>
      <c r="C293" t="s">
        <v>917</v>
      </c>
      <c r="D293" s="17" t="s">
        <v>2690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1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f t="shared" si="57"/>
        <v>1</v>
      </c>
      <c r="BC293" s="25">
        <f t="shared" si="58"/>
        <v>1</v>
      </c>
      <c r="BD293" s="25">
        <f t="shared" si="59"/>
        <v>0</v>
      </c>
      <c r="BE293" s="25">
        <f t="shared" si="60"/>
        <v>0</v>
      </c>
      <c r="BF293" s="25">
        <f t="shared" si="61"/>
        <v>0</v>
      </c>
      <c r="BG293" s="25">
        <f t="shared" si="62"/>
        <v>0</v>
      </c>
      <c r="BH293" s="25">
        <f t="shared" si="63"/>
        <v>0</v>
      </c>
      <c r="BI293" s="25">
        <f t="shared" si="64"/>
        <v>0</v>
      </c>
      <c r="BJ293" s="34">
        <f t="shared" si="65"/>
        <v>1</v>
      </c>
      <c r="BK293">
        <v>50</v>
      </c>
      <c r="BL293" t="str">
        <f t="shared" si="67"/>
        <v>Routaboul</v>
      </c>
      <c r="BM293" t="str">
        <f t="shared" si="68"/>
        <v>Laura</v>
      </c>
      <c r="BN293" t="str">
        <f>D293</f>
        <v>Team Mila</v>
      </c>
    </row>
    <row r="294" spans="1:66" x14ac:dyDescent="0.3">
      <c r="A294" s="7">
        <v>1972</v>
      </c>
      <c r="B294" t="s">
        <v>2205</v>
      </c>
      <c r="C294" t="s">
        <v>463</v>
      </c>
      <c r="D294" s="17" t="s">
        <v>2095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1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f t="shared" si="57"/>
        <v>1</v>
      </c>
      <c r="BC294" s="25">
        <f t="shared" si="58"/>
        <v>1</v>
      </c>
      <c r="BD294" s="25">
        <f t="shared" si="59"/>
        <v>0</v>
      </c>
      <c r="BE294" s="25">
        <f t="shared" si="60"/>
        <v>0</v>
      </c>
      <c r="BF294" s="25">
        <f t="shared" si="61"/>
        <v>0</v>
      </c>
      <c r="BG294" s="25">
        <f t="shared" si="62"/>
        <v>0</v>
      </c>
      <c r="BH294" s="25">
        <f t="shared" si="63"/>
        <v>0</v>
      </c>
      <c r="BI294" s="25">
        <f t="shared" si="64"/>
        <v>0</v>
      </c>
      <c r="BJ294" s="34">
        <f t="shared" si="65"/>
        <v>1</v>
      </c>
      <c r="BK294">
        <v>50</v>
      </c>
      <c r="BL294" t="str">
        <f t="shared" si="67"/>
        <v>Schaller</v>
      </c>
      <c r="BM294" t="str">
        <f t="shared" si="68"/>
        <v>Isabelle</v>
      </c>
      <c r="BN294" t="str">
        <f>D294</f>
        <v>LCA Bärn</v>
      </c>
    </row>
    <row r="295" spans="1:66" x14ac:dyDescent="0.3">
      <c r="A295" s="7">
        <v>1971</v>
      </c>
      <c r="B295" t="s">
        <v>2428</v>
      </c>
      <c r="C295" t="s">
        <v>581</v>
      </c>
      <c r="D295" s="17"/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f t="shared" si="57"/>
        <v>1</v>
      </c>
      <c r="BC295" s="25">
        <f t="shared" si="58"/>
        <v>1</v>
      </c>
      <c r="BD295" s="25">
        <f t="shared" si="59"/>
        <v>0</v>
      </c>
      <c r="BE295" s="25">
        <f t="shared" si="60"/>
        <v>0</v>
      </c>
      <c r="BF295" s="25">
        <f t="shared" si="61"/>
        <v>0</v>
      </c>
      <c r="BG295" s="25">
        <f t="shared" si="62"/>
        <v>0</v>
      </c>
      <c r="BH295" s="25">
        <f t="shared" si="63"/>
        <v>0</v>
      </c>
      <c r="BI295" s="25">
        <f t="shared" si="64"/>
        <v>0</v>
      </c>
      <c r="BJ295" s="34">
        <f t="shared" si="65"/>
        <v>1</v>
      </c>
      <c r="BK295">
        <v>50</v>
      </c>
      <c r="BL295" t="str">
        <f t="shared" si="67"/>
        <v>Spicher</v>
      </c>
      <c r="BM295" t="str">
        <f t="shared" si="68"/>
        <v>Sandra</v>
      </c>
    </row>
    <row r="296" spans="1:66" x14ac:dyDescent="0.3">
      <c r="A296" s="7"/>
      <c r="D296" s="17"/>
      <c r="BC296" s="53"/>
      <c r="BD296" s="53"/>
      <c r="BE296" s="53"/>
      <c r="BF296" s="53"/>
      <c r="BG296" s="53"/>
      <c r="BH296" s="53"/>
      <c r="BI296" s="53"/>
      <c r="BJ296" s="34"/>
    </row>
    <row r="297" spans="1:66" x14ac:dyDescent="0.3">
      <c r="A297" s="7"/>
      <c r="BC297" s="53"/>
      <c r="BD297" s="53"/>
      <c r="BE297" s="53"/>
      <c r="BF297" s="53"/>
      <c r="BG297" s="53"/>
      <c r="BH297" s="53"/>
      <c r="BI297" s="53"/>
      <c r="BJ297" s="34"/>
    </row>
    <row r="298" spans="1:66" x14ac:dyDescent="0.3">
      <c r="A298" s="7"/>
      <c r="D298" s="17"/>
      <c r="BC298" s="53"/>
      <c r="BD298" s="53"/>
      <c r="BE298" s="53"/>
      <c r="BF298" s="53"/>
      <c r="BG298" s="53"/>
      <c r="BH298" s="53"/>
      <c r="BI298" s="53"/>
      <c r="BJ298" s="34"/>
    </row>
    <row r="299" spans="1:66" x14ac:dyDescent="0.3">
      <c r="A299" s="7"/>
      <c r="BC299" s="53"/>
      <c r="BD299" s="53"/>
      <c r="BE299" s="53"/>
      <c r="BF299" s="53"/>
      <c r="BG299" s="53"/>
      <c r="BH299" s="53"/>
      <c r="BI299" s="53"/>
      <c r="BJ299" s="34"/>
    </row>
    <row r="300" spans="1:66" x14ac:dyDescent="0.3">
      <c r="A300" s="7"/>
      <c r="D300" s="17"/>
      <c r="BC300" s="53"/>
      <c r="BD300" s="53"/>
      <c r="BE300" s="53"/>
      <c r="BF300" s="53"/>
      <c r="BG300" s="53"/>
      <c r="BH300" s="53"/>
      <c r="BI300" s="53"/>
      <c r="BJ300" s="34"/>
    </row>
    <row r="301" spans="1:66" x14ac:dyDescent="0.3">
      <c r="A301" s="7"/>
      <c r="BC301" s="53"/>
      <c r="BD301" s="53"/>
      <c r="BE301" s="53"/>
      <c r="BF301" s="53"/>
      <c r="BG301" s="53"/>
      <c r="BH301" s="53"/>
      <c r="BI301" s="53"/>
      <c r="BJ301" s="34"/>
    </row>
    <row r="302" spans="1:66" x14ac:dyDescent="0.3">
      <c r="A302" s="7"/>
      <c r="D302" s="17"/>
    </row>
  </sheetData>
  <sortState xmlns:xlrd2="http://schemas.microsoft.com/office/spreadsheetml/2017/richdata2" ref="A6:BN295">
    <sortCondition descending="1" ref="BB6:BB295"/>
  </sortState>
  <mergeCells count="12">
    <mergeCell ref="A1:BA1"/>
    <mergeCell ref="A2:BA2"/>
    <mergeCell ref="A3:C3"/>
    <mergeCell ref="C4:D4"/>
    <mergeCell ref="BC3:BC5"/>
    <mergeCell ref="BJ3:BJ5"/>
    <mergeCell ref="BD3:BD5"/>
    <mergeCell ref="BE3:BE5"/>
    <mergeCell ref="BF3:BF5"/>
    <mergeCell ref="BG3:BG5"/>
    <mergeCell ref="BH3:BH5"/>
    <mergeCell ref="BI3:BI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L122"/>
  <sheetViews>
    <sheetView topLeftCell="AU1" zoomScaleNormal="100" workbookViewId="0">
      <selection activeCell="B6" sqref="B6:D8"/>
    </sheetView>
  </sheetViews>
  <sheetFormatPr baseColWidth="10" defaultRowHeight="14.4" x14ac:dyDescent="0.3"/>
  <cols>
    <col min="1" max="1" width="9.88671875" bestFit="1" customWidth="1"/>
    <col min="2" max="2" width="19.33203125" bestFit="1" customWidth="1"/>
    <col min="3" max="3" width="16" customWidth="1"/>
    <col min="4" max="4" width="24.5546875" customWidth="1"/>
    <col min="5" max="5" width="9.109375" customWidth="1"/>
    <col min="6" max="7" width="8.5546875" customWidth="1"/>
    <col min="8" max="8" width="10.33203125" customWidth="1"/>
    <col min="9" max="10" width="8.88671875" customWidth="1"/>
    <col min="11" max="11" width="9.5546875" customWidth="1"/>
    <col min="12" max="12" width="8.5546875" customWidth="1"/>
    <col min="13" max="13" width="8.6640625" customWidth="1"/>
    <col min="14" max="14" width="10.109375" customWidth="1"/>
    <col min="15" max="15" width="10.33203125" customWidth="1"/>
    <col min="16" max="17" width="10.109375" customWidth="1"/>
    <col min="18" max="18" width="9.88671875" customWidth="1"/>
    <col min="19" max="19" width="9.44140625" customWidth="1"/>
    <col min="20" max="21" width="9.5546875" customWidth="1"/>
    <col min="22" max="23" width="11" customWidth="1"/>
    <col min="24" max="24" width="8.6640625" customWidth="1"/>
    <col min="25" max="26" width="10.33203125" customWidth="1"/>
    <col min="27" max="27" width="9.33203125" customWidth="1"/>
    <col min="28" max="30" width="10.5546875" customWidth="1"/>
    <col min="31" max="34" width="8.6640625" customWidth="1"/>
    <col min="35" max="35" width="10.109375" customWidth="1"/>
    <col min="36" max="37" width="9.44140625" customWidth="1"/>
    <col min="38" max="39" width="8.6640625" customWidth="1"/>
    <col min="40" max="40" width="10.44140625" customWidth="1"/>
    <col min="41" max="42" width="8.6640625" customWidth="1"/>
    <col min="43" max="43" width="11.5546875" customWidth="1"/>
    <col min="44" max="45" width="10.109375" customWidth="1"/>
    <col min="46" max="48" width="11.5546875" customWidth="1"/>
    <col min="49" max="51" width="8.6640625" bestFit="1" customWidth="1"/>
    <col min="53" max="60" width="10.6640625" customWidth="1"/>
    <col min="61" max="61" width="5.88671875" bestFit="1" customWidth="1"/>
    <col min="62" max="62" width="18.44140625" bestFit="1" customWidth="1"/>
    <col min="64" max="64" width="24.5546875" bestFit="1" customWidth="1"/>
  </cols>
  <sheetData>
    <row r="1" spans="1:64" x14ac:dyDescent="0.3">
      <c r="A1" s="63" t="s">
        <v>242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</row>
    <row r="2" spans="1:64" x14ac:dyDescent="0.3">
      <c r="A2" s="76" t="s">
        <v>260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</row>
    <row r="3" spans="1:64" ht="47.25" customHeight="1" x14ac:dyDescent="0.3">
      <c r="A3" s="68"/>
      <c r="B3" s="68"/>
      <c r="C3" s="69"/>
      <c r="D3" s="8" t="s">
        <v>0</v>
      </c>
      <c r="E3" s="56" t="s">
        <v>209</v>
      </c>
      <c r="F3" s="56" t="s">
        <v>209</v>
      </c>
      <c r="G3" s="56" t="s">
        <v>209</v>
      </c>
      <c r="H3" s="2" t="s">
        <v>210</v>
      </c>
      <c r="I3" s="2" t="s">
        <v>211</v>
      </c>
      <c r="J3" s="2" t="s">
        <v>211</v>
      </c>
      <c r="K3" s="2" t="s">
        <v>212</v>
      </c>
      <c r="L3" s="44" t="s">
        <v>213</v>
      </c>
      <c r="M3" s="2" t="s">
        <v>214</v>
      </c>
      <c r="N3" s="2" t="s">
        <v>214</v>
      </c>
      <c r="O3" s="2" t="s">
        <v>215</v>
      </c>
      <c r="P3" s="2" t="s">
        <v>215</v>
      </c>
      <c r="Q3" s="2" t="s">
        <v>216</v>
      </c>
      <c r="R3" s="58" t="s">
        <v>217</v>
      </c>
      <c r="S3" s="44" t="s">
        <v>218</v>
      </c>
      <c r="T3" s="44" t="s">
        <v>219</v>
      </c>
      <c r="U3" s="44" t="s">
        <v>219</v>
      </c>
      <c r="V3" s="44" t="s">
        <v>219</v>
      </c>
      <c r="W3" s="44" t="s">
        <v>223</v>
      </c>
      <c r="X3" s="44" t="s">
        <v>223</v>
      </c>
      <c r="Y3" s="3" t="s">
        <v>224</v>
      </c>
      <c r="Z3" s="3" t="s">
        <v>225</v>
      </c>
      <c r="AA3" s="3" t="s">
        <v>225</v>
      </c>
      <c r="AB3" s="3" t="s">
        <v>225</v>
      </c>
      <c r="AC3" s="45" t="s">
        <v>239</v>
      </c>
      <c r="AD3" s="3" t="s">
        <v>226</v>
      </c>
      <c r="AE3" s="3" t="s">
        <v>226</v>
      </c>
      <c r="AF3" s="3" t="s">
        <v>226</v>
      </c>
      <c r="AG3" s="3" t="s">
        <v>226</v>
      </c>
      <c r="AH3" s="3" t="s">
        <v>226</v>
      </c>
      <c r="AI3" s="45" t="s">
        <v>227</v>
      </c>
      <c r="AJ3" s="3" t="s">
        <v>228</v>
      </c>
      <c r="AK3" s="45" t="s">
        <v>229</v>
      </c>
      <c r="AL3" s="45" t="s">
        <v>229</v>
      </c>
      <c r="AM3" s="3" t="s">
        <v>231</v>
      </c>
      <c r="AN3" s="3" t="s">
        <v>232</v>
      </c>
      <c r="AO3" s="3" t="s">
        <v>233</v>
      </c>
      <c r="AP3" s="3" t="s">
        <v>233</v>
      </c>
      <c r="AQ3" s="3" t="s">
        <v>233</v>
      </c>
      <c r="AR3" s="3" t="s">
        <v>234</v>
      </c>
      <c r="AS3" s="45" t="s">
        <v>235</v>
      </c>
      <c r="AT3" s="3" t="s">
        <v>236</v>
      </c>
      <c r="AU3" s="3" t="s">
        <v>236</v>
      </c>
      <c r="AV3" s="3" t="s">
        <v>236</v>
      </c>
      <c r="AW3" s="45" t="s">
        <v>237</v>
      </c>
      <c r="AX3" s="45" t="s">
        <v>238</v>
      </c>
      <c r="AY3" s="45" t="s">
        <v>238</v>
      </c>
      <c r="AZ3" s="6" t="s">
        <v>6</v>
      </c>
      <c r="BA3" s="70" t="s">
        <v>18</v>
      </c>
      <c r="BB3" s="70" t="s">
        <v>19</v>
      </c>
      <c r="BC3" s="70" t="s">
        <v>20</v>
      </c>
      <c r="BD3" s="70" t="s">
        <v>21</v>
      </c>
      <c r="BE3" s="70" t="s">
        <v>22</v>
      </c>
      <c r="BF3" s="70" t="s">
        <v>23</v>
      </c>
      <c r="BG3" s="70" t="s">
        <v>25</v>
      </c>
      <c r="BH3" s="65" t="s">
        <v>6</v>
      </c>
      <c r="BI3" s="5" t="s">
        <v>7</v>
      </c>
      <c r="BJ3" s="5" t="s">
        <v>8</v>
      </c>
      <c r="BK3" s="5" t="s">
        <v>9</v>
      </c>
      <c r="BL3" s="5" t="s">
        <v>10</v>
      </c>
    </row>
    <row r="4" spans="1:64" x14ac:dyDescent="0.3">
      <c r="A4" s="4"/>
      <c r="B4" s="9"/>
      <c r="C4" s="66" t="s">
        <v>1</v>
      </c>
      <c r="D4" s="67"/>
      <c r="E4" s="55" t="s">
        <v>208</v>
      </c>
      <c r="F4" s="55" t="s">
        <v>241</v>
      </c>
      <c r="G4" s="55" t="s">
        <v>240</v>
      </c>
      <c r="H4" s="10">
        <v>9</v>
      </c>
      <c r="I4" s="10">
        <v>11</v>
      </c>
      <c r="J4" s="10">
        <v>27</v>
      </c>
      <c r="K4" s="10">
        <v>5</v>
      </c>
      <c r="L4" s="10">
        <v>9.1999999999999993</v>
      </c>
      <c r="M4" s="10">
        <v>13</v>
      </c>
      <c r="N4" s="10">
        <v>23</v>
      </c>
      <c r="O4" s="10">
        <v>6</v>
      </c>
      <c r="P4" s="10">
        <v>9</v>
      </c>
      <c r="Q4" s="10">
        <v>11.4</v>
      </c>
      <c r="R4" s="10">
        <v>7.5</v>
      </c>
      <c r="S4" s="54">
        <v>21.1</v>
      </c>
      <c r="T4" s="10">
        <v>45.6</v>
      </c>
      <c r="U4" s="10">
        <v>42.2</v>
      </c>
      <c r="V4" s="10">
        <v>21</v>
      </c>
      <c r="W4" s="20">
        <v>17</v>
      </c>
      <c r="X4" s="20">
        <v>25</v>
      </c>
      <c r="Y4" s="10">
        <v>16.350000000000001</v>
      </c>
      <c r="Z4" s="20" t="s">
        <v>15</v>
      </c>
      <c r="AA4" s="10">
        <v>42</v>
      </c>
      <c r="AB4" s="10">
        <v>28</v>
      </c>
      <c r="AC4" s="10">
        <v>31</v>
      </c>
      <c r="AD4" s="10">
        <v>49</v>
      </c>
      <c r="AE4" s="10">
        <v>32</v>
      </c>
      <c r="AF4" s="10">
        <v>19</v>
      </c>
      <c r="AG4" s="10">
        <v>6.3</v>
      </c>
      <c r="AH4" s="10">
        <v>25</v>
      </c>
      <c r="AI4" s="10">
        <v>8.4</v>
      </c>
      <c r="AJ4" s="10">
        <v>6.3</v>
      </c>
      <c r="AK4" s="10">
        <v>21.3</v>
      </c>
      <c r="AL4" s="10">
        <v>8</v>
      </c>
      <c r="AM4" s="10">
        <v>12</v>
      </c>
      <c r="AN4" s="10">
        <v>7.7</v>
      </c>
      <c r="AO4" s="10">
        <v>23.2</v>
      </c>
      <c r="AP4" s="10">
        <v>42.2</v>
      </c>
      <c r="AQ4" s="10">
        <v>7.4</v>
      </c>
      <c r="AR4" s="10">
        <v>5.8</v>
      </c>
      <c r="AS4" s="10">
        <v>6.2</v>
      </c>
      <c r="AT4" s="10">
        <v>13</v>
      </c>
      <c r="AU4" s="10">
        <v>25</v>
      </c>
      <c r="AV4" s="10">
        <v>44</v>
      </c>
      <c r="AW4" s="10">
        <v>6.2</v>
      </c>
      <c r="AX4" s="21">
        <v>5</v>
      </c>
      <c r="AY4" s="21">
        <v>10</v>
      </c>
      <c r="BA4" s="71"/>
      <c r="BB4" s="71"/>
      <c r="BC4" s="71"/>
      <c r="BD4" s="71"/>
      <c r="BE4" s="71"/>
      <c r="BF4" s="71"/>
      <c r="BG4" s="71"/>
      <c r="BH4" s="65"/>
    </row>
    <row r="5" spans="1:64" ht="46.8" customHeight="1" x14ac:dyDescent="0.3">
      <c r="A5" s="18" t="s">
        <v>2</v>
      </c>
      <c r="B5" s="18" t="s">
        <v>4</v>
      </c>
      <c r="C5" s="18" t="s">
        <v>5</v>
      </c>
      <c r="D5" s="12" t="s">
        <v>3</v>
      </c>
      <c r="E5" s="57"/>
      <c r="F5" s="12"/>
      <c r="G5" s="12"/>
      <c r="H5" s="23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3" t="s">
        <v>220</v>
      </c>
      <c r="U5" s="23" t="s">
        <v>221</v>
      </c>
      <c r="V5" s="23" t="s">
        <v>222</v>
      </c>
      <c r="W5" s="22"/>
      <c r="X5" s="22"/>
      <c r="Y5" s="22"/>
      <c r="Z5" s="22" t="s">
        <v>16</v>
      </c>
      <c r="AA5" s="22"/>
      <c r="AB5" s="22" t="s">
        <v>17</v>
      </c>
      <c r="AC5" s="22"/>
      <c r="AD5" s="22" t="s">
        <v>14</v>
      </c>
      <c r="AE5" s="22" t="s">
        <v>13</v>
      </c>
      <c r="AF5" s="22" t="s">
        <v>12</v>
      </c>
      <c r="AG5" s="22" t="s">
        <v>40</v>
      </c>
      <c r="AH5" s="22" t="s">
        <v>26</v>
      </c>
      <c r="AI5" s="22"/>
      <c r="AJ5" s="22"/>
      <c r="AK5" s="23" t="s">
        <v>230</v>
      </c>
      <c r="AL5" s="23"/>
      <c r="AM5" s="23"/>
      <c r="AN5" s="22" t="s">
        <v>11</v>
      </c>
      <c r="AO5" s="22"/>
      <c r="AP5" s="22"/>
      <c r="AQ5" s="22"/>
      <c r="AR5" s="22"/>
      <c r="AS5" s="22"/>
      <c r="AT5" s="23"/>
      <c r="AU5" s="23"/>
      <c r="AV5" s="23"/>
      <c r="AW5" s="23"/>
      <c r="AX5" s="32"/>
      <c r="AY5" s="32"/>
      <c r="BA5" s="72"/>
      <c r="BB5" s="72"/>
      <c r="BC5" s="72"/>
      <c r="BD5" s="72"/>
      <c r="BE5" s="72"/>
      <c r="BF5" s="72"/>
      <c r="BG5" s="72"/>
      <c r="BH5" s="65"/>
    </row>
    <row r="6" spans="1:64" ht="15" customHeight="1" x14ac:dyDescent="0.3">
      <c r="A6" s="7">
        <v>1956</v>
      </c>
      <c r="B6" t="s">
        <v>1632</v>
      </c>
      <c r="C6" t="s">
        <v>1300</v>
      </c>
      <c r="D6" t="s">
        <v>143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25</v>
      </c>
      <c r="Q6">
        <v>0</v>
      </c>
      <c r="R6">
        <v>50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23</v>
      </c>
      <c r="AJ6">
        <v>25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23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25</v>
      </c>
      <c r="AY6">
        <v>0</v>
      </c>
      <c r="AZ6">
        <f t="shared" ref="AZ6:AZ37" si="0">SUM(E6:AY6)</f>
        <v>171</v>
      </c>
      <c r="BA6" s="25">
        <f t="shared" ref="BA6:BA37" si="1">IF(AZ6=0,0,LARGE(E6:AY6,1))</f>
        <v>50</v>
      </c>
      <c r="BB6" s="25">
        <f t="shared" ref="BB6:BB37" si="2">IF(AZ6=0,0,LARGE(E6:AY6,2))</f>
        <v>25</v>
      </c>
      <c r="BC6" s="25">
        <f t="shared" ref="BC6:BC37" si="3">IF(AZ6=0,0,LARGE(E6:AY6,3))</f>
        <v>25</v>
      </c>
      <c r="BD6" s="25">
        <f t="shared" ref="BD6:BD37" si="4">IF(AZ6=0,0,LARGE(E6:AY6,4))</f>
        <v>25</v>
      </c>
      <c r="BE6" s="25">
        <f t="shared" ref="BE6:BE37" si="5">IF(AZ6=0,0,LARGE(E6:AY6,5))</f>
        <v>23</v>
      </c>
      <c r="BF6" s="25">
        <f t="shared" ref="BF6:BF37" si="6">IF(AZ6=0,0,LARGE(E6:AY6,6))</f>
        <v>23</v>
      </c>
      <c r="BG6" s="25">
        <f t="shared" ref="BG6:BG37" si="7">IF(AZ6=0,0,LARGE(E6:AY6,7))</f>
        <v>0</v>
      </c>
      <c r="BH6" s="27">
        <f t="shared" ref="BH6:BH37" si="8">SUM(BA6:BG6)</f>
        <v>171</v>
      </c>
      <c r="BI6">
        <v>1</v>
      </c>
      <c r="BJ6" t="str">
        <f t="shared" ref="BJ6:BJ38" si="9">B6</f>
        <v>Wullschleger</v>
      </c>
      <c r="BK6" t="str">
        <f t="shared" ref="BK6:BK38" si="10">C6</f>
        <v>Catherine</v>
      </c>
      <c r="BL6" t="str">
        <f t="shared" ref="BL6:BL38" si="11">D6</f>
        <v>Naters</v>
      </c>
    </row>
    <row r="7" spans="1:64" x14ac:dyDescent="0.3">
      <c r="A7" s="7">
        <v>1963</v>
      </c>
      <c r="B7" t="s">
        <v>913</v>
      </c>
      <c r="C7" t="s">
        <v>914</v>
      </c>
      <c r="D7" t="s">
        <v>65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23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38</v>
      </c>
      <c r="S7">
        <v>0</v>
      </c>
      <c r="T7">
        <v>0</v>
      </c>
      <c r="U7">
        <v>0</v>
      </c>
      <c r="V7">
        <v>0</v>
      </c>
      <c r="W7">
        <v>12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19</v>
      </c>
      <c r="AJ7">
        <v>23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25</v>
      </c>
      <c r="AT7">
        <v>0</v>
      </c>
      <c r="AU7">
        <v>0</v>
      </c>
      <c r="AV7">
        <v>0</v>
      </c>
      <c r="AW7">
        <v>15</v>
      </c>
      <c r="AX7">
        <v>23</v>
      </c>
      <c r="AY7">
        <v>0</v>
      </c>
      <c r="AZ7">
        <f t="shared" si="0"/>
        <v>178</v>
      </c>
      <c r="BA7" s="25">
        <f t="shared" si="1"/>
        <v>38</v>
      </c>
      <c r="BB7" s="25">
        <f t="shared" si="2"/>
        <v>25</v>
      </c>
      <c r="BC7" s="25">
        <f t="shared" si="3"/>
        <v>23</v>
      </c>
      <c r="BD7" s="25">
        <f t="shared" si="4"/>
        <v>23</v>
      </c>
      <c r="BE7" s="25">
        <f t="shared" si="5"/>
        <v>23</v>
      </c>
      <c r="BF7" s="25">
        <f t="shared" si="6"/>
        <v>19</v>
      </c>
      <c r="BG7" s="25">
        <f t="shared" si="7"/>
        <v>15</v>
      </c>
      <c r="BH7" s="27">
        <f t="shared" si="8"/>
        <v>166</v>
      </c>
      <c r="BI7">
        <v>2</v>
      </c>
      <c r="BJ7" t="str">
        <f t="shared" si="9"/>
        <v>Rithner</v>
      </c>
      <c r="BK7" t="str">
        <f t="shared" si="10"/>
        <v>Evelyne</v>
      </c>
      <c r="BL7" t="str">
        <f t="shared" si="11"/>
        <v>Choëx</v>
      </c>
    </row>
    <row r="8" spans="1:64" x14ac:dyDescent="0.3">
      <c r="A8" s="7">
        <v>1961</v>
      </c>
      <c r="B8" t="s">
        <v>121</v>
      </c>
      <c r="C8" t="s">
        <v>122</v>
      </c>
      <c r="D8" t="s">
        <v>724</v>
      </c>
      <c r="E8">
        <v>19</v>
      </c>
      <c r="F8">
        <v>0</v>
      </c>
      <c r="G8">
        <v>0</v>
      </c>
      <c r="H8">
        <v>0</v>
      </c>
      <c r="I8">
        <v>0</v>
      </c>
      <c r="J8">
        <v>23</v>
      </c>
      <c r="K8">
        <v>0</v>
      </c>
      <c r="L8">
        <v>17</v>
      </c>
      <c r="M8">
        <v>0</v>
      </c>
      <c r="N8">
        <v>0</v>
      </c>
      <c r="O8">
        <v>0</v>
      </c>
      <c r="P8">
        <v>19</v>
      </c>
      <c r="Q8">
        <v>0</v>
      </c>
      <c r="R8">
        <v>30</v>
      </c>
      <c r="S8">
        <v>0</v>
      </c>
      <c r="T8">
        <v>0</v>
      </c>
      <c r="U8">
        <v>0</v>
      </c>
      <c r="V8">
        <v>0</v>
      </c>
      <c r="W8">
        <v>15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25</v>
      </c>
      <c r="AN8">
        <v>0</v>
      </c>
      <c r="AO8">
        <v>0</v>
      </c>
      <c r="AP8">
        <v>0</v>
      </c>
      <c r="AQ8">
        <v>0</v>
      </c>
      <c r="AR8">
        <v>0</v>
      </c>
      <c r="AS8">
        <v>23</v>
      </c>
      <c r="AT8">
        <v>0</v>
      </c>
      <c r="AU8">
        <v>0</v>
      </c>
      <c r="AV8">
        <v>0</v>
      </c>
      <c r="AW8">
        <v>13</v>
      </c>
      <c r="AX8">
        <v>19</v>
      </c>
      <c r="AY8">
        <v>0</v>
      </c>
      <c r="AZ8">
        <f t="shared" si="0"/>
        <v>203</v>
      </c>
      <c r="BA8" s="25">
        <f t="shared" si="1"/>
        <v>30</v>
      </c>
      <c r="BB8" s="25">
        <f t="shared" si="2"/>
        <v>25</v>
      </c>
      <c r="BC8" s="25">
        <f t="shared" si="3"/>
        <v>23</v>
      </c>
      <c r="BD8" s="25">
        <f t="shared" si="4"/>
        <v>23</v>
      </c>
      <c r="BE8" s="25">
        <f t="shared" si="5"/>
        <v>19</v>
      </c>
      <c r="BF8" s="25">
        <f t="shared" si="6"/>
        <v>19</v>
      </c>
      <c r="BG8" s="25">
        <f t="shared" si="7"/>
        <v>19</v>
      </c>
      <c r="BH8" s="27">
        <f t="shared" si="8"/>
        <v>158</v>
      </c>
      <c r="BI8">
        <v>3</v>
      </c>
      <c r="BJ8" t="str">
        <f t="shared" si="9"/>
        <v>Tapparel</v>
      </c>
      <c r="BK8" t="str">
        <f t="shared" si="10"/>
        <v>Mariette</v>
      </c>
      <c r="BL8" t="str">
        <f t="shared" si="11"/>
        <v>Crans-Montana</v>
      </c>
    </row>
    <row r="9" spans="1:64" x14ac:dyDescent="0.3">
      <c r="A9" s="7">
        <v>1963</v>
      </c>
      <c r="B9" t="s">
        <v>792</v>
      </c>
      <c r="C9" t="s">
        <v>1334</v>
      </c>
      <c r="D9" t="s">
        <v>793</v>
      </c>
      <c r="E9">
        <v>0</v>
      </c>
      <c r="F9">
        <v>0</v>
      </c>
      <c r="G9">
        <v>0</v>
      </c>
      <c r="H9">
        <v>0</v>
      </c>
      <c r="I9">
        <v>25</v>
      </c>
      <c r="J9">
        <v>0</v>
      </c>
      <c r="K9">
        <v>19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46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21</v>
      </c>
      <c r="AK9">
        <v>0</v>
      </c>
      <c r="AL9">
        <v>0</v>
      </c>
      <c r="AM9">
        <v>0</v>
      </c>
      <c r="AN9">
        <v>23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21</v>
      </c>
      <c r="AZ9">
        <f t="shared" si="0"/>
        <v>155</v>
      </c>
      <c r="BA9" s="25">
        <f t="shared" si="1"/>
        <v>46</v>
      </c>
      <c r="BB9" s="25">
        <f t="shared" si="2"/>
        <v>25</v>
      </c>
      <c r="BC9" s="25">
        <f t="shared" si="3"/>
        <v>23</v>
      </c>
      <c r="BD9" s="25">
        <f t="shared" si="4"/>
        <v>21</v>
      </c>
      <c r="BE9" s="25">
        <f t="shared" si="5"/>
        <v>21</v>
      </c>
      <c r="BF9" s="25">
        <f t="shared" si="6"/>
        <v>19</v>
      </c>
      <c r="BG9" s="25">
        <f t="shared" si="7"/>
        <v>0</v>
      </c>
      <c r="BH9" s="27">
        <f t="shared" si="8"/>
        <v>155</v>
      </c>
      <c r="BI9">
        <v>4</v>
      </c>
      <c r="BJ9" t="str">
        <f t="shared" si="9"/>
        <v>Bouquet</v>
      </c>
      <c r="BK9" t="str">
        <f t="shared" si="10"/>
        <v>Christiane</v>
      </c>
      <c r="BL9" t="str">
        <f t="shared" si="11"/>
        <v>Sainte-Croix</v>
      </c>
    </row>
    <row r="10" spans="1:64" x14ac:dyDescent="0.3">
      <c r="A10" s="7">
        <v>1965</v>
      </c>
      <c r="B10" t="s">
        <v>1061</v>
      </c>
      <c r="C10" t="s">
        <v>1062</v>
      </c>
      <c r="D10" t="s">
        <v>1063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23</v>
      </c>
      <c r="M10">
        <v>0</v>
      </c>
      <c r="N10">
        <v>0</v>
      </c>
      <c r="O10">
        <v>0</v>
      </c>
      <c r="P10">
        <v>0</v>
      </c>
      <c r="Q10">
        <v>25</v>
      </c>
      <c r="R10">
        <v>0</v>
      </c>
      <c r="S10">
        <v>0</v>
      </c>
      <c r="T10">
        <v>0</v>
      </c>
      <c r="U10">
        <v>0</v>
      </c>
      <c r="V10">
        <v>0</v>
      </c>
      <c r="W10">
        <v>13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23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23</v>
      </c>
      <c r="AU10">
        <v>0</v>
      </c>
      <c r="AV10">
        <v>0</v>
      </c>
      <c r="AW10">
        <v>14</v>
      </c>
      <c r="AX10">
        <v>0</v>
      </c>
      <c r="AY10">
        <v>0</v>
      </c>
      <c r="AZ10">
        <f t="shared" si="0"/>
        <v>121</v>
      </c>
      <c r="BA10" s="25">
        <f t="shared" si="1"/>
        <v>25</v>
      </c>
      <c r="BB10" s="25">
        <f t="shared" si="2"/>
        <v>23</v>
      </c>
      <c r="BC10" s="25">
        <f t="shared" si="3"/>
        <v>23</v>
      </c>
      <c r="BD10" s="25">
        <f t="shared" si="4"/>
        <v>23</v>
      </c>
      <c r="BE10" s="25">
        <f t="shared" si="5"/>
        <v>14</v>
      </c>
      <c r="BF10" s="25">
        <f t="shared" si="6"/>
        <v>13</v>
      </c>
      <c r="BG10" s="25">
        <f t="shared" si="7"/>
        <v>0</v>
      </c>
      <c r="BH10" s="27">
        <f t="shared" si="8"/>
        <v>121</v>
      </c>
      <c r="BI10">
        <v>5</v>
      </c>
      <c r="BJ10" t="str">
        <f t="shared" si="9"/>
        <v>Bandi</v>
      </c>
      <c r="BK10" t="str">
        <f t="shared" si="10"/>
        <v>Marianne</v>
      </c>
      <c r="BL10" t="str">
        <f t="shared" si="11"/>
        <v>Vernayaz</v>
      </c>
    </row>
    <row r="11" spans="1:64" x14ac:dyDescent="0.3">
      <c r="A11" s="7">
        <v>1965</v>
      </c>
      <c r="B11" t="s">
        <v>183</v>
      </c>
      <c r="C11" t="s">
        <v>93</v>
      </c>
      <c r="D11" t="s">
        <v>264</v>
      </c>
      <c r="E11">
        <v>21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42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25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23</v>
      </c>
      <c r="AV11">
        <v>0</v>
      </c>
      <c r="AW11">
        <v>0</v>
      </c>
      <c r="AX11">
        <v>0</v>
      </c>
      <c r="AY11">
        <v>0</v>
      </c>
      <c r="AZ11">
        <f t="shared" si="0"/>
        <v>111</v>
      </c>
      <c r="BA11" s="25">
        <f t="shared" si="1"/>
        <v>42</v>
      </c>
      <c r="BB11" s="25">
        <f t="shared" si="2"/>
        <v>25</v>
      </c>
      <c r="BC11" s="25">
        <f t="shared" si="3"/>
        <v>23</v>
      </c>
      <c r="BD11" s="25">
        <f t="shared" si="4"/>
        <v>21</v>
      </c>
      <c r="BE11" s="25">
        <f t="shared" si="5"/>
        <v>0</v>
      </c>
      <c r="BF11" s="25">
        <f t="shared" si="6"/>
        <v>0</v>
      </c>
      <c r="BG11" s="25">
        <f t="shared" si="7"/>
        <v>0</v>
      </c>
      <c r="BH11" s="27">
        <f t="shared" si="8"/>
        <v>111</v>
      </c>
      <c r="BI11">
        <v>6</v>
      </c>
      <c r="BJ11" t="str">
        <f t="shared" si="9"/>
        <v>Bristel</v>
      </c>
      <c r="BK11" t="str">
        <f t="shared" si="10"/>
        <v>Nancy</v>
      </c>
      <c r="BL11" t="str">
        <f t="shared" si="11"/>
        <v>Lutry Lavaux</v>
      </c>
    </row>
    <row r="12" spans="1:64" x14ac:dyDescent="0.3">
      <c r="A12" s="7">
        <v>1965</v>
      </c>
      <c r="B12" t="s">
        <v>640</v>
      </c>
      <c r="C12" t="s">
        <v>523</v>
      </c>
      <c r="D12" s="17" t="s">
        <v>1521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23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25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25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25</v>
      </c>
      <c r="AZ12">
        <f t="shared" si="0"/>
        <v>98</v>
      </c>
      <c r="BA12" s="25">
        <f t="shared" si="1"/>
        <v>25</v>
      </c>
      <c r="BB12" s="25">
        <f t="shared" si="2"/>
        <v>25</v>
      </c>
      <c r="BC12" s="25">
        <f t="shared" si="3"/>
        <v>25</v>
      </c>
      <c r="BD12" s="25">
        <f t="shared" si="4"/>
        <v>23</v>
      </c>
      <c r="BE12" s="25">
        <f t="shared" si="5"/>
        <v>0</v>
      </c>
      <c r="BF12" s="25">
        <f t="shared" si="6"/>
        <v>0</v>
      </c>
      <c r="BG12" s="25">
        <f t="shared" si="7"/>
        <v>0</v>
      </c>
      <c r="BH12" s="27">
        <f t="shared" si="8"/>
        <v>98</v>
      </c>
      <c r="BI12">
        <v>7</v>
      </c>
      <c r="BJ12" t="str">
        <f t="shared" si="9"/>
        <v>Epiney</v>
      </c>
      <c r="BK12" t="str">
        <f t="shared" si="10"/>
        <v>Astrid</v>
      </c>
      <c r="BL12" t="str">
        <f t="shared" si="11"/>
        <v>Ayer</v>
      </c>
    </row>
    <row r="13" spans="1:64" x14ac:dyDescent="0.3">
      <c r="A13" s="7">
        <v>1965</v>
      </c>
      <c r="B13" t="s">
        <v>263</v>
      </c>
      <c r="C13" t="s">
        <v>94</v>
      </c>
      <c r="D13" t="s">
        <v>95</v>
      </c>
      <c r="E13">
        <v>23</v>
      </c>
      <c r="F13">
        <v>0</v>
      </c>
      <c r="G13">
        <v>0</v>
      </c>
      <c r="H13">
        <v>0</v>
      </c>
      <c r="I13">
        <v>0</v>
      </c>
      <c r="J13">
        <v>0</v>
      </c>
      <c r="K13">
        <v>25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25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</v>
      </c>
      <c r="BA13" s="25">
        <f t="shared" si="1"/>
        <v>25</v>
      </c>
      <c r="BB13" s="25">
        <f t="shared" si="2"/>
        <v>25</v>
      </c>
      <c r="BC13" s="25">
        <f t="shared" si="3"/>
        <v>23</v>
      </c>
      <c r="BD13" s="25">
        <f t="shared" si="4"/>
        <v>0</v>
      </c>
      <c r="BE13" s="25">
        <f t="shared" si="5"/>
        <v>0</v>
      </c>
      <c r="BF13" s="25">
        <f t="shared" si="6"/>
        <v>0</v>
      </c>
      <c r="BG13" s="25">
        <f t="shared" si="7"/>
        <v>0</v>
      </c>
      <c r="BH13" s="27">
        <f t="shared" si="8"/>
        <v>73</v>
      </c>
      <c r="BI13" s="52">
        <v>8</v>
      </c>
      <c r="BJ13" t="str">
        <f t="shared" si="9"/>
        <v>Aebischer-Steiner</v>
      </c>
      <c r="BK13" t="str">
        <f t="shared" si="10"/>
        <v>Barbara</v>
      </c>
      <c r="BL13" t="str">
        <f t="shared" si="11"/>
        <v>Attalens</v>
      </c>
    </row>
    <row r="14" spans="1:64" x14ac:dyDescent="0.3">
      <c r="A14" s="7">
        <v>1961</v>
      </c>
      <c r="B14" t="s">
        <v>601</v>
      </c>
      <c r="C14" t="s">
        <v>602</v>
      </c>
      <c r="D14" t="s">
        <v>545</v>
      </c>
      <c r="E14">
        <v>0</v>
      </c>
      <c r="F14">
        <v>0</v>
      </c>
      <c r="G14">
        <v>0</v>
      </c>
      <c r="H14">
        <v>0</v>
      </c>
      <c r="I14">
        <v>0</v>
      </c>
      <c r="J14">
        <v>25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25</v>
      </c>
      <c r="AW14">
        <v>0</v>
      </c>
      <c r="AX14">
        <v>0</v>
      </c>
      <c r="AY14">
        <v>23</v>
      </c>
      <c r="AZ14">
        <f t="shared" si="0"/>
        <v>73</v>
      </c>
      <c r="BA14" s="25">
        <f t="shared" si="1"/>
        <v>25</v>
      </c>
      <c r="BB14" s="25">
        <f t="shared" si="2"/>
        <v>25</v>
      </c>
      <c r="BC14" s="25">
        <f t="shared" si="3"/>
        <v>23</v>
      </c>
      <c r="BD14" s="25">
        <f t="shared" si="4"/>
        <v>0</v>
      </c>
      <c r="BE14" s="25">
        <f t="shared" si="5"/>
        <v>0</v>
      </c>
      <c r="BF14" s="25">
        <f t="shared" si="6"/>
        <v>0</v>
      </c>
      <c r="BG14" s="25">
        <f t="shared" si="7"/>
        <v>0</v>
      </c>
      <c r="BH14" s="27">
        <f t="shared" si="8"/>
        <v>73</v>
      </c>
      <c r="BI14">
        <v>8</v>
      </c>
      <c r="BJ14" t="str">
        <f t="shared" si="9"/>
        <v>Reuse</v>
      </c>
      <c r="BK14" t="str">
        <f t="shared" si="10"/>
        <v>Janine</v>
      </c>
      <c r="BL14" t="str">
        <f t="shared" si="11"/>
        <v>Sierre</v>
      </c>
    </row>
    <row r="15" spans="1:64" x14ac:dyDescent="0.3">
      <c r="A15" s="7">
        <v>1959</v>
      </c>
      <c r="B15" t="s">
        <v>1161</v>
      </c>
      <c r="C15" t="s">
        <v>766</v>
      </c>
      <c r="D15" t="s">
        <v>1531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23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21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23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67</v>
      </c>
      <c r="BA15" s="25">
        <f t="shared" si="1"/>
        <v>23</v>
      </c>
      <c r="BB15" s="25">
        <f t="shared" si="2"/>
        <v>23</v>
      </c>
      <c r="BC15" s="25">
        <f t="shared" si="3"/>
        <v>21</v>
      </c>
      <c r="BD15" s="25">
        <f t="shared" si="4"/>
        <v>0</v>
      </c>
      <c r="BE15" s="25">
        <f t="shared" si="5"/>
        <v>0</v>
      </c>
      <c r="BF15" s="25">
        <f t="shared" si="6"/>
        <v>0</v>
      </c>
      <c r="BG15" s="25">
        <f t="shared" si="7"/>
        <v>0</v>
      </c>
      <c r="BH15" s="27">
        <f t="shared" si="8"/>
        <v>67</v>
      </c>
      <c r="BI15">
        <v>9</v>
      </c>
      <c r="BJ15" t="str">
        <f t="shared" si="9"/>
        <v>Bouveret</v>
      </c>
      <c r="BK15" t="str">
        <f t="shared" si="10"/>
        <v>Myriam</v>
      </c>
      <c r="BL15" t="str">
        <f t="shared" si="11"/>
        <v>Chemin</v>
      </c>
    </row>
    <row r="16" spans="1:64" x14ac:dyDescent="0.3">
      <c r="A16" s="7">
        <v>1958</v>
      </c>
      <c r="B16" t="s">
        <v>465</v>
      </c>
      <c r="C16" t="s">
        <v>466</v>
      </c>
      <c r="D16" t="s">
        <v>467</v>
      </c>
      <c r="E16">
        <v>0</v>
      </c>
      <c r="F16">
        <v>0</v>
      </c>
      <c r="G16">
        <v>0</v>
      </c>
      <c r="H16">
        <v>25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17</v>
      </c>
      <c r="AX16">
        <v>21</v>
      </c>
      <c r="AY16">
        <v>0</v>
      </c>
      <c r="AZ16">
        <f t="shared" si="0"/>
        <v>63</v>
      </c>
      <c r="BA16" s="25">
        <f t="shared" si="1"/>
        <v>25</v>
      </c>
      <c r="BB16" s="25">
        <f t="shared" si="2"/>
        <v>21</v>
      </c>
      <c r="BC16" s="25">
        <f t="shared" si="3"/>
        <v>17</v>
      </c>
      <c r="BD16" s="25">
        <f t="shared" si="4"/>
        <v>0</v>
      </c>
      <c r="BE16" s="25">
        <f t="shared" si="5"/>
        <v>0</v>
      </c>
      <c r="BF16" s="25">
        <f t="shared" si="6"/>
        <v>0</v>
      </c>
      <c r="BG16" s="25">
        <f t="shared" si="7"/>
        <v>0</v>
      </c>
      <c r="BH16" s="27">
        <f t="shared" si="8"/>
        <v>63</v>
      </c>
      <c r="BI16">
        <v>10</v>
      </c>
      <c r="BJ16" t="str">
        <f t="shared" si="9"/>
        <v>Bussard</v>
      </c>
      <c r="BK16" t="str">
        <f t="shared" si="10"/>
        <v>Brigitte</v>
      </c>
      <c r="BL16" t="str">
        <f t="shared" si="11"/>
        <v>Ardon</v>
      </c>
    </row>
    <row r="17" spans="1:64" x14ac:dyDescent="0.3">
      <c r="A17" s="7">
        <v>1965</v>
      </c>
      <c r="B17" t="s">
        <v>915</v>
      </c>
      <c r="C17" t="s">
        <v>602</v>
      </c>
      <c r="D17" t="s">
        <v>551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34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55</v>
      </c>
      <c r="BA17" s="25">
        <f t="shared" si="1"/>
        <v>34</v>
      </c>
      <c r="BB17" s="25">
        <f t="shared" si="2"/>
        <v>21</v>
      </c>
      <c r="BC17" s="25">
        <f t="shared" si="3"/>
        <v>0</v>
      </c>
      <c r="BD17" s="25">
        <f t="shared" si="4"/>
        <v>0</v>
      </c>
      <c r="BE17" s="25">
        <f t="shared" si="5"/>
        <v>0</v>
      </c>
      <c r="BF17" s="25">
        <f t="shared" si="6"/>
        <v>0</v>
      </c>
      <c r="BG17" s="25">
        <f t="shared" si="7"/>
        <v>0</v>
      </c>
      <c r="BH17" s="27">
        <f t="shared" si="8"/>
        <v>55</v>
      </c>
      <c r="BI17">
        <v>11</v>
      </c>
      <c r="BJ17" t="str">
        <f t="shared" si="9"/>
        <v>Iunker</v>
      </c>
      <c r="BK17" t="str">
        <f t="shared" si="10"/>
        <v>Janine</v>
      </c>
      <c r="BL17" t="str">
        <f t="shared" si="11"/>
        <v>Massongex</v>
      </c>
    </row>
    <row r="18" spans="1:64" x14ac:dyDescent="0.3">
      <c r="A18" s="7">
        <v>1962</v>
      </c>
      <c r="B18" t="s">
        <v>167</v>
      </c>
      <c r="C18" t="s">
        <v>2094</v>
      </c>
      <c r="D18" t="s">
        <v>2714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7</v>
      </c>
      <c r="T18">
        <v>21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25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53</v>
      </c>
      <c r="BA18" s="25">
        <f t="shared" si="1"/>
        <v>25</v>
      </c>
      <c r="BB18" s="25">
        <f t="shared" si="2"/>
        <v>21</v>
      </c>
      <c r="BC18" s="25">
        <f t="shared" si="3"/>
        <v>7</v>
      </c>
      <c r="BD18" s="25">
        <f t="shared" si="4"/>
        <v>0</v>
      </c>
      <c r="BE18" s="25">
        <f t="shared" si="5"/>
        <v>0</v>
      </c>
      <c r="BF18" s="25">
        <f t="shared" si="6"/>
        <v>0</v>
      </c>
      <c r="BG18" s="25">
        <f t="shared" si="7"/>
        <v>0</v>
      </c>
      <c r="BH18" s="27">
        <f t="shared" si="8"/>
        <v>53</v>
      </c>
      <c r="BI18">
        <v>12</v>
      </c>
      <c r="BJ18" t="str">
        <f t="shared" si="9"/>
        <v>Schmid</v>
      </c>
      <c r="BK18" t="str">
        <f t="shared" si="10"/>
        <v>Anne-Maria</v>
      </c>
      <c r="BL18" t="str">
        <f t="shared" si="11"/>
        <v>LCA Bârn</v>
      </c>
    </row>
    <row r="19" spans="1:64" x14ac:dyDescent="0.3">
      <c r="A19" s="7">
        <v>1965</v>
      </c>
      <c r="B19" t="s">
        <v>3058</v>
      </c>
      <c r="C19" t="s">
        <v>28</v>
      </c>
      <c r="D19" t="s">
        <v>1375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25</v>
      </c>
      <c r="X19">
        <v>0</v>
      </c>
      <c r="Y19">
        <v>25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50</v>
      </c>
      <c r="BA19" s="25">
        <f t="shared" si="1"/>
        <v>25</v>
      </c>
      <c r="BB19" s="25">
        <f t="shared" si="2"/>
        <v>25</v>
      </c>
      <c r="BC19" s="25">
        <f t="shared" si="3"/>
        <v>0</v>
      </c>
      <c r="BD19" s="25">
        <f t="shared" si="4"/>
        <v>0</v>
      </c>
      <c r="BE19" s="25">
        <f t="shared" si="5"/>
        <v>0</v>
      </c>
      <c r="BF19" s="25">
        <f t="shared" si="6"/>
        <v>0</v>
      </c>
      <c r="BG19" s="25">
        <f t="shared" si="7"/>
        <v>0</v>
      </c>
      <c r="BH19" s="27">
        <f t="shared" si="8"/>
        <v>50</v>
      </c>
      <c r="BI19">
        <v>13</v>
      </c>
      <c r="BJ19" t="str">
        <f t="shared" si="9"/>
        <v>Gerber</v>
      </c>
      <c r="BK19" t="str">
        <f t="shared" si="10"/>
        <v>Christine</v>
      </c>
      <c r="BL19" t="str">
        <f t="shared" si="11"/>
        <v>La Chaux-de-Fonds</v>
      </c>
    </row>
    <row r="20" spans="1:64" x14ac:dyDescent="0.3">
      <c r="A20" s="7">
        <v>1965</v>
      </c>
      <c r="B20" t="s">
        <v>794</v>
      </c>
      <c r="C20" t="s">
        <v>795</v>
      </c>
      <c r="D20" t="s">
        <v>39</v>
      </c>
      <c r="E20">
        <v>0</v>
      </c>
      <c r="F20">
        <v>0</v>
      </c>
      <c r="G20">
        <v>0</v>
      </c>
      <c r="H20">
        <v>0</v>
      </c>
      <c r="I20">
        <v>23</v>
      </c>
      <c r="J20">
        <v>0</v>
      </c>
      <c r="K20">
        <v>0</v>
      </c>
      <c r="L20">
        <v>0</v>
      </c>
      <c r="M20">
        <v>25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48</v>
      </c>
      <c r="BA20" s="25">
        <f t="shared" si="1"/>
        <v>25</v>
      </c>
      <c r="BB20" s="25">
        <f t="shared" si="2"/>
        <v>23</v>
      </c>
      <c r="BC20" s="25">
        <f t="shared" si="3"/>
        <v>0</v>
      </c>
      <c r="BD20" s="25">
        <f t="shared" si="4"/>
        <v>0</v>
      </c>
      <c r="BE20" s="25">
        <f t="shared" si="5"/>
        <v>0</v>
      </c>
      <c r="BF20" s="25">
        <f t="shared" si="6"/>
        <v>0</v>
      </c>
      <c r="BG20" s="25">
        <f t="shared" si="7"/>
        <v>0</v>
      </c>
      <c r="BH20" s="27">
        <f t="shared" si="8"/>
        <v>48</v>
      </c>
      <c r="BI20">
        <v>14</v>
      </c>
      <c r="BJ20" t="str">
        <f t="shared" si="9"/>
        <v>Scoca</v>
      </c>
      <c r="BK20" t="str">
        <f t="shared" si="10"/>
        <v>Lilliane</v>
      </c>
      <c r="BL20" t="str">
        <f t="shared" si="11"/>
        <v>Randogne</v>
      </c>
    </row>
    <row r="21" spans="1:64" x14ac:dyDescent="0.3">
      <c r="A21" s="7">
        <v>1964</v>
      </c>
      <c r="B21" t="s">
        <v>1064</v>
      </c>
      <c r="C21" t="s">
        <v>1065</v>
      </c>
      <c r="D21" t="s">
        <v>88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21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42</v>
      </c>
      <c r="BA21" s="25">
        <f t="shared" si="1"/>
        <v>21</v>
      </c>
      <c r="BB21" s="25">
        <f t="shared" si="2"/>
        <v>21</v>
      </c>
      <c r="BC21" s="25">
        <f t="shared" si="3"/>
        <v>0</v>
      </c>
      <c r="BD21" s="25">
        <f t="shared" si="4"/>
        <v>0</v>
      </c>
      <c r="BE21" s="25">
        <f t="shared" si="5"/>
        <v>0</v>
      </c>
      <c r="BF21" s="25">
        <f t="shared" si="6"/>
        <v>0</v>
      </c>
      <c r="BG21" s="25">
        <f t="shared" si="7"/>
        <v>0</v>
      </c>
      <c r="BH21" s="27">
        <f t="shared" si="8"/>
        <v>42</v>
      </c>
      <c r="BI21">
        <v>15</v>
      </c>
      <c r="BJ21" t="str">
        <f t="shared" si="9"/>
        <v>Croisier</v>
      </c>
      <c r="BK21" t="str">
        <f t="shared" si="10"/>
        <v>Ariane</v>
      </c>
      <c r="BL21" t="str">
        <f t="shared" si="11"/>
        <v>Bex</v>
      </c>
    </row>
    <row r="22" spans="1:64" x14ac:dyDescent="0.3">
      <c r="A22" s="7">
        <v>1960</v>
      </c>
      <c r="B22" t="s">
        <v>730</v>
      </c>
      <c r="C22" t="s">
        <v>1770</v>
      </c>
      <c r="D22" t="s">
        <v>718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23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19</v>
      </c>
      <c r="AZ22">
        <f t="shared" si="0"/>
        <v>42</v>
      </c>
      <c r="BA22" s="25">
        <f t="shared" si="1"/>
        <v>23</v>
      </c>
      <c r="BB22" s="25">
        <f t="shared" si="2"/>
        <v>19</v>
      </c>
      <c r="BC22" s="25">
        <f t="shared" si="3"/>
        <v>0</v>
      </c>
      <c r="BD22" s="25">
        <f t="shared" si="4"/>
        <v>0</v>
      </c>
      <c r="BE22" s="25">
        <f t="shared" si="5"/>
        <v>0</v>
      </c>
      <c r="BF22" s="25">
        <f t="shared" si="6"/>
        <v>0</v>
      </c>
      <c r="BG22" s="25">
        <f t="shared" si="7"/>
        <v>0</v>
      </c>
      <c r="BH22" s="27">
        <f t="shared" si="8"/>
        <v>42</v>
      </c>
      <c r="BI22">
        <v>15</v>
      </c>
      <c r="BJ22" t="str">
        <f t="shared" si="9"/>
        <v>Duc</v>
      </c>
      <c r="BK22" t="str">
        <f t="shared" si="10"/>
        <v>Regula</v>
      </c>
      <c r="BL22" t="str">
        <f t="shared" si="11"/>
        <v>Chermignon</v>
      </c>
    </row>
    <row r="23" spans="1:64" x14ac:dyDescent="0.3">
      <c r="A23" s="7">
        <v>1960</v>
      </c>
      <c r="B23" t="s">
        <v>2716</v>
      </c>
      <c r="C23" t="s">
        <v>2717</v>
      </c>
      <c r="D23" t="s">
        <v>2718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19</v>
      </c>
      <c r="U23">
        <v>0</v>
      </c>
      <c r="V23">
        <v>0</v>
      </c>
      <c r="W23">
        <v>0</v>
      </c>
      <c r="X23">
        <v>0</v>
      </c>
      <c r="Y23">
        <v>0</v>
      </c>
      <c r="Z23">
        <v>23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42</v>
      </c>
      <c r="BA23" s="25">
        <f t="shared" si="1"/>
        <v>23</v>
      </c>
      <c r="BB23" s="25">
        <f t="shared" si="2"/>
        <v>19</v>
      </c>
      <c r="BC23" s="25">
        <f t="shared" si="3"/>
        <v>0</v>
      </c>
      <c r="BD23" s="25">
        <f t="shared" si="4"/>
        <v>0</v>
      </c>
      <c r="BE23" s="25">
        <f t="shared" si="5"/>
        <v>0</v>
      </c>
      <c r="BF23" s="25">
        <f t="shared" si="6"/>
        <v>0</v>
      </c>
      <c r="BG23" s="25">
        <f t="shared" si="7"/>
        <v>0</v>
      </c>
      <c r="BH23" s="27">
        <f t="shared" si="8"/>
        <v>42</v>
      </c>
      <c r="BI23">
        <v>15</v>
      </c>
      <c r="BJ23" t="str">
        <f t="shared" si="9"/>
        <v>Preuss</v>
      </c>
      <c r="BK23" t="str">
        <f t="shared" si="10"/>
        <v>Dagmar</v>
      </c>
      <c r="BL23" t="str">
        <f t="shared" si="11"/>
        <v>Freiburg</v>
      </c>
    </row>
    <row r="24" spans="1:64" x14ac:dyDescent="0.3">
      <c r="A24" s="7">
        <v>1960</v>
      </c>
      <c r="B24" t="s">
        <v>2879</v>
      </c>
      <c r="C24" t="s">
        <v>1789</v>
      </c>
      <c r="D24" t="s">
        <v>4385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15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25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40</v>
      </c>
      <c r="BA24" s="25">
        <f t="shared" si="1"/>
        <v>25</v>
      </c>
      <c r="BB24" s="25">
        <f t="shared" si="2"/>
        <v>15</v>
      </c>
      <c r="BC24" s="25">
        <f t="shared" si="3"/>
        <v>0</v>
      </c>
      <c r="BD24" s="25">
        <f t="shared" si="4"/>
        <v>0</v>
      </c>
      <c r="BE24" s="25">
        <f t="shared" si="5"/>
        <v>0</v>
      </c>
      <c r="BF24" s="25">
        <f t="shared" si="6"/>
        <v>0</v>
      </c>
      <c r="BG24" s="25">
        <f t="shared" si="7"/>
        <v>0</v>
      </c>
      <c r="BH24" s="27">
        <f t="shared" si="8"/>
        <v>40</v>
      </c>
      <c r="BI24">
        <v>16</v>
      </c>
      <c r="BJ24" t="str">
        <f t="shared" si="9"/>
        <v>Rauber</v>
      </c>
      <c r="BK24" t="str">
        <f t="shared" si="10"/>
        <v>Ursula</v>
      </c>
      <c r="BL24" t="str">
        <f t="shared" si="11"/>
        <v>Frutigen</v>
      </c>
    </row>
    <row r="25" spans="1:64" x14ac:dyDescent="0.3">
      <c r="A25" s="7">
        <v>1956</v>
      </c>
      <c r="B25" t="s">
        <v>1205</v>
      </c>
      <c r="C25" t="s">
        <v>1206</v>
      </c>
      <c r="D25" t="s">
        <v>614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21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17</v>
      </c>
      <c r="AY25">
        <v>0</v>
      </c>
      <c r="AZ25">
        <f t="shared" si="0"/>
        <v>38</v>
      </c>
      <c r="BA25" s="25">
        <f t="shared" si="1"/>
        <v>21</v>
      </c>
      <c r="BB25" s="25">
        <f t="shared" si="2"/>
        <v>17</v>
      </c>
      <c r="BC25" s="25">
        <f t="shared" si="3"/>
        <v>0</v>
      </c>
      <c r="BD25" s="25">
        <f t="shared" si="4"/>
        <v>0</v>
      </c>
      <c r="BE25" s="25">
        <f t="shared" si="5"/>
        <v>0</v>
      </c>
      <c r="BF25" s="25">
        <f t="shared" si="6"/>
        <v>0</v>
      </c>
      <c r="BG25" s="25">
        <f t="shared" si="7"/>
        <v>0</v>
      </c>
      <c r="BH25" s="27">
        <f t="shared" si="8"/>
        <v>38</v>
      </c>
      <c r="BI25">
        <v>17</v>
      </c>
      <c r="BJ25" t="str">
        <f t="shared" si="9"/>
        <v>Fontannaz</v>
      </c>
      <c r="BK25" t="str">
        <f t="shared" si="10"/>
        <v>Anne-Marie</v>
      </c>
      <c r="BL25" t="str">
        <f t="shared" si="11"/>
        <v>Salins</v>
      </c>
    </row>
    <row r="26" spans="1:64" x14ac:dyDescent="0.3">
      <c r="A26" s="7">
        <v>1965</v>
      </c>
      <c r="B26" t="s">
        <v>1633</v>
      </c>
      <c r="C26" t="s">
        <v>1634</v>
      </c>
      <c r="D26" t="s">
        <v>551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21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38</v>
      </c>
      <c r="BA26" s="25">
        <f t="shared" si="1"/>
        <v>21</v>
      </c>
      <c r="BB26" s="25">
        <f t="shared" si="2"/>
        <v>17</v>
      </c>
      <c r="BC26" s="25">
        <f t="shared" si="3"/>
        <v>0</v>
      </c>
      <c r="BD26" s="25">
        <f t="shared" si="4"/>
        <v>0</v>
      </c>
      <c r="BE26" s="25">
        <f t="shared" si="5"/>
        <v>0</v>
      </c>
      <c r="BF26" s="25">
        <f t="shared" si="6"/>
        <v>0</v>
      </c>
      <c r="BG26" s="25">
        <f t="shared" si="7"/>
        <v>0</v>
      </c>
      <c r="BH26" s="27">
        <f t="shared" si="8"/>
        <v>38</v>
      </c>
      <c r="BI26">
        <v>17</v>
      </c>
      <c r="BJ26" t="str">
        <f t="shared" si="9"/>
        <v>Henchoz</v>
      </c>
      <c r="BK26" t="str">
        <f t="shared" si="10"/>
        <v>Corinne</v>
      </c>
      <c r="BL26" t="str">
        <f t="shared" si="11"/>
        <v>Massongex</v>
      </c>
    </row>
    <row r="27" spans="1:64" x14ac:dyDescent="0.3">
      <c r="A27" s="7">
        <v>1964</v>
      </c>
      <c r="B27" t="s">
        <v>2082</v>
      </c>
      <c r="C27" t="s">
        <v>523</v>
      </c>
      <c r="D27" t="s">
        <v>2083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12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25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37</v>
      </c>
      <c r="BA27" s="25">
        <f t="shared" si="1"/>
        <v>25</v>
      </c>
      <c r="BB27" s="25">
        <f t="shared" si="2"/>
        <v>12</v>
      </c>
      <c r="BC27" s="25">
        <f t="shared" si="3"/>
        <v>0</v>
      </c>
      <c r="BD27" s="25">
        <f t="shared" si="4"/>
        <v>0</v>
      </c>
      <c r="BE27" s="25">
        <f t="shared" si="5"/>
        <v>0</v>
      </c>
      <c r="BF27" s="25">
        <f t="shared" si="6"/>
        <v>0</v>
      </c>
      <c r="BG27" s="25">
        <f t="shared" si="7"/>
        <v>0</v>
      </c>
      <c r="BH27" s="27">
        <f t="shared" si="8"/>
        <v>37</v>
      </c>
      <c r="BI27">
        <v>18</v>
      </c>
      <c r="BJ27" t="str">
        <f t="shared" si="9"/>
        <v>Biedermann</v>
      </c>
      <c r="BK27" t="str">
        <f t="shared" si="10"/>
        <v>Astrid</v>
      </c>
      <c r="BL27" t="str">
        <f t="shared" si="11"/>
        <v>Giswil</v>
      </c>
    </row>
    <row r="28" spans="1:64" x14ac:dyDescent="0.3">
      <c r="A28" s="7">
        <v>1963</v>
      </c>
      <c r="B28" t="s">
        <v>2081</v>
      </c>
      <c r="C28" t="s">
        <v>1062</v>
      </c>
      <c r="D28" t="s">
        <v>1421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13</v>
      </c>
      <c r="T28">
        <v>0</v>
      </c>
      <c r="U28">
        <v>0</v>
      </c>
      <c r="V28">
        <v>0</v>
      </c>
      <c r="W28">
        <v>23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36</v>
      </c>
      <c r="BA28" s="25">
        <f t="shared" si="1"/>
        <v>23</v>
      </c>
      <c r="BB28" s="25">
        <f t="shared" si="2"/>
        <v>13</v>
      </c>
      <c r="BC28" s="25">
        <f t="shared" si="3"/>
        <v>0</v>
      </c>
      <c r="BD28" s="25">
        <f t="shared" si="4"/>
        <v>0</v>
      </c>
      <c r="BE28" s="25">
        <f t="shared" si="5"/>
        <v>0</v>
      </c>
      <c r="BF28" s="25">
        <f t="shared" si="6"/>
        <v>0</v>
      </c>
      <c r="BG28" s="25">
        <f t="shared" si="7"/>
        <v>0</v>
      </c>
      <c r="BH28" s="27">
        <f t="shared" si="8"/>
        <v>36</v>
      </c>
      <c r="BI28">
        <v>19</v>
      </c>
      <c r="BJ28" t="str">
        <f t="shared" si="9"/>
        <v>Sallin</v>
      </c>
      <c r="BK28" t="str">
        <f t="shared" si="10"/>
        <v>Marianne</v>
      </c>
      <c r="BL28" t="str">
        <f t="shared" si="11"/>
        <v>Villars-sur-Glâne</v>
      </c>
    </row>
    <row r="29" spans="1:64" x14ac:dyDescent="0.3">
      <c r="A29" s="7">
        <v>1962</v>
      </c>
      <c r="B29" t="s">
        <v>2087</v>
      </c>
      <c r="C29" t="s">
        <v>2088</v>
      </c>
      <c r="D29" t="s">
        <v>1714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10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21</v>
      </c>
      <c r="AX29">
        <v>0</v>
      </c>
      <c r="AY29">
        <v>0</v>
      </c>
      <c r="AZ29">
        <f t="shared" si="0"/>
        <v>31</v>
      </c>
      <c r="BA29" s="25">
        <f t="shared" si="1"/>
        <v>21</v>
      </c>
      <c r="BB29" s="25">
        <f t="shared" si="2"/>
        <v>10</v>
      </c>
      <c r="BC29" s="25">
        <f t="shared" si="3"/>
        <v>0</v>
      </c>
      <c r="BD29" s="25">
        <f t="shared" si="4"/>
        <v>0</v>
      </c>
      <c r="BE29" s="25">
        <f t="shared" si="5"/>
        <v>0</v>
      </c>
      <c r="BF29" s="25">
        <f t="shared" si="6"/>
        <v>0</v>
      </c>
      <c r="BG29" s="25">
        <f t="shared" si="7"/>
        <v>0</v>
      </c>
      <c r="BH29" s="27">
        <f t="shared" si="8"/>
        <v>31</v>
      </c>
      <c r="BI29">
        <v>20</v>
      </c>
      <c r="BJ29" t="str">
        <f t="shared" si="9"/>
        <v>Näfen</v>
      </c>
      <c r="BK29" t="str">
        <f t="shared" si="10"/>
        <v>Lucia Maria</v>
      </c>
      <c r="BL29" t="str">
        <f t="shared" si="11"/>
        <v>Glis</v>
      </c>
    </row>
    <row r="30" spans="1:64" x14ac:dyDescent="0.3">
      <c r="A30" s="7">
        <v>1965</v>
      </c>
      <c r="B30" t="s">
        <v>1848</v>
      </c>
      <c r="C30" t="s">
        <v>2866</v>
      </c>
      <c r="D30" t="s">
        <v>143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9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21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30</v>
      </c>
      <c r="BA30" s="25">
        <f t="shared" si="1"/>
        <v>21</v>
      </c>
      <c r="BB30" s="25">
        <f t="shared" si="2"/>
        <v>9</v>
      </c>
      <c r="BC30" s="25">
        <f t="shared" si="3"/>
        <v>0</v>
      </c>
      <c r="BD30" s="25">
        <f t="shared" si="4"/>
        <v>0</v>
      </c>
      <c r="BE30" s="25">
        <f t="shared" si="5"/>
        <v>0</v>
      </c>
      <c r="BF30" s="25">
        <f t="shared" si="6"/>
        <v>0</v>
      </c>
      <c r="BG30" s="25">
        <f t="shared" si="7"/>
        <v>0</v>
      </c>
      <c r="BH30" s="27">
        <f t="shared" si="8"/>
        <v>30</v>
      </c>
      <c r="BI30">
        <v>21</v>
      </c>
      <c r="BJ30" t="str">
        <f t="shared" si="9"/>
        <v>Schmidt</v>
      </c>
      <c r="BK30" t="str">
        <f t="shared" si="10"/>
        <v>Hanny</v>
      </c>
      <c r="BL30" t="str">
        <f t="shared" si="11"/>
        <v>Naters</v>
      </c>
    </row>
    <row r="31" spans="1:64" x14ac:dyDescent="0.3">
      <c r="A31" s="7">
        <v>1961</v>
      </c>
      <c r="B31" t="s">
        <v>4704</v>
      </c>
      <c r="C31" t="s">
        <v>466</v>
      </c>
      <c r="D31" t="s">
        <v>4705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25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25</v>
      </c>
      <c r="BA31" s="25">
        <f t="shared" si="1"/>
        <v>25</v>
      </c>
      <c r="BB31" s="25">
        <f t="shared" si="2"/>
        <v>0</v>
      </c>
      <c r="BC31" s="25">
        <f t="shared" si="3"/>
        <v>0</v>
      </c>
      <c r="BD31" s="25">
        <f t="shared" si="4"/>
        <v>0</v>
      </c>
      <c r="BE31" s="25">
        <f t="shared" si="5"/>
        <v>0</v>
      </c>
      <c r="BF31" s="25">
        <f t="shared" si="6"/>
        <v>0</v>
      </c>
      <c r="BG31" s="25">
        <f t="shared" si="7"/>
        <v>0</v>
      </c>
      <c r="BH31" s="27">
        <f t="shared" si="8"/>
        <v>25</v>
      </c>
      <c r="BI31">
        <v>22</v>
      </c>
      <c r="BJ31" t="str">
        <f t="shared" si="9"/>
        <v>Ballet-Baz</v>
      </c>
      <c r="BK31" t="str">
        <f t="shared" si="10"/>
        <v>Brigitte</v>
      </c>
      <c r="BL31" t="str">
        <f t="shared" si="11"/>
        <v>Passy</v>
      </c>
    </row>
    <row r="32" spans="1:64" x14ac:dyDescent="0.3">
      <c r="A32" s="7">
        <v>1958</v>
      </c>
      <c r="B32" t="s">
        <v>1058</v>
      </c>
      <c r="C32" t="s">
        <v>1059</v>
      </c>
      <c r="D32" t="s">
        <v>1060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25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25</v>
      </c>
      <c r="BA32" s="25">
        <f t="shared" si="1"/>
        <v>25</v>
      </c>
      <c r="BB32" s="25">
        <f t="shared" si="2"/>
        <v>0</v>
      </c>
      <c r="BC32" s="25">
        <f t="shared" si="3"/>
        <v>0</v>
      </c>
      <c r="BD32" s="25">
        <f t="shared" si="4"/>
        <v>0</v>
      </c>
      <c r="BE32" s="25">
        <f t="shared" si="5"/>
        <v>0</v>
      </c>
      <c r="BF32" s="25">
        <f t="shared" si="6"/>
        <v>0</v>
      </c>
      <c r="BG32" s="25">
        <f t="shared" si="7"/>
        <v>0</v>
      </c>
      <c r="BH32" s="27">
        <f t="shared" si="8"/>
        <v>25</v>
      </c>
      <c r="BI32">
        <v>22</v>
      </c>
      <c r="BJ32" t="str">
        <f t="shared" si="9"/>
        <v>Bardy</v>
      </c>
      <c r="BK32" t="str">
        <f t="shared" si="10"/>
        <v>Agnès</v>
      </c>
      <c r="BL32" t="str">
        <f t="shared" si="11"/>
        <v>Morzine</v>
      </c>
    </row>
    <row r="33" spans="1:64" x14ac:dyDescent="0.3">
      <c r="A33" s="7">
        <v>1965</v>
      </c>
      <c r="B33" t="s">
        <v>1519</v>
      </c>
      <c r="C33" t="s">
        <v>1055</v>
      </c>
      <c r="D33" s="17" t="s">
        <v>1520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25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25</v>
      </c>
      <c r="BA33" s="25">
        <f t="shared" si="1"/>
        <v>25</v>
      </c>
      <c r="BB33" s="25">
        <f t="shared" si="2"/>
        <v>0</v>
      </c>
      <c r="BC33" s="25">
        <f t="shared" si="3"/>
        <v>0</v>
      </c>
      <c r="BD33" s="25">
        <f t="shared" si="4"/>
        <v>0</v>
      </c>
      <c r="BE33" s="25">
        <f t="shared" si="5"/>
        <v>0</v>
      </c>
      <c r="BF33" s="25">
        <f t="shared" si="6"/>
        <v>0</v>
      </c>
      <c r="BG33" s="25">
        <f t="shared" si="7"/>
        <v>0</v>
      </c>
      <c r="BH33" s="27">
        <f t="shared" si="8"/>
        <v>25</v>
      </c>
      <c r="BI33">
        <v>22</v>
      </c>
      <c r="BJ33" t="str">
        <f t="shared" si="9"/>
        <v>Bärtschi</v>
      </c>
      <c r="BK33" t="str">
        <f t="shared" si="10"/>
        <v>Béatrice</v>
      </c>
      <c r="BL33" t="str">
        <f t="shared" si="11"/>
        <v>Adelboden</v>
      </c>
    </row>
    <row r="34" spans="1:64" x14ac:dyDescent="0.3">
      <c r="A34" s="7">
        <v>1963</v>
      </c>
      <c r="B34" t="s">
        <v>261</v>
      </c>
      <c r="C34" t="s">
        <v>120</v>
      </c>
      <c r="D34" t="s">
        <v>262</v>
      </c>
      <c r="E34">
        <v>25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25</v>
      </c>
      <c r="BA34" s="25">
        <f t="shared" si="1"/>
        <v>25</v>
      </c>
      <c r="BB34" s="25">
        <f t="shared" si="2"/>
        <v>0</v>
      </c>
      <c r="BC34" s="25">
        <f t="shared" si="3"/>
        <v>0</v>
      </c>
      <c r="BD34" s="25">
        <f t="shared" si="4"/>
        <v>0</v>
      </c>
      <c r="BE34" s="25">
        <f t="shared" si="5"/>
        <v>0</v>
      </c>
      <c r="BF34" s="25">
        <f t="shared" si="6"/>
        <v>0</v>
      </c>
      <c r="BG34" s="25">
        <f t="shared" si="7"/>
        <v>0</v>
      </c>
      <c r="BH34" s="27">
        <f t="shared" si="8"/>
        <v>25</v>
      </c>
      <c r="BI34">
        <v>22</v>
      </c>
      <c r="BJ34" t="str">
        <f t="shared" si="9"/>
        <v>Brugier</v>
      </c>
      <c r="BK34" t="str">
        <f t="shared" si="10"/>
        <v>Susanne</v>
      </c>
      <c r="BL34" t="str">
        <f t="shared" si="11"/>
        <v>TV Unterseen</v>
      </c>
    </row>
    <row r="35" spans="1:64" x14ac:dyDescent="0.3">
      <c r="A35" s="7">
        <v>1964</v>
      </c>
      <c r="B35" t="s">
        <v>3912</v>
      </c>
      <c r="C35" t="s">
        <v>4832</v>
      </c>
      <c r="D35" t="s">
        <v>467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25</v>
      </c>
      <c r="BA35" s="25">
        <f t="shared" si="1"/>
        <v>25</v>
      </c>
      <c r="BB35" s="25">
        <f t="shared" si="2"/>
        <v>0</v>
      </c>
      <c r="BC35" s="25">
        <f t="shared" si="3"/>
        <v>0</v>
      </c>
      <c r="BD35" s="25">
        <f t="shared" si="4"/>
        <v>0</v>
      </c>
      <c r="BE35" s="25">
        <f t="shared" si="5"/>
        <v>0</v>
      </c>
      <c r="BF35" s="25">
        <f t="shared" si="6"/>
        <v>0</v>
      </c>
      <c r="BG35" s="25">
        <f t="shared" si="7"/>
        <v>0</v>
      </c>
      <c r="BH35" s="27">
        <f t="shared" si="8"/>
        <v>25</v>
      </c>
      <c r="BI35">
        <v>22</v>
      </c>
      <c r="BJ35" t="str">
        <f t="shared" si="9"/>
        <v>Dayer</v>
      </c>
      <c r="BK35" t="str">
        <f t="shared" si="10"/>
        <v>Anny</v>
      </c>
      <c r="BL35" t="str">
        <f t="shared" si="11"/>
        <v>Ardon</v>
      </c>
    </row>
    <row r="36" spans="1:64" x14ac:dyDescent="0.3">
      <c r="A36" s="7">
        <v>1957</v>
      </c>
      <c r="B36" t="s">
        <v>750</v>
      </c>
      <c r="C36" t="s">
        <v>3042</v>
      </c>
      <c r="D36" t="s">
        <v>4951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25</v>
      </c>
      <c r="AV36">
        <v>0</v>
      </c>
      <c r="AW36">
        <v>0</v>
      </c>
      <c r="AX36">
        <v>0</v>
      </c>
      <c r="AY36">
        <v>0</v>
      </c>
      <c r="AZ36">
        <f t="shared" si="0"/>
        <v>25</v>
      </c>
      <c r="BA36" s="25">
        <f t="shared" si="1"/>
        <v>25</v>
      </c>
      <c r="BB36" s="25">
        <f t="shared" si="2"/>
        <v>0</v>
      </c>
      <c r="BC36" s="25">
        <f t="shared" si="3"/>
        <v>0</v>
      </c>
      <c r="BD36" s="25">
        <f t="shared" si="4"/>
        <v>0</v>
      </c>
      <c r="BE36" s="25">
        <f t="shared" si="5"/>
        <v>0</v>
      </c>
      <c r="BF36" s="25">
        <f t="shared" si="6"/>
        <v>0</v>
      </c>
      <c r="BG36" s="25">
        <f t="shared" si="7"/>
        <v>0</v>
      </c>
      <c r="BH36" s="27">
        <f t="shared" si="8"/>
        <v>25</v>
      </c>
      <c r="BI36">
        <v>22</v>
      </c>
      <c r="BJ36" t="str">
        <f t="shared" si="9"/>
        <v>Fournier</v>
      </c>
      <c r="BK36" t="str">
        <f t="shared" si="10"/>
        <v>Anne</v>
      </c>
      <c r="BL36" t="str">
        <f t="shared" si="11"/>
        <v>Baar-Nendaz</v>
      </c>
    </row>
    <row r="37" spans="1:64" ht="15.6" customHeight="1" x14ac:dyDescent="0.3">
      <c r="A37" s="7">
        <v>1960</v>
      </c>
      <c r="B37" t="s">
        <v>5041</v>
      </c>
      <c r="C37" t="s">
        <v>67</v>
      </c>
      <c r="D37" t="s">
        <v>1520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25</v>
      </c>
      <c r="AX37">
        <v>0</v>
      </c>
      <c r="AY37">
        <v>0</v>
      </c>
      <c r="AZ37">
        <f t="shared" si="0"/>
        <v>25</v>
      </c>
      <c r="BA37" s="25">
        <f t="shared" si="1"/>
        <v>25</v>
      </c>
      <c r="BB37" s="25">
        <f t="shared" si="2"/>
        <v>0</v>
      </c>
      <c r="BC37" s="25">
        <f t="shared" si="3"/>
        <v>0</v>
      </c>
      <c r="BD37" s="25">
        <f t="shared" si="4"/>
        <v>0</v>
      </c>
      <c r="BE37" s="25">
        <f t="shared" si="5"/>
        <v>0</v>
      </c>
      <c r="BF37" s="25">
        <f t="shared" si="6"/>
        <v>0</v>
      </c>
      <c r="BG37" s="25">
        <f t="shared" si="7"/>
        <v>0</v>
      </c>
      <c r="BH37" s="27">
        <f t="shared" si="8"/>
        <v>25</v>
      </c>
      <c r="BI37">
        <v>22</v>
      </c>
      <c r="BJ37" t="str">
        <f t="shared" si="9"/>
        <v>Germann</v>
      </c>
      <c r="BK37" t="str">
        <f t="shared" si="10"/>
        <v>Ruth</v>
      </c>
      <c r="BL37" t="str">
        <f t="shared" si="11"/>
        <v>Adelboden</v>
      </c>
    </row>
    <row r="38" spans="1:64" x14ac:dyDescent="0.3">
      <c r="A38" s="7">
        <v>1963</v>
      </c>
      <c r="B38" t="s">
        <v>2435</v>
      </c>
      <c r="C38" t="s">
        <v>1634</v>
      </c>
      <c r="D38" t="s">
        <v>2436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25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ref="AZ38:AZ69" si="12">SUM(E38:AY38)</f>
        <v>25</v>
      </c>
      <c r="BA38" s="25">
        <f t="shared" ref="BA38:BA69" si="13">IF(AZ38=0,0,LARGE(E38:AY38,1))</f>
        <v>25</v>
      </c>
      <c r="BB38" s="25">
        <f t="shared" ref="BB38:BB69" si="14">IF(AZ38=0,0,LARGE(E38:AY38,2))</f>
        <v>0</v>
      </c>
      <c r="BC38" s="25">
        <f t="shared" ref="BC38:BC69" si="15">IF(AZ38=0,0,LARGE(E38:AY38,3))</f>
        <v>0</v>
      </c>
      <c r="BD38" s="25">
        <f t="shared" ref="BD38:BD69" si="16">IF(AZ38=0,0,LARGE(E38:AY38,4))</f>
        <v>0</v>
      </c>
      <c r="BE38" s="25">
        <f t="shared" ref="BE38:BE69" si="17">IF(AZ38=0,0,LARGE(E38:AY38,5))</f>
        <v>0</v>
      </c>
      <c r="BF38" s="25">
        <f t="shared" ref="BF38:BF69" si="18">IF(AZ38=0,0,LARGE(E38:AY38,6))</f>
        <v>0</v>
      </c>
      <c r="BG38" s="25">
        <f t="shared" ref="BG38:BG69" si="19">IF(AZ38=0,0,LARGE(E38:AY38,7))</f>
        <v>0</v>
      </c>
      <c r="BH38" s="27">
        <f t="shared" ref="BH38:BH69" si="20">SUM(BA38:BG38)</f>
        <v>25</v>
      </c>
      <c r="BI38">
        <v>22</v>
      </c>
      <c r="BJ38" t="str">
        <f t="shared" si="9"/>
        <v>Hofstetter</v>
      </c>
      <c r="BK38" t="str">
        <f t="shared" si="10"/>
        <v>Corinne</v>
      </c>
      <c r="BL38" t="str">
        <f t="shared" si="11"/>
        <v>St. Gallen</v>
      </c>
    </row>
    <row r="39" spans="1:64" x14ac:dyDescent="0.3">
      <c r="A39" s="7">
        <v>195</v>
      </c>
      <c r="B39" t="s">
        <v>3550</v>
      </c>
      <c r="C39" t="s">
        <v>3551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25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12"/>
        <v>25</v>
      </c>
      <c r="BA39" s="25">
        <f t="shared" si="13"/>
        <v>25</v>
      </c>
      <c r="BB39" s="25">
        <f t="shared" si="14"/>
        <v>0</v>
      </c>
      <c r="BC39" s="25">
        <f t="shared" si="15"/>
        <v>0</v>
      </c>
      <c r="BD39" s="25">
        <f t="shared" si="16"/>
        <v>0</v>
      </c>
      <c r="BE39" s="25">
        <f t="shared" si="17"/>
        <v>0</v>
      </c>
      <c r="BF39" s="25">
        <f t="shared" si="18"/>
        <v>0</v>
      </c>
      <c r="BG39" s="25">
        <f t="shared" si="19"/>
        <v>0</v>
      </c>
      <c r="BH39" s="27">
        <f t="shared" si="20"/>
        <v>25</v>
      </c>
      <c r="BI39">
        <v>22</v>
      </c>
      <c r="BJ39" t="str">
        <f t="shared" ref="BJ39:BJ70" si="21">B39</f>
        <v>Stöhr</v>
      </c>
      <c r="BK39" t="str">
        <f t="shared" ref="BK39:BK70" si="22">C39</f>
        <v>Hidemarie</v>
      </c>
    </row>
    <row r="40" spans="1:64" x14ac:dyDescent="0.3">
      <c r="A40" s="7">
        <v>1964</v>
      </c>
      <c r="B40" t="s">
        <v>2855</v>
      </c>
      <c r="C40" t="s">
        <v>28</v>
      </c>
      <c r="D40" t="s">
        <v>2856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25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12"/>
        <v>25</v>
      </c>
      <c r="BA40" s="25">
        <f t="shared" si="13"/>
        <v>25</v>
      </c>
      <c r="BB40" s="25">
        <f t="shared" si="14"/>
        <v>0</v>
      </c>
      <c r="BC40" s="25">
        <f t="shared" si="15"/>
        <v>0</v>
      </c>
      <c r="BD40" s="25">
        <f t="shared" si="16"/>
        <v>0</v>
      </c>
      <c r="BE40" s="25">
        <f t="shared" si="17"/>
        <v>0</v>
      </c>
      <c r="BF40" s="25">
        <f t="shared" si="18"/>
        <v>0</v>
      </c>
      <c r="BG40" s="25">
        <f t="shared" si="19"/>
        <v>0</v>
      </c>
      <c r="BH40" s="27">
        <f t="shared" si="20"/>
        <v>25</v>
      </c>
      <c r="BI40">
        <v>22</v>
      </c>
      <c r="BJ40" t="str">
        <f t="shared" si="21"/>
        <v>Tanner</v>
      </c>
      <c r="BK40" t="str">
        <f t="shared" si="22"/>
        <v>Christine</v>
      </c>
      <c r="BL40" t="str">
        <f t="shared" ref="BL40:BL71" si="23">D40</f>
        <v>Lauf-Treff Buchs</v>
      </c>
    </row>
    <row r="41" spans="1:64" x14ac:dyDescent="0.3">
      <c r="A41" s="7">
        <v>1963</v>
      </c>
      <c r="B41" t="s">
        <v>3414</v>
      </c>
      <c r="C41" t="s">
        <v>466</v>
      </c>
      <c r="D41" t="s">
        <v>2699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25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12"/>
        <v>25</v>
      </c>
      <c r="BA41" s="25">
        <f t="shared" si="13"/>
        <v>25</v>
      </c>
      <c r="BB41" s="25">
        <f t="shared" si="14"/>
        <v>0</v>
      </c>
      <c r="BC41" s="25">
        <f t="shared" si="15"/>
        <v>0</v>
      </c>
      <c r="BD41" s="25">
        <f t="shared" si="16"/>
        <v>0</v>
      </c>
      <c r="BE41" s="25">
        <f t="shared" si="17"/>
        <v>0</v>
      </c>
      <c r="BF41" s="25">
        <f t="shared" si="18"/>
        <v>0</v>
      </c>
      <c r="BG41" s="25">
        <f t="shared" si="19"/>
        <v>0</v>
      </c>
      <c r="BH41" s="27">
        <f t="shared" si="20"/>
        <v>25</v>
      </c>
      <c r="BI41">
        <v>22</v>
      </c>
      <c r="BJ41" t="str">
        <f t="shared" si="21"/>
        <v>Tiefenauer</v>
      </c>
      <c r="BK41" t="str">
        <f t="shared" si="22"/>
        <v>Brigitte</v>
      </c>
      <c r="BL41" t="str">
        <f t="shared" si="23"/>
        <v>LR Mosnang</v>
      </c>
    </row>
    <row r="42" spans="1:64" x14ac:dyDescent="0.3">
      <c r="A42" s="7">
        <v>1965</v>
      </c>
      <c r="B42" t="s">
        <v>1591</v>
      </c>
      <c r="C42" t="s">
        <v>2713</v>
      </c>
      <c r="D42" t="s">
        <v>524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25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12"/>
        <v>25</v>
      </c>
      <c r="BA42" s="25">
        <f t="shared" si="13"/>
        <v>25</v>
      </c>
      <c r="BB42" s="25">
        <f t="shared" si="14"/>
        <v>0</v>
      </c>
      <c r="BC42" s="25">
        <f t="shared" si="15"/>
        <v>0</v>
      </c>
      <c r="BD42" s="25">
        <f t="shared" si="16"/>
        <v>0</v>
      </c>
      <c r="BE42" s="25">
        <f t="shared" si="17"/>
        <v>0</v>
      </c>
      <c r="BF42" s="25">
        <f t="shared" si="18"/>
        <v>0</v>
      </c>
      <c r="BG42" s="25">
        <f t="shared" si="19"/>
        <v>0</v>
      </c>
      <c r="BH42" s="27">
        <f t="shared" si="20"/>
        <v>25</v>
      </c>
      <c r="BI42">
        <v>22</v>
      </c>
      <c r="BJ42" t="str">
        <f t="shared" si="21"/>
        <v>Troxler</v>
      </c>
      <c r="BK42" t="str">
        <f t="shared" si="22"/>
        <v>Weronika</v>
      </c>
      <c r="BL42" t="str">
        <f t="shared" si="23"/>
        <v>Zürich</v>
      </c>
    </row>
    <row r="43" spans="1:64" x14ac:dyDescent="0.3">
      <c r="A43" s="7">
        <v>1961</v>
      </c>
      <c r="B43" t="s">
        <v>2072</v>
      </c>
      <c r="C43" t="s">
        <v>2073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25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12"/>
        <v>25</v>
      </c>
      <c r="BA43" s="25">
        <f t="shared" si="13"/>
        <v>25</v>
      </c>
      <c r="BB43" s="25">
        <f t="shared" si="14"/>
        <v>0</v>
      </c>
      <c r="BC43" s="25">
        <f t="shared" si="15"/>
        <v>0</v>
      </c>
      <c r="BD43" s="25">
        <f t="shared" si="16"/>
        <v>0</v>
      </c>
      <c r="BE43" s="25">
        <f t="shared" si="17"/>
        <v>0</v>
      </c>
      <c r="BF43" s="25">
        <f t="shared" si="18"/>
        <v>0</v>
      </c>
      <c r="BG43" s="25">
        <f t="shared" si="19"/>
        <v>0</v>
      </c>
      <c r="BH43" s="27">
        <f t="shared" si="20"/>
        <v>25</v>
      </c>
      <c r="BI43">
        <v>22</v>
      </c>
      <c r="BJ43" t="str">
        <f t="shared" si="21"/>
        <v>Vallon</v>
      </c>
      <c r="BK43" t="str">
        <f t="shared" si="22"/>
        <v>Françoise</v>
      </c>
      <c r="BL43">
        <f t="shared" si="23"/>
        <v>0</v>
      </c>
    </row>
    <row r="44" spans="1:64" x14ac:dyDescent="0.3">
      <c r="A44" s="7">
        <v>1965</v>
      </c>
      <c r="B44" t="s">
        <v>788</v>
      </c>
      <c r="C44" t="s">
        <v>1211</v>
      </c>
      <c r="D44" t="s">
        <v>1212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15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12"/>
        <v>24</v>
      </c>
      <c r="BA44" s="25">
        <f t="shared" si="13"/>
        <v>15</v>
      </c>
      <c r="BB44" s="25">
        <f t="shared" si="14"/>
        <v>9</v>
      </c>
      <c r="BC44" s="25">
        <f t="shared" si="15"/>
        <v>0</v>
      </c>
      <c r="BD44" s="25">
        <f t="shared" si="16"/>
        <v>0</v>
      </c>
      <c r="BE44" s="25">
        <f t="shared" si="17"/>
        <v>0</v>
      </c>
      <c r="BF44" s="25">
        <f t="shared" si="18"/>
        <v>0</v>
      </c>
      <c r="BG44" s="25">
        <f t="shared" si="19"/>
        <v>0</v>
      </c>
      <c r="BH44" s="27">
        <f t="shared" si="20"/>
        <v>24</v>
      </c>
      <c r="BI44">
        <v>23</v>
      </c>
      <c r="BJ44" t="str">
        <f t="shared" si="21"/>
        <v>Martinelli</v>
      </c>
      <c r="BK44" t="str">
        <f t="shared" si="22"/>
        <v>Roberta</v>
      </c>
      <c r="BL44" t="str">
        <f t="shared" si="23"/>
        <v>Commugny</v>
      </c>
    </row>
    <row r="45" spans="1:64" x14ac:dyDescent="0.3">
      <c r="A45" s="7">
        <v>1965</v>
      </c>
      <c r="B45" t="s">
        <v>1803</v>
      </c>
      <c r="C45" t="s">
        <v>1752</v>
      </c>
      <c r="D45" t="s">
        <v>1804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23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12"/>
        <v>23</v>
      </c>
      <c r="BA45" s="25">
        <f t="shared" si="13"/>
        <v>23</v>
      </c>
      <c r="BB45" s="25">
        <f t="shared" si="14"/>
        <v>0</v>
      </c>
      <c r="BC45" s="25">
        <f t="shared" si="15"/>
        <v>0</v>
      </c>
      <c r="BD45" s="25">
        <f t="shared" si="16"/>
        <v>0</v>
      </c>
      <c r="BE45" s="25">
        <f t="shared" si="17"/>
        <v>0</v>
      </c>
      <c r="BF45" s="25">
        <f t="shared" si="18"/>
        <v>0</v>
      </c>
      <c r="BG45" s="25">
        <f t="shared" si="19"/>
        <v>0</v>
      </c>
      <c r="BH45" s="27">
        <f t="shared" si="20"/>
        <v>23</v>
      </c>
      <c r="BI45">
        <v>24</v>
      </c>
      <c r="BJ45" t="str">
        <f t="shared" si="21"/>
        <v>Biner</v>
      </c>
      <c r="BK45" t="str">
        <f t="shared" si="22"/>
        <v>Karin</v>
      </c>
      <c r="BL45" t="str">
        <f t="shared" si="23"/>
        <v>Staldenried</v>
      </c>
    </row>
    <row r="46" spans="1:64" x14ac:dyDescent="0.3">
      <c r="A46" s="7">
        <v>1965</v>
      </c>
      <c r="B46" t="s">
        <v>5225</v>
      </c>
      <c r="C46" t="s">
        <v>1784</v>
      </c>
      <c r="D46" t="s">
        <v>1313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23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12"/>
        <v>23</v>
      </c>
      <c r="BA46" s="25">
        <f t="shared" si="13"/>
        <v>23</v>
      </c>
      <c r="BB46" s="25">
        <f t="shared" si="14"/>
        <v>0</v>
      </c>
      <c r="BC46" s="25">
        <f t="shared" si="15"/>
        <v>0</v>
      </c>
      <c r="BD46" s="25">
        <f t="shared" si="16"/>
        <v>0</v>
      </c>
      <c r="BE46" s="25">
        <f t="shared" si="17"/>
        <v>0</v>
      </c>
      <c r="BF46" s="25">
        <f t="shared" si="18"/>
        <v>0</v>
      </c>
      <c r="BG46" s="25">
        <f t="shared" si="19"/>
        <v>0</v>
      </c>
      <c r="BH46" s="27">
        <f t="shared" si="20"/>
        <v>23</v>
      </c>
      <c r="BI46">
        <v>24</v>
      </c>
      <c r="BJ46" t="str">
        <f t="shared" si="21"/>
        <v>Brandenberg</v>
      </c>
      <c r="BK46" t="str">
        <f t="shared" si="22"/>
        <v>Monika</v>
      </c>
      <c r="BL46" t="str">
        <f t="shared" si="23"/>
        <v>Thun</v>
      </c>
    </row>
    <row r="47" spans="1:64" x14ac:dyDescent="0.3">
      <c r="A47" s="7">
        <v>1964</v>
      </c>
      <c r="B47" t="s">
        <v>3981</v>
      </c>
      <c r="C47" t="s">
        <v>1300</v>
      </c>
      <c r="D47" t="s">
        <v>69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23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12"/>
        <v>23</v>
      </c>
      <c r="BA47" s="25">
        <f t="shared" si="13"/>
        <v>23</v>
      </c>
      <c r="BB47" s="25">
        <f t="shared" si="14"/>
        <v>0</v>
      </c>
      <c r="BC47" s="25">
        <f t="shared" si="15"/>
        <v>0</v>
      </c>
      <c r="BD47" s="25">
        <f t="shared" si="16"/>
        <v>0</v>
      </c>
      <c r="BE47" s="25">
        <f t="shared" si="17"/>
        <v>0</v>
      </c>
      <c r="BF47" s="25">
        <f t="shared" si="18"/>
        <v>0</v>
      </c>
      <c r="BG47" s="25">
        <f t="shared" si="19"/>
        <v>0</v>
      </c>
      <c r="BH47" s="27">
        <f t="shared" si="20"/>
        <v>23</v>
      </c>
      <c r="BI47">
        <v>24</v>
      </c>
      <c r="BJ47" t="str">
        <f t="shared" si="21"/>
        <v>Cousin</v>
      </c>
      <c r="BK47" t="str">
        <f t="shared" si="22"/>
        <v>Catherine</v>
      </c>
      <c r="BL47" t="str">
        <f t="shared" si="23"/>
        <v>Genève</v>
      </c>
    </row>
    <row r="48" spans="1:64" x14ac:dyDescent="0.3">
      <c r="A48" s="7">
        <v>1965</v>
      </c>
      <c r="B48" t="s">
        <v>1203</v>
      </c>
      <c r="C48" t="s">
        <v>1204</v>
      </c>
      <c r="D48" t="s">
        <v>38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23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12"/>
        <v>23</v>
      </c>
      <c r="BA48" s="25">
        <f t="shared" si="13"/>
        <v>23</v>
      </c>
      <c r="BB48" s="25">
        <f t="shared" si="14"/>
        <v>0</v>
      </c>
      <c r="BC48" s="25">
        <f t="shared" si="15"/>
        <v>0</v>
      </c>
      <c r="BD48" s="25">
        <f t="shared" si="16"/>
        <v>0</v>
      </c>
      <c r="BE48" s="25">
        <f t="shared" si="17"/>
        <v>0</v>
      </c>
      <c r="BF48" s="25">
        <f t="shared" si="18"/>
        <v>0</v>
      </c>
      <c r="BG48" s="25">
        <f t="shared" si="19"/>
        <v>0</v>
      </c>
      <c r="BH48" s="27">
        <f t="shared" si="20"/>
        <v>23</v>
      </c>
      <c r="BI48">
        <v>24</v>
      </c>
      <c r="BJ48" t="str">
        <f t="shared" si="21"/>
        <v>De Marchi</v>
      </c>
      <c r="BK48" t="str">
        <f t="shared" si="22"/>
        <v>Marie-Jo</v>
      </c>
      <c r="BL48" t="str">
        <f t="shared" si="23"/>
        <v>Chalais</v>
      </c>
    </row>
    <row r="49" spans="1:64" x14ac:dyDescent="0.3">
      <c r="A49" s="7">
        <v>1962</v>
      </c>
      <c r="B49" t="s">
        <v>3885</v>
      </c>
      <c r="C49" t="s">
        <v>1332</v>
      </c>
      <c r="D49" t="s">
        <v>3886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23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12"/>
        <v>23</v>
      </c>
      <c r="BA49" s="25">
        <f t="shared" si="13"/>
        <v>23</v>
      </c>
      <c r="BB49" s="25">
        <f t="shared" si="14"/>
        <v>0</v>
      </c>
      <c r="BC49" s="25">
        <f t="shared" si="15"/>
        <v>0</v>
      </c>
      <c r="BD49" s="25">
        <f t="shared" si="16"/>
        <v>0</v>
      </c>
      <c r="BE49" s="25">
        <f t="shared" si="17"/>
        <v>0</v>
      </c>
      <c r="BF49" s="25">
        <f t="shared" si="18"/>
        <v>0</v>
      </c>
      <c r="BG49" s="25">
        <f t="shared" si="19"/>
        <v>0</v>
      </c>
      <c r="BH49" s="27">
        <f t="shared" si="20"/>
        <v>23</v>
      </c>
      <c r="BI49">
        <v>24</v>
      </c>
      <c r="BJ49" t="str">
        <f t="shared" si="21"/>
        <v>Hadorn</v>
      </c>
      <c r="BK49" t="str">
        <f t="shared" si="22"/>
        <v>Nicole</v>
      </c>
      <c r="BL49" t="str">
        <f t="shared" si="23"/>
        <v>Chézard</v>
      </c>
    </row>
    <row r="50" spans="1:64" x14ac:dyDescent="0.3">
      <c r="A50" s="7">
        <v>1956</v>
      </c>
      <c r="B50" t="s">
        <v>2715</v>
      </c>
      <c r="C50" t="s">
        <v>2655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23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12"/>
        <v>23</v>
      </c>
      <c r="BA50" s="25">
        <f t="shared" si="13"/>
        <v>23</v>
      </c>
      <c r="BB50" s="25">
        <f t="shared" si="14"/>
        <v>0</v>
      </c>
      <c r="BC50" s="25">
        <f t="shared" si="15"/>
        <v>0</v>
      </c>
      <c r="BD50" s="25">
        <f t="shared" si="16"/>
        <v>0</v>
      </c>
      <c r="BE50" s="25">
        <f t="shared" si="17"/>
        <v>0</v>
      </c>
      <c r="BF50" s="25">
        <f t="shared" si="18"/>
        <v>0</v>
      </c>
      <c r="BG50" s="25">
        <f t="shared" si="19"/>
        <v>0</v>
      </c>
      <c r="BH50" s="27">
        <f t="shared" si="20"/>
        <v>23</v>
      </c>
      <c r="BI50">
        <v>24</v>
      </c>
      <c r="BJ50" t="str">
        <f t="shared" si="21"/>
        <v>Isachsen</v>
      </c>
      <c r="BK50" t="str">
        <f t="shared" si="22"/>
        <v>Kristin</v>
      </c>
      <c r="BL50">
        <f t="shared" si="23"/>
        <v>0</v>
      </c>
    </row>
    <row r="51" spans="1:64" x14ac:dyDescent="0.3">
      <c r="A51" s="7">
        <v>1963</v>
      </c>
      <c r="B51" t="s">
        <v>2437</v>
      </c>
      <c r="C51" t="s">
        <v>2438</v>
      </c>
      <c r="D51" t="s">
        <v>2439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23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12"/>
        <v>23</v>
      </c>
      <c r="BA51" s="25">
        <f t="shared" si="13"/>
        <v>23</v>
      </c>
      <c r="BB51" s="25">
        <f t="shared" si="14"/>
        <v>0</v>
      </c>
      <c r="BC51" s="25">
        <f t="shared" si="15"/>
        <v>0</v>
      </c>
      <c r="BD51" s="25">
        <f t="shared" si="16"/>
        <v>0</v>
      </c>
      <c r="BE51" s="25">
        <f t="shared" si="17"/>
        <v>0</v>
      </c>
      <c r="BF51" s="25">
        <f t="shared" si="18"/>
        <v>0</v>
      </c>
      <c r="BG51" s="25">
        <f t="shared" si="19"/>
        <v>0</v>
      </c>
      <c r="BH51" s="27">
        <f t="shared" si="20"/>
        <v>23</v>
      </c>
      <c r="BI51">
        <v>24</v>
      </c>
      <c r="BJ51" t="str">
        <f t="shared" si="21"/>
        <v>Mani</v>
      </c>
      <c r="BK51" t="str">
        <f t="shared" si="22"/>
        <v>Anita</v>
      </c>
      <c r="BL51" t="str">
        <f t="shared" si="23"/>
        <v>Soma - Vita Runners</v>
      </c>
    </row>
    <row r="52" spans="1:64" x14ac:dyDescent="0.3">
      <c r="A52" s="7">
        <v>1965</v>
      </c>
      <c r="B52" t="s">
        <v>2074</v>
      </c>
      <c r="C52" t="s">
        <v>2075</v>
      </c>
      <c r="D52" t="s">
        <v>2076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23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12"/>
        <v>23</v>
      </c>
      <c r="BA52" s="25">
        <f t="shared" si="13"/>
        <v>23</v>
      </c>
      <c r="BB52" s="25">
        <f t="shared" si="14"/>
        <v>0</v>
      </c>
      <c r="BC52" s="25">
        <f t="shared" si="15"/>
        <v>0</v>
      </c>
      <c r="BD52" s="25">
        <f t="shared" si="16"/>
        <v>0</v>
      </c>
      <c r="BE52" s="25">
        <f t="shared" si="17"/>
        <v>0</v>
      </c>
      <c r="BF52" s="25">
        <f t="shared" si="18"/>
        <v>0</v>
      </c>
      <c r="BG52" s="25">
        <f t="shared" si="19"/>
        <v>0</v>
      </c>
      <c r="BH52" s="27">
        <f t="shared" si="20"/>
        <v>23</v>
      </c>
      <c r="BI52">
        <v>24</v>
      </c>
      <c r="BJ52" t="str">
        <f t="shared" si="21"/>
        <v>Strauss</v>
      </c>
      <c r="BK52" t="str">
        <f t="shared" si="22"/>
        <v>Gudrun</v>
      </c>
      <c r="BL52" t="str">
        <f t="shared" si="23"/>
        <v>GER-RC Vorwärts Speyer</v>
      </c>
    </row>
    <row r="53" spans="1:64" x14ac:dyDescent="0.3">
      <c r="A53" s="7">
        <v>1962</v>
      </c>
      <c r="B53" t="s">
        <v>3462</v>
      </c>
      <c r="C53" t="s">
        <v>5042</v>
      </c>
      <c r="D53" t="s">
        <v>5043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23</v>
      </c>
      <c r="AX53">
        <v>0</v>
      </c>
      <c r="AY53">
        <v>0</v>
      </c>
      <c r="AZ53">
        <f t="shared" si="12"/>
        <v>23</v>
      </c>
      <c r="BA53" s="25">
        <f t="shared" si="13"/>
        <v>23</v>
      </c>
      <c r="BB53" s="25">
        <f t="shared" si="14"/>
        <v>0</v>
      </c>
      <c r="BC53" s="25">
        <f t="shared" si="15"/>
        <v>0</v>
      </c>
      <c r="BD53" s="25">
        <f t="shared" si="16"/>
        <v>0</v>
      </c>
      <c r="BE53" s="25">
        <f t="shared" si="17"/>
        <v>0</v>
      </c>
      <c r="BF53" s="25">
        <f t="shared" si="18"/>
        <v>0</v>
      </c>
      <c r="BG53" s="25">
        <f t="shared" si="19"/>
        <v>0</v>
      </c>
      <c r="BH53" s="27">
        <f t="shared" si="20"/>
        <v>23</v>
      </c>
      <c r="BI53">
        <v>24</v>
      </c>
      <c r="BJ53" t="str">
        <f t="shared" si="21"/>
        <v>Walther</v>
      </c>
      <c r="BK53" t="str">
        <f t="shared" si="22"/>
        <v>Colette</v>
      </c>
      <c r="BL53" t="str">
        <f t="shared" si="23"/>
        <v>Brig.Glis</v>
      </c>
    </row>
    <row r="54" spans="1:64" x14ac:dyDescent="0.3">
      <c r="A54" s="7">
        <v>1961</v>
      </c>
      <c r="B54" t="s">
        <v>2508</v>
      </c>
      <c r="C54" t="s">
        <v>2857</v>
      </c>
      <c r="D54" t="s">
        <v>2858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23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12"/>
        <v>23</v>
      </c>
      <c r="BA54" s="25">
        <f t="shared" si="13"/>
        <v>23</v>
      </c>
      <c r="BB54" s="25">
        <f t="shared" si="14"/>
        <v>0</v>
      </c>
      <c r="BC54" s="25">
        <f t="shared" si="15"/>
        <v>0</v>
      </c>
      <c r="BD54" s="25">
        <f t="shared" si="16"/>
        <v>0</v>
      </c>
      <c r="BE54" s="25">
        <f t="shared" si="17"/>
        <v>0</v>
      </c>
      <c r="BF54" s="25">
        <f t="shared" si="18"/>
        <v>0</v>
      </c>
      <c r="BG54" s="25">
        <f t="shared" si="19"/>
        <v>0</v>
      </c>
      <c r="BH54" s="27">
        <f t="shared" si="20"/>
        <v>23</v>
      </c>
      <c r="BI54">
        <v>24</v>
      </c>
      <c r="BJ54" t="str">
        <f t="shared" si="21"/>
        <v>Zuber</v>
      </c>
      <c r="BK54" t="str">
        <f t="shared" si="22"/>
        <v>Helen</v>
      </c>
      <c r="BL54" t="str">
        <f t="shared" si="23"/>
        <v>St-Gallen</v>
      </c>
    </row>
    <row r="55" spans="1:64" x14ac:dyDescent="0.3">
      <c r="A55" s="7">
        <v>1965</v>
      </c>
      <c r="B55" t="s">
        <v>5180</v>
      </c>
      <c r="C55" t="s">
        <v>5226</v>
      </c>
      <c r="D55" t="s">
        <v>5227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21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12"/>
        <v>21</v>
      </c>
      <c r="BA55" s="25">
        <f t="shared" si="13"/>
        <v>21</v>
      </c>
      <c r="BB55" s="25">
        <f t="shared" si="14"/>
        <v>0</v>
      </c>
      <c r="BC55" s="25">
        <f t="shared" si="15"/>
        <v>0</v>
      </c>
      <c r="BD55" s="25">
        <f t="shared" si="16"/>
        <v>0</v>
      </c>
      <c r="BE55" s="25">
        <f t="shared" si="17"/>
        <v>0</v>
      </c>
      <c r="BF55" s="25">
        <f t="shared" si="18"/>
        <v>0</v>
      </c>
      <c r="BG55" s="25">
        <f t="shared" si="19"/>
        <v>0</v>
      </c>
      <c r="BH55" s="27">
        <f t="shared" si="20"/>
        <v>21</v>
      </c>
      <c r="BI55">
        <v>25</v>
      </c>
      <c r="BJ55" t="str">
        <f t="shared" si="21"/>
        <v>Bossert</v>
      </c>
      <c r="BK55" t="str">
        <f t="shared" si="22"/>
        <v>Antoinette</v>
      </c>
      <c r="BL55" t="str">
        <f t="shared" si="23"/>
        <v>Dagmersellen</v>
      </c>
    </row>
    <row r="56" spans="1:64" x14ac:dyDescent="0.3">
      <c r="A56" s="7">
        <v>1962</v>
      </c>
      <c r="B56" t="s">
        <v>3982</v>
      </c>
      <c r="C56" t="s">
        <v>914</v>
      </c>
      <c r="D56" t="s">
        <v>1910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12"/>
        <v>21</v>
      </c>
      <c r="BA56" s="25">
        <f t="shared" si="13"/>
        <v>21</v>
      </c>
      <c r="BB56" s="25">
        <f t="shared" si="14"/>
        <v>0</v>
      </c>
      <c r="BC56" s="25">
        <f t="shared" si="15"/>
        <v>0</v>
      </c>
      <c r="BD56" s="25">
        <f t="shared" si="16"/>
        <v>0</v>
      </c>
      <c r="BE56" s="25">
        <f t="shared" si="17"/>
        <v>0</v>
      </c>
      <c r="BF56" s="25">
        <f t="shared" si="18"/>
        <v>0</v>
      </c>
      <c r="BG56" s="25">
        <f t="shared" si="19"/>
        <v>0</v>
      </c>
      <c r="BH56" s="27">
        <f t="shared" si="20"/>
        <v>21</v>
      </c>
      <c r="BI56">
        <v>25</v>
      </c>
      <c r="BJ56" t="str">
        <f t="shared" si="21"/>
        <v>Kalbermatter</v>
      </c>
      <c r="BK56" t="str">
        <f t="shared" si="22"/>
        <v>Evelyne</v>
      </c>
      <c r="BL56" t="str">
        <f t="shared" si="23"/>
        <v>Zermatt</v>
      </c>
    </row>
    <row r="57" spans="1:64" x14ac:dyDescent="0.3">
      <c r="A57" s="7">
        <v>1964</v>
      </c>
      <c r="B57" t="s">
        <v>2077</v>
      </c>
      <c r="C57" t="s">
        <v>1062</v>
      </c>
      <c r="D57" t="s">
        <v>2078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21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12"/>
        <v>21</v>
      </c>
      <c r="BA57" s="25">
        <f t="shared" si="13"/>
        <v>21</v>
      </c>
      <c r="BB57" s="25">
        <f t="shared" si="14"/>
        <v>0</v>
      </c>
      <c r="BC57" s="25">
        <f t="shared" si="15"/>
        <v>0</v>
      </c>
      <c r="BD57" s="25">
        <f t="shared" si="16"/>
        <v>0</v>
      </c>
      <c r="BE57" s="25">
        <f t="shared" si="17"/>
        <v>0</v>
      </c>
      <c r="BF57" s="25">
        <f t="shared" si="18"/>
        <v>0</v>
      </c>
      <c r="BG57" s="25">
        <f t="shared" si="19"/>
        <v>0</v>
      </c>
      <c r="BH57" s="27">
        <f t="shared" si="20"/>
        <v>21</v>
      </c>
      <c r="BI57">
        <v>25</v>
      </c>
      <c r="BJ57" t="str">
        <f t="shared" si="21"/>
        <v>Kämpf</v>
      </c>
      <c r="BK57" t="str">
        <f t="shared" si="22"/>
        <v>Marianne</v>
      </c>
      <c r="BL57" t="str">
        <f t="shared" si="23"/>
        <v>Hämpu's</v>
      </c>
    </row>
    <row r="58" spans="1:64" x14ac:dyDescent="0.3">
      <c r="A58" s="7">
        <v>1965</v>
      </c>
      <c r="B58" t="s">
        <v>2859</v>
      </c>
      <c r="C58" t="s">
        <v>2860</v>
      </c>
      <c r="D58" t="s">
        <v>2861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21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12"/>
        <v>21</v>
      </c>
      <c r="BA58" s="25">
        <f t="shared" si="13"/>
        <v>21</v>
      </c>
      <c r="BB58" s="25">
        <f t="shared" si="14"/>
        <v>0</v>
      </c>
      <c r="BC58" s="25">
        <f t="shared" si="15"/>
        <v>0</v>
      </c>
      <c r="BD58" s="25">
        <f t="shared" si="16"/>
        <v>0</v>
      </c>
      <c r="BE58" s="25">
        <f t="shared" si="17"/>
        <v>0</v>
      </c>
      <c r="BF58" s="25">
        <f t="shared" si="18"/>
        <v>0</v>
      </c>
      <c r="BG58" s="25">
        <f t="shared" si="19"/>
        <v>0</v>
      </c>
      <c r="BH58" s="27">
        <f t="shared" si="20"/>
        <v>21</v>
      </c>
      <c r="BI58">
        <v>25</v>
      </c>
      <c r="BJ58" t="str">
        <f t="shared" si="21"/>
        <v>Minciu</v>
      </c>
      <c r="BK58" t="str">
        <f t="shared" si="22"/>
        <v>Gabi</v>
      </c>
      <c r="BL58" t="str">
        <f t="shared" si="23"/>
        <v>Bad Zurzach</v>
      </c>
    </row>
    <row r="59" spans="1:64" x14ac:dyDescent="0.3">
      <c r="A59" s="7">
        <v>1955</v>
      </c>
      <c r="B59" t="s">
        <v>796</v>
      </c>
      <c r="C59" t="s">
        <v>797</v>
      </c>
      <c r="D59" t="s">
        <v>798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21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12"/>
        <v>21</v>
      </c>
      <c r="BA59" s="25">
        <f t="shared" si="13"/>
        <v>21</v>
      </c>
      <c r="BB59" s="25">
        <f t="shared" si="14"/>
        <v>0</v>
      </c>
      <c r="BC59" s="25">
        <f t="shared" si="15"/>
        <v>0</v>
      </c>
      <c r="BD59" s="25">
        <f t="shared" si="16"/>
        <v>0</v>
      </c>
      <c r="BE59" s="25">
        <f t="shared" si="17"/>
        <v>0</v>
      </c>
      <c r="BF59" s="25">
        <f t="shared" si="18"/>
        <v>0</v>
      </c>
      <c r="BG59" s="25">
        <f t="shared" si="19"/>
        <v>0</v>
      </c>
      <c r="BH59" s="27">
        <f t="shared" si="20"/>
        <v>21</v>
      </c>
      <c r="BI59">
        <v>25</v>
      </c>
      <c r="BJ59" t="str">
        <f t="shared" si="21"/>
        <v>Moos</v>
      </c>
      <c r="BK59" t="str">
        <f t="shared" si="22"/>
        <v>Yolande</v>
      </c>
      <c r="BL59" t="str">
        <f t="shared" si="23"/>
        <v>Chippis</v>
      </c>
    </row>
    <row r="60" spans="1:64" x14ac:dyDescent="0.3">
      <c r="A60" s="7">
        <v>1965</v>
      </c>
      <c r="B60" t="s">
        <v>3887</v>
      </c>
      <c r="C60" t="s">
        <v>3888</v>
      </c>
      <c r="D60" t="s">
        <v>927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21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12"/>
        <v>21</v>
      </c>
      <c r="BA60" s="25">
        <f t="shared" si="13"/>
        <v>21</v>
      </c>
      <c r="BB60" s="25">
        <f t="shared" si="14"/>
        <v>0</v>
      </c>
      <c r="BC60" s="25">
        <f t="shared" si="15"/>
        <v>0</v>
      </c>
      <c r="BD60" s="25">
        <f t="shared" si="16"/>
        <v>0</v>
      </c>
      <c r="BE60" s="25">
        <f t="shared" si="17"/>
        <v>0</v>
      </c>
      <c r="BF60" s="25">
        <f t="shared" si="18"/>
        <v>0</v>
      </c>
      <c r="BG60" s="25">
        <f t="shared" si="19"/>
        <v>0</v>
      </c>
      <c r="BH60" s="27">
        <f t="shared" si="20"/>
        <v>21</v>
      </c>
      <c r="BI60">
        <v>25</v>
      </c>
      <c r="BJ60" t="str">
        <f t="shared" si="21"/>
        <v>Roth Olsen</v>
      </c>
      <c r="BK60" t="str">
        <f t="shared" si="22"/>
        <v>Loraine</v>
      </c>
      <c r="BL60" t="str">
        <f t="shared" si="23"/>
        <v>Vessy</v>
      </c>
    </row>
    <row r="61" spans="1:64" x14ac:dyDescent="0.3">
      <c r="A61" s="7">
        <v>1962</v>
      </c>
      <c r="B61" t="s">
        <v>2440</v>
      </c>
      <c r="C61" t="s">
        <v>2441</v>
      </c>
      <c r="D61" t="s">
        <v>2442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21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12"/>
        <v>21</v>
      </c>
      <c r="BA61" s="25">
        <f t="shared" si="13"/>
        <v>21</v>
      </c>
      <c r="BB61" s="25">
        <f t="shared" si="14"/>
        <v>0</v>
      </c>
      <c r="BC61" s="25">
        <f t="shared" si="15"/>
        <v>0</v>
      </c>
      <c r="BD61" s="25">
        <f t="shared" si="16"/>
        <v>0</v>
      </c>
      <c r="BE61" s="25">
        <f t="shared" si="17"/>
        <v>0</v>
      </c>
      <c r="BF61" s="25">
        <f t="shared" si="18"/>
        <v>0</v>
      </c>
      <c r="BG61" s="25">
        <f t="shared" si="19"/>
        <v>0</v>
      </c>
      <c r="BH61" s="27">
        <f t="shared" si="20"/>
        <v>21</v>
      </c>
      <c r="BI61">
        <v>25</v>
      </c>
      <c r="BJ61" t="str">
        <f t="shared" si="21"/>
        <v>Vossen-Kempkens</v>
      </c>
      <c r="BK61" t="str">
        <f t="shared" si="22"/>
        <v xml:space="preserve">Stefanie </v>
      </c>
      <c r="BL61" t="str">
        <f t="shared" si="23"/>
        <v>GER-Dresden</v>
      </c>
    </row>
    <row r="62" spans="1:64" x14ac:dyDescent="0.3">
      <c r="A62" s="7">
        <v>1965</v>
      </c>
      <c r="B62" t="s">
        <v>1056</v>
      </c>
      <c r="C62" t="s">
        <v>4868</v>
      </c>
      <c r="D62" t="s">
        <v>745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12"/>
        <v>19</v>
      </c>
      <c r="BA62" s="25">
        <f t="shared" si="13"/>
        <v>19</v>
      </c>
      <c r="BB62" s="25">
        <f t="shared" si="14"/>
        <v>0</v>
      </c>
      <c r="BC62" s="25">
        <f t="shared" si="15"/>
        <v>0</v>
      </c>
      <c r="BD62" s="25">
        <f t="shared" si="16"/>
        <v>0</v>
      </c>
      <c r="BE62" s="25">
        <f t="shared" si="17"/>
        <v>0</v>
      </c>
      <c r="BF62" s="25">
        <f t="shared" si="18"/>
        <v>0</v>
      </c>
      <c r="BG62" s="25">
        <f t="shared" si="19"/>
        <v>0</v>
      </c>
      <c r="BH62" s="27">
        <f t="shared" si="20"/>
        <v>19</v>
      </c>
      <c r="BI62">
        <v>26</v>
      </c>
      <c r="BJ62" t="str">
        <f t="shared" si="21"/>
        <v>Berra</v>
      </c>
      <c r="BK62" t="str">
        <f t="shared" si="22"/>
        <v>Lonika</v>
      </c>
      <c r="BL62" t="str">
        <f t="shared" si="23"/>
        <v>Troistorrents</v>
      </c>
    </row>
    <row r="63" spans="1:64" x14ac:dyDescent="0.3">
      <c r="A63" s="7">
        <v>1959</v>
      </c>
      <c r="B63" t="s">
        <v>1207</v>
      </c>
      <c r="C63" t="s">
        <v>1208</v>
      </c>
      <c r="D63" t="s">
        <v>1015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19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12"/>
        <v>19</v>
      </c>
      <c r="BA63" s="25">
        <f t="shared" si="13"/>
        <v>19</v>
      </c>
      <c r="BB63" s="25">
        <f t="shared" si="14"/>
        <v>0</v>
      </c>
      <c r="BC63" s="25">
        <f t="shared" si="15"/>
        <v>0</v>
      </c>
      <c r="BD63" s="25">
        <f t="shared" si="16"/>
        <v>0</v>
      </c>
      <c r="BE63" s="25">
        <f t="shared" si="17"/>
        <v>0</v>
      </c>
      <c r="BF63" s="25">
        <f t="shared" si="18"/>
        <v>0</v>
      </c>
      <c r="BG63" s="25">
        <f t="shared" si="19"/>
        <v>0</v>
      </c>
      <c r="BH63" s="27">
        <f t="shared" si="20"/>
        <v>19</v>
      </c>
      <c r="BI63">
        <v>26</v>
      </c>
      <c r="BJ63" t="str">
        <f t="shared" si="21"/>
        <v>Cardeal</v>
      </c>
      <c r="BK63" t="str">
        <f t="shared" si="22"/>
        <v>Sonia</v>
      </c>
      <c r="BL63" t="str">
        <f t="shared" si="23"/>
        <v>Muraz-Collombey</v>
      </c>
    </row>
    <row r="64" spans="1:64" x14ac:dyDescent="0.3">
      <c r="A64" s="7">
        <v>1961</v>
      </c>
      <c r="B64" t="s">
        <v>574</v>
      </c>
      <c r="C64" t="s">
        <v>1062</v>
      </c>
      <c r="D64" t="s">
        <v>464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19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12"/>
        <v>19</v>
      </c>
      <c r="BA64" s="25">
        <f t="shared" si="13"/>
        <v>19</v>
      </c>
      <c r="BB64" s="25">
        <f t="shared" si="14"/>
        <v>0</v>
      </c>
      <c r="BC64" s="25">
        <f t="shared" si="15"/>
        <v>0</v>
      </c>
      <c r="BD64" s="25">
        <f t="shared" si="16"/>
        <v>0</v>
      </c>
      <c r="BE64" s="25">
        <f t="shared" si="17"/>
        <v>0</v>
      </c>
      <c r="BF64" s="25">
        <f t="shared" si="18"/>
        <v>0</v>
      </c>
      <c r="BG64" s="25">
        <f t="shared" si="19"/>
        <v>0</v>
      </c>
      <c r="BH64" s="27">
        <f t="shared" si="20"/>
        <v>19</v>
      </c>
      <c r="BI64">
        <v>26</v>
      </c>
      <c r="BJ64" t="str">
        <f t="shared" si="21"/>
        <v>Genetti</v>
      </c>
      <c r="BK64" t="str">
        <f t="shared" si="22"/>
        <v>Marianne</v>
      </c>
      <c r="BL64" t="str">
        <f t="shared" si="23"/>
        <v>Vétroz</v>
      </c>
    </row>
    <row r="65" spans="1:64" x14ac:dyDescent="0.3">
      <c r="A65" s="7">
        <v>1959</v>
      </c>
      <c r="B65" t="s">
        <v>2109</v>
      </c>
      <c r="C65" t="s">
        <v>1062</v>
      </c>
      <c r="D65" t="s">
        <v>1313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19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12"/>
        <v>19</v>
      </c>
      <c r="BA65" s="25">
        <f t="shared" si="13"/>
        <v>19</v>
      </c>
      <c r="BB65" s="25">
        <f t="shared" si="14"/>
        <v>0</v>
      </c>
      <c r="BC65" s="25">
        <f t="shared" si="15"/>
        <v>0</v>
      </c>
      <c r="BD65" s="25">
        <f t="shared" si="16"/>
        <v>0</v>
      </c>
      <c r="BE65" s="25">
        <f t="shared" si="17"/>
        <v>0</v>
      </c>
      <c r="BF65" s="25">
        <f t="shared" si="18"/>
        <v>0</v>
      </c>
      <c r="BG65" s="25">
        <f t="shared" si="19"/>
        <v>0</v>
      </c>
      <c r="BH65" s="27">
        <f t="shared" si="20"/>
        <v>19</v>
      </c>
      <c r="BI65">
        <v>26</v>
      </c>
      <c r="BJ65" t="str">
        <f t="shared" si="21"/>
        <v>Graf</v>
      </c>
      <c r="BK65" t="str">
        <f t="shared" si="22"/>
        <v>Marianne</v>
      </c>
      <c r="BL65" t="str">
        <f t="shared" si="23"/>
        <v>Thun</v>
      </c>
    </row>
    <row r="66" spans="1:64" x14ac:dyDescent="0.3">
      <c r="A66" s="7">
        <v>1965</v>
      </c>
      <c r="B66" t="s">
        <v>2784</v>
      </c>
      <c r="C66" t="s">
        <v>1792</v>
      </c>
      <c r="D66" t="s">
        <v>2862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19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12"/>
        <v>19</v>
      </c>
      <c r="BA66" s="25">
        <f t="shared" si="13"/>
        <v>19</v>
      </c>
      <c r="BB66" s="25">
        <f t="shared" si="14"/>
        <v>0</v>
      </c>
      <c r="BC66" s="25">
        <f t="shared" si="15"/>
        <v>0</v>
      </c>
      <c r="BD66" s="25">
        <f t="shared" si="16"/>
        <v>0</v>
      </c>
      <c r="BE66" s="25">
        <f t="shared" si="17"/>
        <v>0</v>
      </c>
      <c r="BF66" s="25">
        <f t="shared" si="18"/>
        <v>0</v>
      </c>
      <c r="BG66" s="25">
        <f t="shared" si="19"/>
        <v>0</v>
      </c>
      <c r="BH66" s="27">
        <f t="shared" si="20"/>
        <v>19</v>
      </c>
      <c r="BI66">
        <v>26</v>
      </c>
      <c r="BJ66" t="str">
        <f t="shared" si="21"/>
        <v>Hauser</v>
      </c>
      <c r="BK66" t="str">
        <f t="shared" si="22"/>
        <v>Claudia</v>
      </c>
      <c r="BL66" t="str">
        <f t="shared" si="23"/>
        <v>Herisberg</v>
      </c>
    </row>
    <row r="67" spans="1:64" x14ac:dyDescent="0.3">
      <c r="A67" s="7">
        <v>1965</v>
      </c>
      <c r="B67" t="s">
        <v>303</v>
      </c>
      <c r="C67" t="s">
        <v>831</v>
      </c>
      <c r="D67" t="s">
        <v>4386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19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12"/>
        <v>19</v>
      </c>
      <c r="BA67" s="25">
        <f t="shared" si="13"/>
        <v>19</v>
      </c>
      <c r="BB67" s="25">
        <f t="shared" si="14"/>
        <v>0</v>
      </c>
      <c r="BC67" s="25">
        <f t="shared" si="15"/>
        <v>0</v>
      </c>
      <c r="BD67" s="25">
        <f t="shared" si="16"/>
        <v>0</v>
      </c>
      <c r="BE67" s="25">
        <f t="shared" si="17"/>
        <v>0</v>
      </c>
      <c r="BF67" s="25">
        <f t="shared" si="18"/>
        <v>0</v>
      </c>
      <c r="BG67" s="25">
        <f t="shared" si="19"/>
        <v>0</v>
      </c>
      <c r="BH67" s="27">
        <f t="shared" si="20"/>
        <v>19</v>
      </c>
      <c r="BI67">
        <v>26</v>
      </c>
      <c r="BJ67" t="str">
        <f t="shared" si="21"/>
        <v>Jacobs</v>
      </c>
      <c r="BK67" t="str">
        <f t="shared" si="22"/>
        <v>Michèle</v>
      </c>
      <c r="BL67" t="str">
        <f t="shared" si="23"/>
        <v>Aarwangen</v>
      </c>
    </row>
    <row r="68" spans="1:64" x14ac:dyDescent="0.3">
      <c r="A68" s="7">
        <v>1958</v>
      </c>
      <c r="B68" t="s">
        <v>3983</v>
      </c>
      <c r="C68" t="s">
        <v>381</v>
      </c>
      <c r="D68" t="s">
        <v>3899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19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si="12"/>
        <v>19</v>
      </c>
      <c r="BA68" s="25">
        <f t="shared" si="13"/>
        <v>19</v>
      </c>
      <c r="BB68" s="25">
        <f t="shared" si="14"/>
        <v>0</v>
      </c>
      <c r="BC68" s="25">
        <f t="shared" si="15"/>
        <v>0</v>
      </c>
      <c r="BD68" s="25">
        <f t="shared" si="16"/>
        <v>0</v>
      </c>
      <c r="BE68" s="25">
        <f t="shared" si="17"/>
        <v>0</v>
      </c>
      <c r="BF68" s="25">
        <f t="shared" si="18"/>
        <v>0</v>
      </c>
      <c r="BG68" s="25">
        <f t="shared" si="19"/>
        <v>0</v>
      </c>
      <c r="BH68" s="27">
        <f t="shared" si="20"/>
        <v>19</v>
      </c>
      <c r="BI68">
        <v>26</v>
      </c>
      <c r="BJ68" t="str">
        <f t="shared" si="21"/>
        <v>Joye</v>
      </c>
      <c r="BK68" t="str">
        <f t="shared" si="22"/>
        <v>Diana</v>
      </c>
      <c r="BL68" t="str">
        <f t="shared" si="23"/>
        <v>Blonay</v>
      </c>
    </row>
    <row r="69" spans="1:64" x14ac:dyDescent="0.3">
      <c r="A69" s="7">
        <v>1963</v>
      </c>
      <c r="B69" t="s">
        <v>4091</v>
      </c>
      <c r="C69" t="s">
        <v>4092</v>
      </c>
      <c r="D69" t="s">
        <v>4093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19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12"/>
        <v>19</v>
      </c>
      <c r="BA69" s="25">
        <f t="shared" si="13"/>
        <v>19</v>
      </c>
      <c r="BB69" s="25">
        <f t="shared" si="14"/>
        <v>0</v>
      </c>
      <c r="BC69" s="25">
        <f t="shared" si="15"/>
        <v>0</v>
      </c>
      <c r="BD69" s="25">
        <f t="shared" si="16"/>
        <v>0</v>
      </c>
      <c r="BE69" s="25">
        <f t="shared" si="17"/>
        <v>0</v>
      </c>
      <c r="BF69" s="25">
        <f t="shared" si="18"/>
        <v>0</v>
      </c>
      <c r="BG69" s="25">
        <f t="shared" si="19"/>
        <v>0</v>
      </c>
      <c r="BH69" s="27">
        <f t="shared" si="20"/>
        <v>19</v>
      </c>
      <c r="BI69">
        <v>26</v>
      </c>
      <c r="BJ69" t="str">
        <f t="shared" si="21"/>
        <v>Mottas</v>
      </c>
      <c r="BK69" t="str">
        <f t="shared" si="22"/>
        <v>Marie-Laurence</v>
      </c>
      <c r="BL69" t="str">
        <f t="shared" si="23"/>
        <v>St-Cergue</v>
      </c>
    </row>
    <row r="70" spans="1:64" x14ac:dyDescent="0.3">
      <c r="A70" s="7">
        <v>1962</v>
      </c>
      <c r="B70" t="s">
        <v>2205</v>
      </c>
      <c r="C70" t="s">
        <v>2438</v>
      </c>
      <c r="D70" t="s">
        <v>5025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19</v>
      </c>
      <c r="AX70">
        <v>0</v>
      </c>
      <c r="AY70">
        <v>0</v>
      </c>
      <c r="AZ70">
        <f t="shared" ref="AZ70:AZ101" si="24">SUM(E70:AY70)</f>
        <v>19</v>
      </c>
      <c r="BA70" s="25">
        <f t="shared" ref="BA70:BA101" si="25">IF(AZ70=0,0,LARGE(E70:AY70,1))</f>
        <v>19</v>
      </c>
      <c r="BB70" s="25">
        <f t="shared" ref="BB70:BB101" si="26">IF(AZ70=0,0,LARGE(E70:AY70,2))</f>
        <v>0</v>
      </c>
      <c r="BC70" s="25">
        <f t="shared" ref="BC70:BC101" si="27">IF(AZ70=0,0,LARGE(E70:AY70,3))</f>
        <v>0</v>
      </c>
      <c r="BD70" s="25">
        <f t="shared" ref="BD70:BD101" si="28">IF(AZ70=0,0,LARGE(E70:AY70,4))</f>
        <v>0</v>
      </c>
      <c r="BE70" s="25">
        <f t="shared" ref="BE70:BE101" si="29">IF(AZ70=0,0,LARGE(E70:AY70,5))</f>
        <v>0</v>
      </c>
      <c r="BF70" s="25">
        <f t="shared" ref="BF70:BF101" si="30">IF(AZ70=0,0,LARGE(E70:AY70,6))</f>
        <v>0</v>
      </c>
      <c r="BG70" s="25">
        <f t="shared" ref="BG70:BG101" si="31">IF(AZ70=0,0,LARGE(E70:AY70,7))</f>
        <v>0</v>
      </c>
      <c r="BH70" s="27">
        <f t="shared" ref="BH70:BH101" si="32">SUM(BA70:BG70)</f>
        <v>19</v>
      </c>
      <c r="BI70">
        <v>26</v>
      </c>
      <c r="BJ70" t="str">
        <f t="shared" si="21"/>
        <v>Schaller</v>
      </c>
      <c r="BK70" t="str">
        <f t="shared" si="22"/>
        <v>Anita</v>
      </c>
      <c r="BL70" t="str">
        <f t="shared" si="23"/>
        <v>CA Marly</v>
      </c>
    </row>
    <row r="71" spans="1:64" x14ac:dyDescent="0.3">
      <c r="A71" s="7">
        <v>1961</v>
      </c>
      <c r="B71" t="s">
        <v>3059</v>
      </c>
      <c r="C71" t="s">
        <v>1206</v>
      </c>
      <c r="D71" t="s">
        <v>3060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19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24"/>
        <v>19</v>
      </c>
      <c r="BA71" s="25">
        <f t="shared" si="25"/>
        <v>19</v>
      </c>
      <c r="BB71" s="25">
        <f t="shared" si="26"/>
        <v>0</v>
      </c>
      <c r="BC71" s="25">
        <f t="shared" si="27"/>
        <v>0</v>
      </c>
      <c r="BD71" s="25">
        <f t="shared" si="28"/>
        <v>0</v>
      </c>
      <c r="BE71" s="25">
        <f t="shared" si="29"/>
        <v>0</v>
      </c>
      <c r="BF71" s="25">
        <f t="shared" si="30"/>
        <v>0</v>
      </c>
      <c r="BG71" s="25">
        <f t="shared" si="31"/>
        <v>0</v>
      </c>
      <c r="BH71" s="27">
        <f t="shared" si="32"/>
        <v>19</v>
      </c>
      <c r="BI71">
        <v>26</v>
      </c>
      <c r="BJ71" t="str">
        <f t="shared" ref="BJ71:BJ102" si="33">B71</f>
        <v>Torche</v>
      </c>
      <c r="BK71" t="str">
        <f t="shared" ref="BK71:BK102" si="34">C71</f>
        <v>Anne-Marie</v>
      </c>
      <c r="BL71" t="str">
        <f t="shared" si="23"/>
        <v>Cottens</v>
      </c>
    </row>
    <row r="72" spans="1:64" x14ac:dyDescent="0.3">
      <c r="A72" s="7">
        <v>1961</v>
      </c>
      <c r="B72" t="s">
        <v>2443</v>
      </c>
      <c r="C72" t="s">
        <v>2444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19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24"/>
        <v>19</v>
      </c>
      <c r="BA72" s="25">
        <f t="shared" si="25"/>
        <v>19</v>
      </c>
      <c r="BB72" s="25">
        <f t="shared" si="26"/>
        <v>0</v>
      </c>
      <c r="BC72" s="25">
        <f t="shared" si="27"/>
        <v>0</v>
      </c>
      <c r="BD72" s="25">
        <f t="shared" si="28"/>
        <v>0</v>
      </c>
      <c r="BE72" s="25">
        <f t="shared" si="29"/>
        <v>0</v>
      </c>
      <c r="BF72" s="25">
        <f t="shared" si="30"/>
        <v>0</v>
      </c>
      <c r="BG72" s="25">
        <f t="shared" si="31"/>
        <v>0</v>
      </c>
      <c r="BH72" s="27">
        <f t="shared" si="32"/>
        <v>19</v>
      </c>
      <c r="BI72">
        <v>26</v>
      </c>
      <c r="BJ72" t="str">
        <f t="shared" si="33"/>
        <v>Vysinova</v>
      </c>
      <c r="BK72" t="str">
        <f t="shared" si="34"/>
        <v>Iveta</v>
      </c>
      <c r="BL72">
        <f t="shared" ref="BL72:BL103" si="35">D72</f>
        <v>0</v>
      </c>
    </row>
    <row r="73" spans="1:64" x14ac:dyDescent="0.3">
      <c r="A73" s="7">
        <v>1965</v>
      </c>
      <c r="B73" t="s">
        <v>2139</v>
      </c>
      <c r="C73" t="s">
        <v>4651</v>
      </c>
      <c r="D73" t="s">
        <v>3526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19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24"/>
        <v>19</v>
      </c>
      <c r="BA73" s="25">
        <f t="shared" si="25"/>
        <v>19</v>
      </c>
      <c r="BB73" s="25">
        <f t="shared" si="26"/>
        <v>0</v>
      </c>
      <c r="BC73" s="25">
        <f t="shared" si="27"/>
        <v>0</v>
      </c>
      <c r="BD73" s="25">
        <f t="shared" si="28"/>
        <v>0</v>
      </c>
      <c r="BE73" s="25">
        <f t="shared" si="29"/>
        <v>0</v>
      </c>
      <c r="BF73" s="25">
        <f t="shared" si="30"/>
        <v>0</v>
      </c>
      <c r="BG73" s="25">
        <f t="shared" si="31"/>
        <v>0</v>
      </c>
      <c r="BH73" s="27">
        <f t="shared" si="32"/>
        <v>19</v>
      </c>
      <c r="BI73">
        <v>26</v>
      </c>
      <c r="BJ73" t="str">
        <f t="shared" si="33"/>
        <v>Wüthrich</v>
      </c>
      <c r="BK73" t="str">
        <f t="shared" si="34"/>
        <v>Birgit</v>
      </c>
      <c r="BL73" t="str">
        <f t="shared" si="35"/>
        <v>Männedorf</v>
      </c>
    </row>
    <row r="74" spans="1:64" x14ac:dyDescent="0.3">
      <c r="A74" s="7">
        <v>1965</v>
      </c>
      <c r="B74" t="s">
        <v>3889</v>
      </c>
      <c r="C74" t="s">
        <v>463</v>
      </c>
      <c r="D74" t="s">
        <v>554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19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24"/>
        <v>19</v>
      </c>
      <c r="BA74" s="25">
        <f t="shared" si="25"/>
        <v>19</v>
      </c>
      <c r="BB74" s="25">
        <f t="shared" si="26"/>
        <v>0</v>
      </c>
      <c r="BC74" s="25">
        <f t="shared" si="27"/>
        <v>0</v>
      </c>
      <c r="BD74" s="25">
        <f t="shared" si="28"/>
        <v>0</v>
      </c>
      <c r="BE74" s="25">
        <f t="shared" si="29"/>
        <v>0</v>
      </c>
      <c r="BF74" s="25">
        <f t="shared" si="30"/>
        <v>0</v>
      </c>
      <c r="BG74" s="25">
        <f t="shared" si="31"/>
        <v>0</v>
      </c>
      <c r="BH74" s="27">
        <f t="shared" si="32"/>
        <v>19</v>
      </c>
      <c r="BI74">
        <v>26</v>
      </c>
      <c r="BJ74" t="str">
        <f t="shared" si="33"/>
        <v>Zaninetti</v>
      </c>
      <c r="BK74" t="str">
        <f t="shared" si="34"/>
        <v>Isabelle</v>
      </c>
      <c r="BL74" t="str">
        <f t="shared" si="35"/>
        <v>Berne</v>
      </c>
    </row>
    <row r="75" spans="1:64" x14ac:dyDescent="0.3">
      <c r="A75" s="7">
        <v>1959</v>
      </c>
      <c r="B75" t="s">
        <v>3770</v>
      </c>
      <c r="C75" t="s">
        <v>887</v>
      </c>
      <c r="D75" t="s">
        <v>3980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17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24"/>
        <v>17</v>
      </c>
      <c r="BA75" s="25">
        <f t="shared" si="25"/>
        <v>17</v>
      </c>
      <c r="BB75" s="25">
        <f t="shared" si="26"/>
        <v>0</v>
      </c>
      <c r="BC75" s="25">
        <f t="shared" si="27"/>
        <v>0</v>
      </c>
      <c r="BD75" s="25">
        <f t="shared" si="28"/>
        <v>0</v>
      </c>
      <c r="BE75" s="25">
        <f t="shared" si="29"/>
        <v>0</v>
      </c>
      <c r="BF75" s="25">
        <f t="shared" si="30"/>
        <v>0</v>
      </c>
      <c r="BG75" s="25">
        <f t="shared" si="31"/>
        <v>0</v>
      </c>
      <c r="BH75" s="27">
        <f t="shared" si="32"/>
        <v>17</v>
      </c>
      <c r="BI75">
        <v>27</v>
      </c>
      <c r="BJ75" t="str">
        <f t="shared" si="33"/>
        <v>Doffey</v>
      </c>
      <c r="BK75" t="str">
        <f t="shared" si="34"/>
        <v>Nadia</v>
      </c>
      <c r="BL75" t="str">
        <f t="shared" si="35"/>
        <v>Bardonnex</v>
      </c>
    </row>
    <row r="76" spans="1:64" x14ac:dyDescent="0.3">
      <c r="A76" s="7">
        <v>1963</v>
      </c>
      <c r="B76" t="s">
        <v>1635</v>
      </c>
      <c r="C76" t="s">
        <v>459</v>
      </c>
      <c r="D76" t="s">
        <v>1524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17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24"/>
        <v>17</v>
      </c>
      <c r="BA76" s="25">
        <f t="shared" si="25"/>
        <v>17</v>
      </c>
      <c r="BB76" s="25">
        <f t="shared" si="26"/>
        <v>0</v>
      </c>
      <c r="BC76" s="25">
        <f t="shared" si="27"/>
        <v>0</v>
      </c>
      <c r="BD76" s="25">
        <f t="shared" si="28"/>
        <v>0</v>
      </c>
      <c r="BE76" s="25">
        <f t="shared" si="29"/>
        <v>0</v>
      </c>
      <c r="BF76" s="25">
        <f t="shared" si="30"/>
        <v>0</v>
      </c>
      <c r="BG76" s="25">
        <f t="shared" si="31"/>
        <v>0</v>
      </c>
      <c r="BH76" s="27">
        <f t="shared" si="32"/>
        <v>17</v>
      </c>
      <c r="BI76">
        <v>27</v>
      </c>
      <c r="BJ76" t="str">
        <f t="shared" si="33"/>
        <v>Emonet-Bruchez</v>
      </c>
      <c r="BK76" t="str">
        <f t="shared" si="34"/>
        <v>Hélène</v>
      </c>
      <c r="BL76" t="str">
        <f t="shared" si="35"/>
        <v>Chamoille</v>
      </c>
    </row>
    <row r="77" spans="1:64" x14ac:dyDescent="0.3">
      <c r="A77" s="7">
        <v>1964</v>
      </c>
      <c r="B77" t="s">
        <v>3982</v>
      </c>
      <c r="C77" t="s">
        <v>1241</v>
      </c>
      <c r="D77" t="s">
        <v>4387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17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24"/>
        <v>17</v>
      </c>
      <c r="BA77" s="25">
        <f t="shared" si="25"/>
        <v>17</v>
      </c>
      <c r="BB77" s="25">
        <f t="shared" si="26"/>
        <v>0</v>
      </c>
      <c r="BC77" s="25">
        <f t="shared" si="27"/>
        <v>0</v>
      </c>
      <c r="BD77" s="25">
        <f t="shared" si="28"/>
        <v>0</v>
      </c>
      <c r="BE77" s="25">
        <f t="shared" si="29"/>
        <v>0</v>
      </c>
      <c r="BF77" s="25">
        <f t="shared" si="30"/>
        <v>0</v>
      </c>
      <c r="BG77" s="25">
        <f t="shared" si="31"/>
        <v>0</v>
      </c>
      <c r="BH77" s="27">
        <f t="shared" si="32"/>
        <v>17</v>
      </c>
      <c r="BI77">
        <v>27</v>
      </c>
      <c r="BJ77" t="str">
        <f t="shared" si="33"/>
        <v>Kalbermatter</v>
      </c>
      <c r="BK77" t="str">
        <f t="shared" si="34"/>
        <v>Alice</v>
      </c>
      <c r="BL77" t="str">
        <f t="shared" si="35"/>
        <v>Saas Balen</v>
      </c>
    </row>
    <row r="78" spans="1:64" x14ac:dyDescent="0.3">
      <c r="A78" s="7">
        <v>1957</v>
      </c>
      <c r="B78" t="s">
        <v>3061</v>
      </c>
      <c r="C78" t="s">
        <v>94</v>
      </c>
      <c r="D78" t="s">
        <v>3062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17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24"/>
        <v>17</v>
      </c>
      <c r="BA78" s="25">
        <f t="shared" si="25"/>
        <v>17</v>
      </c>
      <c r="BB78" s="25">
        <f t="shared" si="26"/>
        <v>0</v>
      </c>
      <c r="BC78" s="25">
        <f t="shared" si="27"/>
        <v>0</v>
      </c>
      <c r="BD78" s="25">
        <f t="shared" si="28"/>
        <v>0</v>
      </c>
      <c r="BE78" s="25">
        <f t="shared" si="29"/>
        <v>0</v>
      </c>
      <c r="BF78" s="25">
        <f t="shared" si="30"/>
        <v>0</v>
      </c>
      <c r="BG78" s="25">
        <f t="shared" si="31"/>
        <v>0</v>
      </c>
      <c r="BH78" s="27">
        <f t="shared" si="32"/>
        <v>17</v>
      </c>
      <c r="BI78">
        <v>27</v>
      </c>
      <c r="BJ78" t="str">
        <f t="shared" si="33"/>
        <v>Lemieux</v>
      </c>
      <c r="BK78" t="str">
        <f t="shared" si="34"/>
        <v>Barbara</v>
      </c>
      <c r="BL78" t="str">
        <f t="shared" si="35"/>
        <v>St-Sauveur</v>
      </c>
    </row>
    <row r="79" spans="1:64" x14ac:dyDescent="0.3">
      <c r="A79" s="7">
        <v>1965</v>
      </c>
      <c r="B79" t="s">
        <v>2079</v>
      </c>
      <c r="C79" t="s">
        <v>719</v>
      </c>
      <c r="D79" t="s">
        <v>2080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17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24"/>
        <v>17</v>
      </c>
      <c r="BA79" s="25">
        <f t="shared" si="25"/>
        <v>17</v>
      </c>
      <c r="BB79" s="25">
        <f t="shared" si="26"/>
        <v>0</v>
      </c>
      <c r="BC79" s="25">
        <f t="shared" si="27"/>
        <v>0</v>
      </c>
      <c r="BD79" s="25">
        <f t="shared" si="28"/>
        <v>0</v>
      </c>
      <c r="BE79" s="25">
        <f t="shared" si="29"/>
        <v>0</v>
      </c>
      <c r="BF79" s="25">
        <f t="shared" si="30"/>
        <v>0</v>
      </c>
      <c r="BG79" s="25">
        <f t="shared" si="31"/>
        <v>0</v>
      </c>
      <c r="BH79" s="27">
        <f t="shared" si="32"/>
        <v>17</v>
      </c>
      <c r="BI79">
        <v>27</v>
      </c>
      <c r="BJ79" t="str">
        <f t="shared" si="33"/>
        <v>Lust</v>
      </c>
      <c r="BK79" t="str">
        <f t="shared" si="34"/>
        <v>Martine</v>
      </c>
      <c r="BL79" t="str">
        <f t="shared" si="35"/>
        <v>NED- Voome Atletiek</v>
      </c>
    </row>
    <row r="80" spans="1:64" x14ac:dyDescent="0.3">
      <c r="A80" s="7">
        <v>1962</v>
      </c>
      <c r="B80" t="s">
        <v>66</v>
      </c>
      <c r="C80" t="s">
        <v>3890</v>
      </c>
      <c r="D80" t="s">
        <v>3842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17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24"/>
        <v>17</v>
      </c>
      <c r="BA80" s="25">
        <f t="shared" si="25"/>
        <v>17</v>
      </c>
      <c r="BB80" s="25">
        <f t="shared" si="26"/>
        <v>0</v>
      </c>
      <c r="BC80" s="25">
        <f t="shared" si="27"/>
        <v>0</v>
      </c>
      <c r="BD80" s="25">
        <f t="shared" si="28"/>
        <v>0</v>
      </c>
      <c r="BE80" s="25">
        <f t="shared" si="29"/>
        <v>0</v>
      </c>
      <c r="BF80" s="25">
        <f t="shared" si="30"/>
        <v>0</v>
      </c>
      <c r="BG80" s="25">
        <f t="shared" si="31"/>
        <v>0</v>
      </c>
      <c r="BH80" s="27">
        <f t="shared" si="32"/>
        <v>17</v>
      </c>
      <c r="BI80">
        <v>27</v>
      </c>
      <c r="BJ80" t="str">
        <f t="shared" si="33"/>
        <v>Maillard</v>
      </c>
      <c r="BK80" t="str">
        <f t="shared" si="34"/>
        <v>Claudine</v>
      </c>
      <c r="BL80" t="str">
        <f t="shared" si="35"/>
        <v>Sâles - Gruyères</v>
      </c>
    </row>
    <row r="81" spans="1:64" x14ac:dyDescent="0.3">
      <c r="A81" s="7">
        <v>1960</v>
      </c>
      <c r="B81" t="s">
        <v>1209</v>
      </c>
      <c r="C81" t="s">
        <v>1210</v>
      </c>
      <c r="D81" t="s">
        <v>533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17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24"/>
        <v>17</v>
      </c>
      <c r="BA81" s="25">
        <f t="shared" si="25"/>
        <v>17</v>
      </c>
      <c r="BB81" s="25">
        <f t="shared" si="26"/>
        <v>0</v>
      </c>
      <c r="BC81" s="25">
        <f t="shared" si="27"/>
        <v>0</v>
      </c>
      <c r="BD81" s="25">
        <f t="shared" si="28"/>
        <v>0</v>
      </c>
      <c r="BE81" s="25">
        <f t="shared" si="29"/>
        <v>0</v>
      </c>
      <c r="BF81" s="25">
        <f t="shared" si="30"/>
        <v>0</v>
      </c>
      <c r="BG81" s="25">
        <f t="shared" si="31"/>
        <v>0</v>
      </c>
      <c r="BH81" s="27">
        <f t="shared" si="32"/>
        <v>17</v>
      </c>
      <c r="BI81">
        <v>27</v>
      </c>
      <c r="BJ81" t="str">
        <f t="shared" si="33"/>
        <v>Praz</v>
      </c>
      <c r="BK81" t="str">
        <f t="shared" si="34"/>
        <v>Maria</v>
      </c>
      <c r="BL81" t="str">
        <f t="shared" si="35"/>
        <v>Sion</v>
      </c>
    </row>
    <row r="82" spans="1:64" x14ac:dyDescent="0.3">
      <c r="A82" s="7">
        <v>1965</v>
      </c>
      <c r="B82" t="s">
        <v>4094</v>
      </c>
      <c r="C82" t="s">
        <v>4095</v>
      </c>
      <c r="D82" t="s">
        <v>2457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17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24"/>
        <v>17</v>
      </c>
      <c r="BA82" s="25">
        <f t="shared" si="25"/>
        <v>17</v>
      </c>
      <c r="BB82" s="25">
        <f t="shared" si="26"/>
        <v>0</v>
      </c>
      <c r="BC82" s="25">
        <f t="shared" si="27"/>
        <v>0</v>
      </c>
      <c r="BD82" s="25">
        <f t="shared" si="28"/>
        <v>0</v>
      </c>
      <c r="BE82" s="25">
        <f t="shared" si="29"/>
        <v>0</v>
      </c>
      <c r="BF82" s="25">
        <f t="shared" si="30"/>
        <v>0</v>
      </c>
      <c r="BG82" s="25">
        <f t="shared" si="31"/>
        <v>0</v>
      </c>
      <c r="BH82" s="27">
        <f t="shared" si="32"/>
        <v>17</v>
      </c>
      <c r="BI82">
        <v>27</v>
      </c>
      <c r="BJ82" t="str">
        <f t="shared" si="33"/>
        <v>Salwender</v>
      </c>
      <c r="BK82" t="str">
        <f t="shared" si="34"/>
        <v>Beate</v>
      </c>
      <c r="BL82" t="str">
        <f t="shared" si="35"/>
        <v>Rossrüti</v>
      </c>
    </row>
    <row r="83" spans="1:64" x14ac:dyDescent="0.3">
      <c r="A83" s="7">
        <v>1961</v>
      </c>
      <c r="B83" t="s">
        <v>2445</v>
      </c>
      <c r="C83" t="s">
        <v>289</v>
      </c>
      <c r="D83" t="s">
        <v>2446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17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24"/>
        <v>17</v>
      </c>
      <c r="BA83" s="25">
        <f t="shared" si="25"/>
        <v>17</v>
      </c>
      <c r="BB83" s="25">
        <f t="shared" si="26"/>
        <v>0</v>
      </c>
      <c r="BC83" s="25">
        <f t="shared" si="27"/>
        <v>0</v>
      </c>
      <c r="BD83" s="25">
        <f t="shared" si="28"/>
        <v>0</v>
      </c>
      <c r="BE83" s="25">
        <f t="shared" si="29"/>
        <v>0</v>
      </c>
      <c r="BF83" s="25">
        <f t="shared" si="30"/>
        <v>0</v>
      </c>
      <c r="BG83" s="25">
        <f t="shared" si="31"/>
        <v>0</v>
      </c>
      <c r="BH83" s="27">
        <f t="shared" si="32"/>
        <v>17</v>
      </c>
      <c r="BI83">
        <v>27</v>
      </c>
      <c r="BJ83" t="str">
        <f t="shared" si="33"/>
        <v>Steven</v>
      </c>
      <c r="BK83" t="str">
        <f t="shared" si="34"/>
        <v>Rebecca</v>
      </c>
      <c r="BL83" t="str">
        <f t="shared" si="35"/>
        <v>Wichita</v>
      </c>
    </row>
    <row r="84" spans="1:64" x14ac:dyDescent="0.3">
      <c r="A84" s="7">
        <v>1968</v>
      </c>
      <c r="B84" t="s">
        <v>3779</v>
      </c>
      <c r="C84" t="s">
        <v>2073</v>
      </c>
      <c r="D84" t="s">
        <v>3780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16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24"/>
        <v>16</v>
      </c>
      <c r="BA84" s="25">
        <f t="shared" si="25"/>
        <v>16</v>
      </c>
      <c r="BB84" s="25">
        <f t="shared" si="26"/>
        <v>0</v>
      </c>
      <c r="BC84" s="25">
        <f t="shared" si="27"/>
        <v>0</v>
      </c>
      <c r="BD84" s="25">
        <f t="shared" si="28"/>
        <v>0</v>
      </c>
      <c r="BE84" s="25">
        <f t="shared" si="29"/>
        <v>0</v>
      </c>
      <c r="BF84" s="25">
        <f t="shared" si="30"/>
        <v>0</v>
      </c>
      <c r="BG84" s="25">
        <f t="shared" si="31"/>
        <v>0</v>
      </c>
      <c r="BH84" s="27">
        <f t="shared" si="32"/>
        <v>16</v>
      </c>
      <c r="BI84">
        <v>28</v>
      </c>
      <c r="BJ84" t="str">
        <f t="shared" si="33"/>
        <v>Malis</v>
      </c>
      <c r="BK84" t="str">
        <f t="shared" si="34"/>
        <v>Françoise</v>
      </c>
      <c r="BL84" t="str">
        <f t="shared" si="35"/>
        <v>Veyrier</v>
      </c>
    </row>
    <row r="85" spans="1:64" x14ac:dyDescent="0.3">
      <c r="A85" s="7">
        <v>1964</v>
      </c>
      <c r="B85" t="s">
        <v>2447</v>
      </c>
      <c r="C85" t="s">
        <v>2448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15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24"/>
        <v>15</v>
      </c>
      <c r="BA85" s="25">
        <f t="shared" si="25"/>
        <v>15</v>
      </c>
      <c r="BB85" s="25">
        <f t="shared" si="26"/>
        <v>0</v>
      </c>
      <c r="BC85" s="25">
        <f t="shared" si="27"/>
        <v>0</v>
      </c>
      <c r="BD85" s="25">
        <f t="shared" si="28"/>
        <v>0</v>
      </c>
      <c r="BE85" s="25">
        <f t="shared" si="29"/>
        <v>0</v>
      </c>
      <c r="BF85" s="25">
        <f t="shared" si="30"/>
        <v>0</v>
      </c>
      <c r="BG85" s="25">
        <f t="shared" si="31"/>
        <v>0</v>
      </c>
      <c r="BH85" s="27">
        <f t="shared" si="32"/>
        <v>15</v>
      </c>
      <c r="BI85">
        <v>29</v>
      </c>
      <c r="BJ85" t="str">
        <f t="shared" si="33"/>
        <v>Gussmann</v>
      </c>
      <c r="BK85" t="str">
        <f t="shared" si="34"/>
        <v>Inge</v>
      </c>
      <c r="BL85">
        <f t="shared" si="35"/>
        <v>0</v>
      </c>
    </row>
    <row r="86" spans="1:64" x14ac:dyDescent="0.3">
      <c r="A86" s="7">
        <v>1962</v>
      </c>
      <c r="B86" t="s">
        <v>3249</v>
      </c>
      <c r="C86" t="s">
        <v>4388</v>
      </c>
      <c r="D86" t="s">
        <v>533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15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24"/>
        <v>15</v>
      </c>
      <c r="BA86" s="25">
        <f t="shared" si="25"/>
        <v>15</v>
      </c>
      <c r="BB86" s="25">
        <f t="shared" si="26"/>
        <v>0</v>
      </c>
      <c r="BC86" s="25">
        <f t="shared" si="27"/>
        <v>0</v>
      </c>
      <c r="BD86" s="25">
        <f t="shared" si="28"/>
        <v>0</v>
      </c>
      <c r="BE86" s="25">
        <f t="shared" si="29"/>
        <v>0</v>
      </c>
      <c r="BF86" s="25">
        <f t="shared" si="30"/>
        <v>0</v>
      </c>
      <c r="BG86" s="25">
        <f t="shared" si="31"/>
        <v>0</v>
      </c>
      <c r="BH86" s="27">
        <f t="shared" si="32"/>
        <v>15</v>
      </c>
      <c r="BI86">
        <v>29</v>
      </c>
      <c r="BJ86" t="str">
        <f t="shared" si="33"/>
        <v>Mariethoz</v>
      </c>
      <c r="BK86" t="str">
        <f t="shared" si="34"/>
        <v>Huguette</v>
      </c>
      <c r="BL86" t="str">
        <f t="shared" si="35"/>
        <v>Sion</v>
      </c>
    </row>
    <row r="87" spans="1:64" x14ac:dyDescent="0.3">
      <c r="A87" s="7">
        <v>1960</v>
      </c>
      <c r="B87" t="s">
        <v>2110</v>
      </c>
      <c r="C87" t="s">
        <v>2111</v>
      </c>
      <c r="D87" t="s">
        <v>2112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15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24"/>
        <v>15</v>
      </c>
      <c r="BA87" s="25">
        <f t="shared" si="25"/>
        <v>15</v>
      </c>
      <c r="BB87" s="25">
        <f t="shared" si="26"/>
        <v>0</v>
      </c>
      <c r="BC87" s="25">
        <f t="shared" si="27"/>
        <v>0</v>
      </c>
      <c r="BD87" s="25">
        <f t="shared" si="28"/>
        <v>0</v>
      </c>
      <c r="BE87" s="25">
        <f t="shared" si="29"/>
        <v>0</v>
      </c>
      <c r="BF87" s="25">
        <f t="shared" si="30"/>
        <v>0</v>
      </c>
      <c r="BG87" s="25">
        <f t="shared" si="31"/>
        <v>0</v>
      </c>
      <c r="BH87" s="27">
        <f t="shared" si="32"/>
        <v>15</v>
      </c>
      <c r="BI87">
        <v>29</v>
      </c>
      <c r="BJ87" t="str">
        <f t="shared" si="33"/>
        <v>Sijbsma</v>
      </c>
      <c r="BK87" t="str">
        <f t="shared" si="34"/>
        <v>Théa</v>
      </c>
      <c r="BL87" t="str">
        <f t="shared" si="35"/>
        <v>Ned-Heeze</v>
      </c>
    </row>
    <row r="88" spans="1:64" x14ac:dyDescent="0.3">
      <c r="A88" s="7">
        <v>1963</v>
      </c>
      <c r="B88" t="s">
        <v>2263</v>
      </c>
      <c r="C88" t="s">
        <v>1342</v>
      </c>
      <c r="D88" t="s">
        <v>2264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24"/>
        <v>15</v>
      </c>
      <c r="BA88" s="25">
        <f t="shared" si="25"/>
        <v>15</v>
      </c>
      <c r="BB88" s="25">
        <f t="shared" si="26"/>
        <v>0</v>
      </c>
      <c r="BC88" s="25">
        <f t="shared" si="27"/>
        <v>0</v>
      </c>
      <c r="BD88" s="25">
        <f t="shared" si="28"/>
        <v>0</v>
      </c>
      <c r="BE88" s="25">
        <f t="shared" si="29"/>
        <v>0</v>
      </c>
      <c r="BF88" s="25">
        <f t="shared" si="30"/>
        <v>0</v>
      </c>
      <c r="BG88" s="25">
        <f t="shared" si="31"/>
        <v>0</v>
      </c>
      <c r="BH88" s="27">
        <f t="shared" si="32"/>
        <v>15</v>
      </c>
      <c r="BI88">
        <v>29</v>
      </c>
      <c r="BJ88" t="str">
        <f t="shared" si="33"/>
        <v>Spichty</v>
      </c>
      <c r="BK88" t="str">
        <f t="shared" si="34"/>
        <v>Jacqueline</v>
      </c>
      <c r="BL88" t="str">
        <f t="shared" si="35"/>
        <v>Hochwald</v>
      </c>
    </row>
    <row r="89" spans="1:64" x14ac:dyDescent="0.3">
      <c r="A89" s="7">
        <v>1965</v>
      </c>
      <c r="B89" t="s">
        <v>2449</v>
      </c>
      <c r="C89" t="s">
        <v>165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14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24"/>
        <v>14</v>
      </c>
      <c r="BA89" s="25">
        <f t="shared" si="25"/>
        <v>14</v>
      </c>
      <c r="BB89" s="25">
        <f t="shared" si="26"/>
        <v>0</v>
      </c>
      <c r="BC89" s="25">
        <f t="shared" si="27"/>
        <v>0</v>
      </c>
      <c r="BD89" s="25">
        <f t="shared" si="28"/>
        <v>0</v>
      </c>
      <c r="BE89" s="25">
        <f t="shared" si="29"/>
        <v>0</v>
      </c>
      <c r="BF89" s="25">
        <f t="shared" si="30"/>
        <v>0</v>
      </c>
      <c r="BG89" s="25">
        <f t="shared" si="31"/>
        <v>0</v>
      </c>
      <c r="BH89" s="27">
        <f t="shared" si="32"/>
        <v>14</v>
      </c>
      <c r="BI89">
        <v>30</v>
      </c>
      <c r="BJ89" t="str">
        <f t="shared" si="33"/>
        <v>Blechmann</v>
      </c>
      <c r="BK89" t="str">
        <f t="shared" si="34"/>
        <v>Andrea</v>
      </c>
      <c r="BL89">
        <f t="shared" si="35"/>
        <v>0</v>
      </c>
    </row>
    <row r="90" spans="1:64" x14ac:dyDescent="0.3">
      <c r="A90" s="7">
        <v>1962</v>
      </c>
      <c r="B90" t="s">
        <v>3063</v>
      </c>
      <c r="C90" t="s">
        <v>3064</v>
      </c>
      <c r="D90" t="s">
        <v>3065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14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24"/>
        <v>14</v>
      </c>
      <c r="BA90" s="25">
        <f t="shared" si="25"/>
        <v>14</v>
      </c>
      <c r="BB90" s="25">
        <f t="shared" si="26"/>
        <v>0</v>
      </c>
      <c r="BC90" s="25">
        <f t="shared" si="27"/>
        <v>0</v>
      </c>
      <c r="BD90" s="25">
        <f t="shared" si="28"/>
        <v>0</v>
      </c>
      <c r="BE90" s="25">
        <f t="shared" si="29"/>
        <v>0</v>
      </c>
      <c r="BF90" s="25">
        <f t="shared" si="30"/>
        <v>0</v>
      </c>
      <c r="BG90" s="25">
        <f t="shared" si="31"/>
        <v>0</v>
      </c>
      <c r="BH90" s="27">
        <f t="shared" si="32"/>
        <v>14</v>
      </c>
      <c r="BI90">
        <v>30</v>
      </c>
      <c r="BJ90" t="str">
        <f t="shared" si="33"/>
        <v>Gaudard</v>
      </c>
      <c r="BK90" t="str">
        <f t="shared" si="34"/>
        <v>Anne-Lise</v>
      </c>
      <c r="BL90" t="str">
        <f t="shared" si="35"/>
        <v>Luins</v>
      </c>
    </row>
    <row r="91" spans="1:64" x14ac:dyDescent="0.3">
      <c r="A91" s="7">
        <v>1960</v>
      </c>
      <c r="B91" t="s">
        <v>1644</v>
      </c>
      <c r="C91" t="s">
        <v>28</v>
      </c>
      <c r="D91" t="s">
        <v>3891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14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24"/>
        <v>14</v>
      </c>
      <c r="BA91" s="25">
        <f t="shared" si="25"/>
        <v>14</v>
      </c>
      <c r="BB91" s="25">
        <f t="shared" si="26"/>
        <v>0</v>
      </c>
      <c r="BC91" s="25">
        <f t="shared" si="27"/>
        <v>0</v>
      </c>
      <c r="BD91" s="25">
        <f t="shared" si="28"/>
        <v>0</v>
      </c>
      <c r="BE91" s="25">
        <f t="shared" si="29"/>
        <v>0</v>
      </c>
      <c r="BF91" s="25">
        <f t="shared" si="30"/>
        <v>0</v>
      </c>
      <c r="BG91" s="25">
        <f t="shared" si="31"/>
        <v>0</v>
      </c>
      <c r="BH91" s="27">
        <f t="shared" si="32"/>
        <v>14</v>
      </c>
      <c r="BI91">
        <v>30</v>
      </c>
      <c r="BJ91" t="str">
        <f t="shared" si="33"/>
        <v>Guex</v>
      </c>
      <c r="BK91" t="str">
        <f t="shared" si="34"/>
        <v>Christine</v>
      </c>
      <c r="BL91" t="str">
        <f t="shared" si="35"/>
        <v>Martigay</v>
      </c>
    </row>
    <row r="92" spans="1:64" x14ac:dyDescent="0.3">
      <c r="A92" s="7">
        <v>1960</v>
      </c>
      <c r="B92" t="s">
        <v>2113</v>
      </c>
      <c r="C92" t="s">
        <v>166</v>
      </c>
      <c r="D92" t="s">
        <v>2114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14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24"/>
        <v>14</v>
      </c>
      <c r="BA92" s="25">
        <f t="shared" si="25"/>
        <v>14</v>
      </c>
      <c r="BB92" s="25">
        <f t="shared" si="26"/>
        <v>0</v>
      </c>
      <c r="BC92" s="25">
        <f t="shared" si="27"/>
        <v>0</v>
      </c>
      <c r="BD92" s="25">
        <f t="shared" si="28"/>
        <v>0</v>
      </c>
      <c r="BE92" s="25">
        <f t="shared" si="29"/>
        <v>0</v>
      </c>
      <c r="BF92" s="25">
        <f t="shared" si="30"/>
        <v>0</v>
      </c>
      <c r="BG92" s="25">
        <f t="shared" si="31"/>
        <v>0</v>
      </c>
      <c r="BH92" s="27">
        <f t="shared" si="32"/>
        <v>14</v>
      </c>
      <c r="BI92">
        <v>30</v>
      </c>
      <c r="BJ92" t="str">
        <f t="shared" si="33"/>
        <v>Harder</v>
      </c>
      <c r="BK92" t="str">
        <f t="shared" si="34"/>
        <v>Judith</v>
      </c>
      <c r="BL92" t="str">
        <f t="shared" si="35"/>
        <v>Riggisberg</v>
      </c>
    </row>
    <row r="93" spans="1:64" x14ac:dyDescent="0.3">
      <c r="A93" s="7">
        <v>1956</v>
      </c>
      <c r="B93" t="s">
        <v>1783</v>
      </c>
      <c r="C93" t="s">
        <v>4389</v>
      </c>
      <c r="D93" t="s">
        <v>4390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14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24"/>
        <v>14</v>
      </c>
      <c r="BA93" s="25">
        <f t="shared" si="25"/>
        <v>14</v>
      </c>
      <c r="BB93" s="25">
        <f t="shared" si="26"/>
        <v>0</v>
      </c>
      <c r="BC93" s="25">
        <f t="shared" si="27"/>
        <v>0</v>
      </c>
      <c r="BD93" s="25">
        <f t="shared" si="28"/>
        <v>0</v>
      </c>
      <c r="BE93" s="25">
        <f t="shared" si="29"/>
        <v>0</v>
      </c>
      <c r="BF93" s="25">
        <f t="shared" si="30"/>
        <v>0</v>
      </c>
      <c r="BG93" s="25">
        <f t="shared" si="31"/>
        <v>0</v>
      </c>
      <c r="BH93" s="27">
        <f t="shared" si="32"/>
        <v>14</v>
      </c>
      <c r="BI93">
        <v>30</v>
      </c>
      <c r="BJ93" t="str">
        <f t="shared" si="33"/>
        <v>Müller</v>
      </c>
      <c r="BK93" t="str">
        <f t="shared" si="34"/>
        <v>Dora</v>
      </c>
      <c r="BL93" t="str">
        <f t="shared" si="35"/>
        <v>Safnern</v>
      </c>
    </row>
    <row r="94" spans="1:64" x14ac:dyDescent="0.3">
      <c r="A94" s="7">
        <v>1965</v>
      </c>
      <c r="B94" t="s">
        <v>2450</v>
      </c>
      <c r="C94" t="s">
        <v>2047</v>
      </c>
      <c r="D94" t="s">
        <v>2451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13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24"/>
        <v>13</v>
      </c>
      <c r="BA94" s="25">
        <f t="shared" si="25"/>
        <v>13</v>
      </c>
      <c r="BB94" s="25">
        <f t="shared" si="26"/>
        <v>0</v>
      </c>
      <c r="BC94" s="25">
        <f t="shared" si="27"/>
        <v>0</v>
      </c>
      <c r="BD94" s="25">
        <f t="shared" si="28"/>
        <v>0</v>
      </c>
      <c r="BE94" s="25">
        <f t="shared" si="29"/>
        <v>0</v>
      </c>
      <c r="BF94" s="25">
        <f t="shared" si="30"/>
        <v>0</v>
      </c>
      <c r="BG94" s="25">
        <f t="shared" si="31"/>
        <v>0</v>
      </c>
      <c r="BH94" s="27">
        <f t="shared" si="32"/>
        <v>13</v>
      </c>
      <c r="BI94">
        <v>31</v>
      </c>
      <c r="BJ94" t="str">
        <f t="shared" si="33"/>
        <v>Schirmer</v>
      </c>
      <c r="BK94" t="str">
        <f t="shared" si="34"/>
        <v>Ulrike</v>
      </c>
      <c r="BL94" t="str">
        <f t="shared" si="35"/>
        <v>Konstanz</v>
      </c>
    </row>
    <row r="95" spans="1:64" x14ac:dyDescent="0.3">
      <c r="A95" s="7">
        <v>1962</v>
      </c>
      <c r="B95" t="s">
        <v>2863</v>
      </c>
      <c r="C95" t="s">
        <v>2349</v>
      </c>
      <c r="D95" t="s">
        <v>2864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12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24"/>
        <v>12</v>
      </c>
      <c r="BA95" s="25">
        <f t="shared" si="25"/>
        <v>12</v>
      </c>
      <c r="BB95" s="25">
        <f t="shared" si="26"/>
        <v>0</v>
      </c>
      <c r="BC95" s="25">
        <f t="shared" si="27"/>
        <v>0</v>
      </c>
      <c r="BD95" s="25">
        <f t="shared" si="28"/>
        <v>0</v>
      </c>
      <c r="BE95" s="25">
        <f t="shared" si="29"/>
        <v>0</v>
      </c>
      <c r="BF95" s="25">
        <f t="shared" si="30"/>
        <v>0</v>
      </c>
      <c r="BG95" s="25">
        <f t="shared" si="31"/>
        <v>0</v>
      </c>
      <c r="BH95" s="27">
        <f t="shared" si="32"/>
        <v>12</v>
      </c>
      <c r="BI95">
        <v>32</v>
      </c>
      <c r="BJ95" t="str">
        <f t="shared" si="33"/>
        <v>Coppa Dotti</v>
      </c>
      <c r="BK95" t="str">
        <f t="shared" si="34"/>
        <v>Francesca</v>
      </c>
      <c r="BL95" t="str">
        <f t="shared" si="35"/>
        <v>SC Rodi Fiesso</v>
      </c>
    </row>
    <row r="96" spans="1:64" x14ac:dyDescent="0.3">
      <c r="A96" s="7">
        <v>1964</v>
      </c>
      <c r="B96" t="s">
        <v>677</v>
      </c>
      <c r="C96" t="s">
        <v>1342</v>
      </c>
      <c r="D96" t="s">
        <v>3892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12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24"/>
        <v>12</v>
      </c>
      <c r="BA96" s="25">
        <f t="shared" si="25"/>
        <v>12</v>
      </c>
      <c r="BB96" s="25">
        <f t="shared" si="26"/>
        <v>0</v>
      </c>
      <c r="BC96" s="25">
        <f t="shared" si="27"/>
        <v>0</v>
      </c>
      <c r="BD96" s="25">
        <f t="shared" si="28"/>
        <v>0</v>
      </c>
      <c r="BE96" s="25">
        <f t="shared" si="29"/>
        <v>0</v>
      </c>
      <c r="BF96" s="25">
        <f t="shared" si="30"/>
        <v>0</v>
      </c>
      <c r="BG96" s="25">
        <f t="shared" si="31"/>
        <v>0</v>
      </c>
      <c r="BH96" s="27">
        <f t="shared" si="32"/>
        <v>12</v>
      </c>
      <c r="BI96">
        <v>32</v>
      </c>
      <c r="BJ96" t="str">
        <f t="shared" si="33"/>
        <v>Graham</v>
      </c>
      <c r="BK96" t="str">
        <f t="shared" si="34"/>
        <v>Jacqueline</v>
      </c>
      <c r="BL96" t="str">
        <f t="shared" si="35"/>
        <v>Nods</v>
      </c>
    </row>
    <row r="97" spans="1:64" x14ac:dyDescent="0.3">
      <c r="A97" s="7">
        <v>1963</v>
      </c>
      <c r="B97" t="s">
        <v>4096</v>
      </c>
      <c r="C97" t="s">
        <v>2614</v>
      </c>
      <c r="D97" t="s">
        <v>4097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24"/>
        <v>12</v>
      </c>
      <c r="BA97" s="25">
        <f t="shared" si="25"/>
        <v>12</v>
      </c>
      <c r="BB97" s="25">
        <f t="shared" si="26"/>
        <v>0</v>
      </c>
      <c r="BC97" s="25">
        <f t="shared" si="27"/>
        <v>0</v>
      </c>
      <c r="BD97" s="25">
        <f t="shared" si="28"/>
        <v>0</v>
      </c>
      <c r="BE97" s="25">
        <f t="shared" si="29"/>
        <v>0</v>
      </c>
      <c r="BF97" s="25">
        <f t="shared" si="30"/>
        <v>0</v>
      </c>
      <c r="BG97" s="25">
        <f t="shared" si="31"/>
        <v>0</v>
      </c>
      <c r="BH97" s="27">
        <f t="shared" si="32"/>
        <v>12</v>
      </c>
      <c r="BI97">
        <v>32</v>
      </c>
      <c r="BJ97" t="str">
        <f t="shared" si="33"/>
        <v>Muscillo</v>
      </c>
      <c r="BK97" t="str">
        <f t="shared" si="34"/>
        <v>Dominique</v>
      </c>
      <c r="BL97" t="str">
        <f t="shared" si="35"/>
        <v>Chernex</v>
      </c>
    </row>
    <row r="98" spans="1:64" x14ac:dyDescent="0.3">
      <c r="A98" s="7">
        <v>1965</v>
      </c>
      <c r="B98" t="s">
        <v>3066</v>
      </c>
      <c r="C98" t="s">
        <v>1300</v>
      </c>
      <c r="D98" t="s">
        <v>1375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11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24"/>
        <v>11</v>
      </c>
      <c r="BA98" s="25">
        <f t="shared" si="25"/>
        <v>11</v>
      </c>
      <c r="BB98" s="25">
        <f t="shared" si="26"/>
        <v>0</v>
      </c>
      <c r="BC98" s="25">
        <f t="shared" si="27"/>
        <v>0</v>
      </c>
      <c r="BD98" s="25">
        <f t="shared" si="28"/>
        <v>0</v>
      </c>
      <c r="BE98" s="25">
        <f t="shared" si="29"/>
        <v>0</v>
      </c>
      <c r="BF98" s="25">
        <f t="shared" si="30"/>
        <v>0</v>
      </c>
      <c r="BG98" s="25">
        <f t="shared" si="31"/>
        <v>0</v>
      </c>
      <c r="BH98" s="27">
        <f t="shared" si="32"/>
        <v>11</v>
      </c>
      <c r="BI98">
        <v>33</v>
      </c>
      <c r="BJ98" t="str">
        <f t="shared" si="33"/>
        <v>Barfuss</v>
      </c>
      <c r="BK98" t="str">
        <f t="shared" si="34"/>
        <v>Catherine</v>
      </c>
      <c r="BL98" t="str">
        <f t="shared" si="35"/>
        <v>La Chaux-de-Fonds</v>
      </c>
    </row>
    <row r="99" spans="1:64" x14ac:dyDescent="0.3">
      <c r="A99" s="7">
        <v>1964</v>
      </c>
      <c r="B99" t="s">
        <v>2865</v>
      </c>
      <c r="C99" t="s">
        <v>602</v>
      </c>
      <c r="D99" t="s">
        <v>524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11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f t="shared" si="24"/>
        <v>11</v>
      </c>
      <c r="BA99" s="25">
        <f t="shared" si="25"/>
        <v>11</v>
      </c>
      <c r="BB99" s="25">
        <f t="shared" si="26"/>
        <v>0</v>
      </c>
      <c r="BC99" s="25">
        <f t="shared" si="27"/>
        <v>0</v>
      </c>
      <c r="BD99" s="25">
        <f t="shared" si="28"/>
        <v>0</v>
      </c>
      <c r="BE99" s="25">
        <f t="shared" si="29"/>
        <v>0</v>
      </c>
      <c r="BF99" s="25">
        <f t="shared" si="30"/>
        <v>0</v>
      </c>
      <c r="BG99" s="25">
        <f t="shared" si="31"/>
        <v>0</v>
      </c>
      <c r="BH99" s="27">
        <f t="shared" si="32"/>
        <v>11</v>
      </c>
      <c r="BI99">
        <v>33</v>
      </c>
      <c r="BJ99" t="str">
        <f t="shared" si="33"/>
        <v>Canham</v>
      </c>
      <c r="BK99" t="str">
        <f t="shared" si="34"/>
        <v>Janine</v>
      </c>
      <c r="BL99" t="str">
        <f t="shared" si="35"/>
        <v>Zürich</v>
      </c>
    </row>
    <row r="100" spans="1:64" x14ac:dyDescent="0.3">
      <c r="A100" s="7">
        <v>1965</v>
      </c>
      <c r="B100" t="s">
        <v>3893</v>
      </c>
      <c r="C100" t="s">
        <v>1300</v>
      </c>
      <c r="D100" t="s">
        <v>1318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11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f t="shared" si="24"/>
        <v>11</v>
      </c>
      <c r="BA100" s="25">
        <f t="shared" si="25"/>
        <v>11</v>
      </c>
      <c r="BB100" s="25">
        <f t="shared" si="26"/>
        <v>0</v>
      </c>
      <c r="BC100" s="25">
        <f t="shared" si="27"/>
        <v>0</v>
      </c>
      <c r="BD100" s="25">
        <f t="shared" si="28"/>
        <v>0</v>
      </c>
      <c r="BE100" s="25">
        <f t="shared" si="29"/>
        <v>0</v>
      </c>
      <c r="BF100" s="25">
        <f t="shared" si="30"/>
        <v>0</v>
      </c>
      <c r="BG100" s="25">
        <f t="shared" si="31"/>
        <v>0</v>
      </c>
      <c r="BH100" s="27">
        <f t="shared" si="32"/>
        <v>11</v>
      </c>
      <c r="BI100">
        <v>33</v>
      </c>
      <c r="BJ100" t="str">
        <f t="shared" si="33"/>
        <v>Lannaz</v>
      </c>
      <c r="BK100" t="str">
        <f t="shared" si="34"/>
        <v>Catherine</v>
      </c>
      <c r="BL100" t="str">
        <f t="shared" si="35"/>
        <v>Morges</v>
      </c>
    </row>
    <row r="101" spans="1:64" x14ac:dyDescent="0.3">
      <c r="A101" s="7">
        <v>1965</v>
      </c>
      <c r="B101" t="s">
        <v>2084</v>
      </c>
      <c r="C101" t="s">
        <v>2085</v>
      </c>
      <c r="D101" t="s">
        <v>2086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11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f t="shared" si="24"/>
        <v>11</v>
      </c>
      <c r="BA101" s="25">
        <f t="shared" si="25"/>
        <v>11</v>
      </c>
      <c r="BB101" s="25">
        <f t="shared" si="26"/>
        <v>0</v>
      </c>
      <c r="BC101" s="25">
        <f t="shared" si="27"/>
        <v>0</v>
      </c>
      <c r="BD101" s="25">
        <f t="shared" si="28"/>
        <v>0</v>
      </c>
      <c r="BE101" s="25">
        <f t="shared" si="29"/>
        <v>0</v>
      </c>
      <c r="BF101" s="25">
        <f t="shared" si="30"/>
        <v>0</v>
      </c>
      <c r="BG101" s="25">
        <f t="shared" si="31"/>
        <v>0</v>
      </c>
      <c r="BH101" s="27">
        <f t="shared" si="32"/>
        <v>11</v>
      </c>
      <c r="BI101">
        <v>33</v>
      </c>
      <c r="BJ101" t="str">
        <f t="shared" si="33"/>
        <v>Stöckli</v>
      </c>
      <c r="BK101" t="str">
        <f t="shared" si="34"/>
        <v>Esther</v>
      </c>
      <c r="BL101" t="str">
        <f t="shared" si="35"/>
        <v>Lauftreff Grosswanger</v>
      </c>
    </row>
    <row r="102" spans="1:64" x14ac:dyDescent="0.3">
      <c r="A102" s="7">
        <v>1960</v>
      </c>
      <c r="B102" t="s">
        <v>2880</v>
      </c>
      <c r="C102" t="s">
        <v>2881</v>
      </c>
      <c r="D102" t="s">
        <v>2882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10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f t="shared" ref="AZ102:AZ122" si="36">SUM(E102:AY102)</f>
        <v>10</v>
      </c>
      <c r="BA102" s="25">
        <f t="shared" ref="BA102:BA122" si="37">IF(AZ102=0,0,LARGE(E102:AY102,1))</f>
        <v>10</v>
      </c>
      <c r="BB102" s="25">
        <f t="shared" ref="BB102:BB122" si="38">IF(AZ102=0,0,LARGE(E102:AY102,2))</f>
        <v>0</v>
      </c>
      <c r="BC102" s="25">
        <f t="shared" ref="BC102:BC122" si="39">IF(AZ102=0,0,LARGE(E102:AY102,3))</f>
        <v>0</v>
      </c>
      <c r="BD102" s="25">
        <f t="shared" ref="BD102:BD122" si="40">IF(AZ102=0,0,LARGE(E102:AY102,4))</f>
        <v>0</v>
      </c>
      <c r="BE102" s="25">
        <f t="shared" ref="BE102:BE122" si="41">IF(AZ102=0,0,LARGE(E102:AY102,5))</f>
        <v>0</v>
      </c>
      <c r="BF102" s="25">
        <f t="shared" ref="BF102:BF122" si="42">IF(AZ102=0,0,LARGE(E102:AY102,6))</f>
        <v>0</v>
      </c>
      <c r="BG102" s="25">
        <f t="shared" ref="BG102:BG122" si="43">IF(AZ102=0,0,LARGE(E102:AY102,7))</f>
        <v>0</v>
      </c>
      <c r="BH102" s="27">
        <f t="shared" ref="BH102:BH122" si="44">SUM(BA102:BG102)</f>
        <v>10</v>
      </c>
      <c r="BI102">
        <v>34</v>
      </c>
      <c r="BJ102" t="str">
        <f t="shared" si="33"/>
        <v>Gfeller</v>
      </c>
      <c r="BK102" t="str">
        <f t="shared" si="34"/>
        <v>Margrit</v>
      </c>
      <c r="BL102" t="str">
        <f t="shared" si="35"/>
        <v>Sumiswald</v>
      </c>
    </row>
    <row r="103" spans="1:64" x14ac:dyDescent="0.3">
      <c r="A103" s="7">
        <v>1965</v>
      </c>
      <c r="B103" t="s">
        <v>3894</v>
      </c>
      <c r="C103" t="s">
        <v>1091</v>
      </c>
      <c r="D103" t="s">
        <v>110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10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f t="shared" si="36"/>
        <v>10</v>
      </c>
      <c r="BA103" s="25">
        <f t="shared" si="37"/>
        <v>10</v>
      </c>
      <c r="BB103" s="25">
        <f t="shared" si="38"/>
        <v>0</v>
      </c>
      <c r="BC103" s="25">
        <f t="shared" si="39"/>
        <v>0</v>
      </c>
      <c r="BD103" s="25">
        <f t="shared" si="40"/>
        <v>0</v>
      </c>
      <c r="BE103" s="25">
        <f t="shared" si="41"/>
        <v>0</v>
      </c>
      <c r="BF103" s="25">
        <f t="shared" si="42"/>
        <v>0</v>
      </c>
      <c r="BG103" s="25">
        <f t="shared" si="43"/>
        <v>0</v>
      </c>
      <c r="BH103" s="27">
        <f t="shared" si="44"/>
        <v>10</v>
      </c>
      <c r="BI103">
        <v>34</v>
      </c>
      <c r="BJ103" t="str">
        <f t="shared" ref="BJ103:BJ122" si="45">B103</f>
        <v>Samonini</v>
      </c>
      <c r="BK103" t="str">
        <f t="shared" ref="BK103:BK122" si="46">C103</f>
        <v>Fabienne</v>
      </c>
      <c r="BL103" t="str">
        <f t="shared" si="35"/>
        <v>Lausanne</v>
      </c>
    </row>
    <row r="104" spans="1:64" x14ac:dyDescent="0.3">
      <c r="A104" s="7">
        <v>1965</v>
      </c>
      <c r="B104" t="s">
        <v>3067</v>
      </c>
      <c r="C104" t="s">
        <v>1794</v>
      </c>
      <c r="D104" t="s">
        <v>724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10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f t="shared" si="36"/>
        <v>10</v>
      </c>
      <c r="BA104" s="25">
        <f t="shared" si="37"/>
        <v>10</v>
      </c>
      <c r="BB104" s="25">
        <f t="shared" si="38"/>
        <v>0</v>
      </c>
      <c r="BC104" s="25">
        <f t="shared" si="39"/>
        <v>0</v>
      </c>
      <c r="BD104" s="25">
        <f t="shared" si="40"/>
        <v>0</v>
      </c>
      <c r="BE104" s="25">
        <f t="shared" si="41"/>
        <v>0</v>
      </c>
      <c r="BF104" s="25">
        <f t="shared" si="42"/>
        <v>0</v>
      </c>
      <c r="BG104" s="25">
        <f t="shared" si="43"/>
        <v>0</v>
      </c>
      <c r="BH104" s="27">
        <f t="shared" si="44"/>
        <v>10</v>
      </c>
      <c r="BI104">
        <v>34</v>
      </c>
      <c r="BJ104" t="str">
        <f t="shared" si="45"/>
        <v>Tonascia</v>
      </c>
      <c r="BK104" t="str">
        <f t="shared" si="46"/>
        <v>Joëlle</v>
      </c>
      <c r="BL104" t="str">
        <f t="shared" ref="BL104:BL122" si="47">D104</f>
        <v>Crans-Montana</v>
      </c>
    </row>
    <row r="105" spans="1:64" x14ac:dyDescent="0.3">
      <c r="A105" s="7">
        <v>1963</v>
      </c>
      <c r="B105" t="s">
        <v>2089</v>
      </c>
      <c r="C105" t="s">
        <v>1770</v>
      </c>
      <c r="D105" t="s">
        <v>2090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9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f t="shared" si="36"/>
        <v>9</v>
      </c>
      <c r="BA105" s="25">
        <f t="shared" si="37"/>
        <v>9</v>
      </c>
      <c r="BB105" s="25">
        <f t="shared" si="38"/>
        <v>0</v>
      </c>
      <c r="BC105" s="25">
        <f t="shared" si="39"/>
        <v>0</v>
      </c>
      <c r="BD105" s="25">
        <f t="shared" si="40"/>
        <v>0</v>
      </c>
      <c r="BE105" s="25">
        <f t="shared" si="41"/>
        <v>0</v>
      </c>
      <c r="BF105" s="25">
        <f t="shared" si="42"/>
        <v>0</v>
      </c>
      <c r="BG105" s="25">
        <f t="shared" si="43"/>
        <v>0</v>
      </c>
      <c r="BH105" s="27">
        <f t="shared" si="44"/>
        <v>9</v>
      </c>
      <c r="BI105">
        <v>35</v>
      </c>
      <c r="BJ105" t="str">
        <f t="shared" si="45"/>
        <v>Bamert</v>
      </c>
      <c r="BK105" t="str">
        <f t="shared" si="46"/>
        <v>Regula</v>
      </c>
      <c r="BL105" t="str">
        <f t="shared" si="47"/>
        <v>LSc Wil</v>
      </c>
    </row>
    <row r="106" spans="1:64" x14ac:dyDescent="0.3">
      <c r="A106" s="7">
        <v>1965</v>
      </c>
      <c r="B106" t="s">
        <v>149</v>
      </c>
      <c r="C106" t="s">
        <v>1492</v>
      </c>
      <c r="D106" t="s">
        <v>110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9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f t="shared" si="36"/>
        <v>9</v>
      </c>
      <c r="BA106" s="25">
        <f t="shared" si="37"/>
        <v>9</v>
      </c>
      <c r="BB106" s="25">
        <f t="shared" si="38"/>
        <v>0</v>
      </c>
      <c r="BC106" s="25">
        <f t="shared" si="39"/>
        <v>0</v>
      </c>
      <c r="BD106" s="25">
        <f t="shared" si="40"/>
        <v>0</v>
      </c>
      <c r="BE106" s="25">
        <f t="shared" si="41"/>
        <v>0</v>
      </c>
      <c r="BF106" s="25">
        <f t="shared" si="42"/>
        <v>0</v>
      </c>
      <c r="BG106" s="25">
        <f t="shared" si="43"/>
        <v>0</v>
      </c>
      <c r="BH106" s="27">
        <f t="shared" si="44"/>
        <v>9</v>
      </c>
      <c r="BI106">
        <v>35</v>
      </c>
      <c r="BJ106" t="str">
        <f t="shared" si="45"/>
        <v>Jordan</v>
      </c>
      <c r="BK106" t="str">
        <f t="shared" si="46"/>
        <v>Véronique</v>
      </c>
      <c r="BL106" t="str">
        <f t="shared" si="47"/>
        <v>Lausanne</v>
      </c>
    </row>
    <row r="107" spans="1:64" x14ac:dyDescent="0.3">
      <c r="A107" s="7">
        <v>1961</v>
      </c>
      <c r="B107" t="s">
        <v>2867</v>
      </c>
      <c r="C107" t="s">
        <v>1770</v>
      </c>
      <c r="D107" t="s">
        <v>2868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8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f t="shared" si="36"/>
        <v>8</v>
      </c>
      <c r="BA107" s="25">
        <f t="shared" si="37"/>
        <v>8</v>
      </c>
      <c r="BB107" s="25">
        <f t="shared" si="38"/>
        <v>0</v>
      </c>
      <c r="BC107" s="25">
        <f t="shared" si="39"/>
        <v>0</v>
      </c>
      <c r="BD107" s="25">
        <f t="shared" si="40"/>
        <v>0</v>
      </c>
      <c r="BE107" s="25">
        <f t="shared" si="41"/>
        <v>0</v>
      </c>
      <c r="BF107" s="25">
        <f t="shared" si="42"/>
        <v>0</v>
      </c>
      <c r="BG107" s="25">
        <f t="shared" si="43"/>
        <v>0</v>
      </c>
      <c r="BH107" s="27">
        <f t="shared" si="44"/>
        <v>8</v>
      </c>
      <c r="BI107">
        <v>36</v>
      </c>
      <c r="BJ107" t="str">
        <f t="shared" si="45"/>
        <v>Kaeser-Stöckli</v>
      </c>
      <c r="BK107" t="str">
        <f t="shared" si="46"/>
        <v>Regula</v>
      </c>
      <c r="BL107" t="str">
        <f t="shared" si="47"/>
        <v>Kloten</v>
      </c>
    </row>
    <row r="108" spans="1:64" x14ac:dyDescent="0.3">
      <c r="A108" s="7">
        <v>1964</v>
      </c>
      <c r="B108" t="s">
        <v>3068</v>
      </c>
      <c r="C108" t="s">
        <v>1628</v>
      </c>
      <c r="D108" t="s">
        <v>3069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8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f t="shared" si="36"/>
        <v>8</v>
      </c>
      <c r="BA108" s="25">
        <f t="shared" si="37"/>
        <v>8</v>
      </c>
      <c r="BB108" s="25">
        <f t="shared" si="38"/>
        <v>0</v>
      </c>
      <c r="BC108" s="25">
        <f t="shared" si="39"/>
        <v>0</v>
      </c>
      <c r="BD108" s="25">
        <f t="shared" si="40"/>
        <v>0</v>
      </c>
      <c r="BE108" s="25">
        <f t="shared" si="41"/>
        <v>0</v>
      </c>
      <c r="BF108" s="25">
        <f t="shared" si="42"/>
        <v>0</v>
      </c>
      <c r="BG108" s="25">
        <f t="shared" si="43"/>
        <v>0</v>
      </c>
      <c r="BH108" s="27">
        <f t="shared" si="44"/>
        <v>8</v>
      </c>
      <c r="BI108">
        <v>36</v>
      </c>
      <c r="BJ108" t="str">
        <f t="shared" si="45"/>
        <v>Nemeth-Délèze</v>
      </c>
      <c r="BK108" t="str">
        <f t="shared" si="46"/>
        <v>Cathy</v>
      </c>
      <c r="BL108" t="str">
        <f t="shared" si="47"/>
        <v>Sornard/Nendaz</v>
      </c>
    </row>
    <row r="109" spans="1:64" x14ac:dyDescent="0.3">
      <c r="A109" s="7">
        <v>1964</v>
      </c>
      <c r="B109" t="s">
        <v>2091</v>
      </c>
      <c r="C109" t="s">
        <v>2092</v>
      </c>
      <c r="D109" t="s">
        <v>2093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8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f t="shared" si="36"/>
        <v>8</v>
      </c>
      <c r="BA109" s="25">
        <f t="shared" si="37"/>
        <v>8</v>
      </c>
      <c r="BB109" s="25">
        <f t="shared" si="38"/>
        <v>0</v>
      </c>
      <c r="BC109" s="25">
        <f t="shared" si="39"/>
        <v>0</v>
      </c>
      <c r="BD109" s="25">
        <f t="shared" si="40"/>
        <v>0</v>
      </c>
      <c r="BE109" s="25">
        <f t="shared" si="41"/>
        <v>0</v>
      </c>
      <c r="BF109" s="25">
        <f t="shared" si="42"/>
        <v>0</v>
      </c>
      <c r="BG109" s="25">
        <f t="shared" si="43"/>
        <v>0</v>
      </c>
      <c r="BH109" s="27">
        <f t="shared" si="44"/>
        <v>8</v>
      </c>
      <c r="BI109">
        <v>36</v>
      </c>
      <c r="BJ109" t="str">
        <f t="shared" si="45"/>
        <v>Zarri</v>
      </c>
      <c r="BK109" t="str">
        <f t="shared" si="46"/>
        <v>Mirka</v>
      </c>
      <c r="BL109" t="str">
        <f t="shared" si="47"/>
        <v>Ville la Grand</v>
      </c>
    </row>
    <row r="110" spans="1:64" x14ac:dyDescent="0.3">
      <c r="A110" s="7">
        <v>1964</v>
      </c>
      <c r="B110" t="s">
        <v>2869</v>
      </c>
      <c r="C110" t="s">
        <v>1091</v>
      </c>
      <c r="D110" t="s">
        <v>2870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7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f t="shared" si="36"/>
        <v>7</v>
      </c>
      <c r="BA110" s="25">
        <f t="shared" si="37"/>
        <v>7</v>
      </c>
      <c r="BB110" s="25">
        <f t="shared" si="38"/>
        <v>0</v>
      </c>
      <c r="BC110" s="25">
        <f t="shared" si="39"/>
        <v>0</v>
      </c>
      <c r="BD110" s="25">
        <f t="shared" si="40"/>
        <v>0</v>
      </c>
      <c r="BE110" s="25">
        <f t="shared" si="41"/>
        <v>0</v>
      </c>
      <c r="BF110" s="25">
        <f t="shared" si="42"/>
        <v>0</v>
      </c>
      <c r="BG110" s="25">
        <f t="shared" si="43"/>
        <v>0</v>
      </c>
      <c r="BH110" s="27">
        <f t="shared" si="44"/>
        <v>7</v>
      </c>
      <c r="BI110">
        <v>37</v>
      </c>
      <c r="BJ110" t="str">
        <f t="shared" si="45"/>
        <v>Matthys</v>
      </c>
      <c r="BK110" t="str">
        <f t="shared" si="46"/>
        <v>Fabienne</v>
      </c>
      <c r="BL110" t="str">
        <f t="shared" si="47"/>
        <v>Réseau santé Haut Léman</v>
      </c>
    </row>
    <row r="111" spans="1:64" x14ac:dyDescent="0.3">
      <c r="A111" s="7">
        <v>1961</v>
      </c>
      <c r="B111" t="s">
        <v>3070</v>
      </c>
      <c r="C111" t="s">
        <v>3071</v>
      </c>
      <c r="D111" t="s">
        <v>1375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7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f t="shared" si="36"/>
        <v>7</v>
      </c>
      <c r="BA111" s="25">
        <f t="shared" si="37"/>
        <v>7</v>
      </c>
      <c r="BB111" s="25">
        <f t="shared" si="38"/>
        <v>0</v>
      </c>
      <c r="BC111" s="25">
        <f t="shared" si="39"/>
        <v>0</v>
      </c>
      <c r="BD111" s="25">
        <f t="shared" si="40"/>
        <v>0</v>
      </c>
      <c r="BE111" s="25">
        <f t="shared" si="41"/>
        <v>0</v>
      </c>
      <c r="BF111" s="25">
        <f t="shared" si="42"/>
        <v>0</v>
      </c>
      <c r="BG111" s="25">
        <f t="shared" si="43"/>
        <v>0</v>
      </c>
      <c r="BH111" s="27">
        <f t="shared" si="44"/>
        <v>7</v>
      </c>
      <c r="BI111">
        <v>37</v>
      </c>
      <c r="BJ111" t="str">
        <f t="shared" si="45"/>
        <v>Pürro</v>
      </c>
      <c r="BK111" t="str">
        <f t="shared" si="46"/>
        <v>Marie-Christine</v>
      </c>
      <c r="BL111" t="str">
        <f t="shared" si="47"/>
        <v>La Chaux-de-Fonds</v>
      </c>
    </row>
    <row r="112" spans="1:64" x14ac:dyDescent="0.3">
      <c r="A112" s="7">
        <v>1963</v>
      </c>
      <c r="B112" t="s">
        <v>2871</v>
      </c>
      <c r="C112" t="s">
        <v>463</v>
      </c>
      <c r="D112" t="s">
        <v>2872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6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f t="shared" si="36"/>
        <v>6</v>
      </c>
      <c r="BA112" s="25">
        <f t="shared" si="37"/>
        <v>6</v>
      </c>
      <c r="BB112" s="25">
        <f t="shared" si="38"/>
        <v>0</v>
      </c>
      <c r="BC112" s="25">
        <f t="shared" si="39"/>
        <v>0</v>
      </c>
      <c r="BD112" s="25">
        <f t="shared" si="40"/>
        <v>0</v>
      </c>
      <c r="BE112" s="25">
        <f t="shared" si="41"/>
        <v>0</v>
      </c>
      <c r="BF112" s="25">
        <f t="shared" si="42"/>
        <v>0</v>
      </c>
      <c r="BG112" s="25">
        <f t="shared" si="43"/>
        <v>0</v>
      </c>
      <c r="BH112" s="27">
        <f t="shared" si="44"/>
        <v>6</v>
      </c>
      <c r="BI112">
        <v>38</v>
      </c>
      <c r="BJ112" t="str">
        <f t="shared" si="45"/>
        <v>Grmion</v>
      </c>
      <c r="BK112" t="str">
        <f t="shared" si="46"/>
        <v>Isabelle</v>
      </c>
      <c r="BL112" t="str">
        <f t="shared" si="47"/>
        <v>Footing club Lausanne</v>
      </c>
    </row>
    <row r="113" spans="1:64" ht="15" customHeight="1" x14ac:dyDescent="0.3">
      <c r="A113" s="7">
        <v>1965</v>
      </c>
      <c r="B113" t="s">
        <v>2096</v>
      </c>
      <c r="C113" t="s">
        <v>1792</v>
      </c>
      <c r="D113" t="s">
        <v>2097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6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f t="shared" si="36"/>
        <v>6</v>
      </c>
      <c r="BA113" s="25">
        <f t="shared" si="37"/>
        <v>6</v>
      </c>
      <c r="BB113" s="25">
        <f t="shared" si="38"/>
        <v>0</v>
      </c>
      <c r="BC113" s="25">
        <f t="shared" si="39"/>
        <v>0</v>
      </c>
      <c r="BD113" s="25">
        <f t="shared" si="40"/>
        <v>0</v>
      </c>
      <c r="BE113" s="25">
        <f t="shared" si="41"/>
        <v>0</v>
      </c>
      <c r="BF113" s="25">
        <f t="shared" si="42"/>
        <v>0</v>
      </c>
      <c r="BG113" s="25">
        <f t="shared" si="43"/>
        <v>0</v>
      </c>
      <c r="BH113" s="27">
        <f t="shared" si="44"/>
        <v>6</v>
      </c>
      <c r="BI113">
        <v>38</v>
      </c>
      <c r="BJ113" t="str">
        <f t="shared" si="45"/>
        <v>Pietsch</v>
      </c>
      <c r="BK113" t="str">
        <f t="shared" si="46"/>
        <v>Claudia</v>
      </c>
      <c r="BL113" t="str">
        <f t="shared" si="47"/>
        <v>LAV TV Unterstrass</v>
      </c>
    </row>
    <row r="114" spans="1:64" x14ac:dyDescent="0.3">
      <c r="A114" s="7">
        <v>1964</v>
      </c>
      <c r="B114" t="s">
        <v>2098</v>
      </c>
      <c r="C114" t="s">
        <v>1789</v>
      </c>
      <c r="D114" t="s">
        <v>2099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5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f t="shared" si="36"/>
        <v>5</v>
      </c>
      <c r="BA114" s="25">
        <f t="shared" si="37"/>
        <v>5</v>
      </c>
      <c r="BB114" s="25">
        <f t="shared" si="38"/>
        <v>0</v>
      </c>
      <c r="BC114" s="25">
        <f t="shared" si="39"/>
        <v>0</v>
      </c>
      <c r="BD114" s="25">
        <f t="shared" si="40"/>
        <v>0</v>
      </c>
      <c r="BE114" s="25">
        <f t="shared" si="41"/>
        <v>0</v>
      </c>
      <c r="BF114" s="25">
        <f t="shared" si="42"/>
        <v>0</v>
      </c>
      <c r="BG114" s="25">
        <f t="shared" si="43"/>
        <v>0</v>
      </c>
      <c r="BH114" s="27">
        <f t="shared" si="44"/>
        <v>5</v>
      </c>
      <c r="BI114">
        <v>39</v>
      </c>
      <c r="BJ114" t="str">
        <f t="shared" si="45"/>
        <v>Kohler</v>
      </c>
      <c r="BK114" t="str">
        <f t="shared" si="46"/>
        <v>Ursula</v>
      </c>
      <c r="BL114" t="str">
        <f t="shared" si="47"/>
        <v>Thörigen</v>
      </c>
    </row>
    <row r="115" spans="1:64" x14ac:dyDescent="0.3">
      <c r="A115" s="7">
        <v>1965</v>
      </c>
      <c r="B115" t="s">
        <v>2873</v>
      </c>
      <c r="C115" t="s">
        <v>2349</v>
      </c>
      <c r="D115" t="s">
        <v>2874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5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f t="shared" si="36"/>
        <v>5</v>
      </c>
      <c r="BA115" s="25">
        <f t="shared" si="37"/>
        <v>5</v>
      </c>
      <c r="BB115" s="25">
        <f t="shared" si="38"/>
        <v>0</v>
      </c>
      <c r="BC115" s="25">
        <f t="shared" si="39"/>
        <v>0</v>
      </c>
      <c r="BD115" s="25">
        <f t="shared" si="40"/>
        <v>0</v>
      </c>
      <c r="BE115" s="25">
        <f t="shared" si="41"/>
        <v>0</v>
      </c>
      <c r="BF115" s="25">
        <f t="shared" si="42"/>
        <v>0</v>
      </c>
      <c r="BG115" s="25">
        <f t="shared" si="43"/>
        <v>0</v>
      </c>
      <c r="BH115" s="27">
        <f t="shared" si="44"/>
        <v>5</v>
      </c>
      <c r="BI115">
        <v>39</v>
      </c>
      <c r="BJ115" t="str">
        <f t="shared" si="45"/>
        <v>Solari</v>
      </c>
      <c r="BK115" t="str">
        <f t="shared" si="46"/>
        <v>Francesca</v>
      </c>
      <c r="BL115" t="str">
        <f t="shared" si="47"/>
        <v>RC Bellinzona</v>
      </c>
    </row>
    <row r="116" spans="1:64" x14ac:dyDescent="0.3">
      <c r="A116" s="7">
        <v>1963</v>
      </c>
      <c r="B116" t="s">
        <v>2100</v>
      </c>
      <c r="C116" t="s">
        <v>2101</v>
      </c>
      <c r="D116" t="s">
        <v>2102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4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f t="shared" si="36"/>
        <v>4</v>
      </c>
      <c r="BA116" s="28">
        <f t="shared" si="37"/>
        <v>4</v>
      </c>
      <c r="BB116" s="28">
        <f t="shared" si="38"/>
        <v>0</v>
      </c>
      <c r="BC116" s="28">
        <f t="shared" si="39"/>
        <v>0</v>
      </c>
      <c r="BD116" s="28">
        <f t="shared" si="40"/>
        <v>0</v>
      </c>
      <c r="BE116" s="28">
        <f t="shared" si="41"/>
        <v>0</v>
      </c>
      <c r="BF116" s="28">
        <f t="shared" si="42"/>
        <v>0</v>
      </c>
      <c r="BG116" s="28">
        <f t="shared" si="43"/>
        <v>0</v>
      </c>
      <c r="BH116" s="27">
        <f t="shared" si="44"/>
        <v>4</v>
      </c>
      <c r="BI116">
        <v>40</v>
      </c>
      <c r="BJ116" t="str">
        <f t="shared" si="45"/>
        <v>Habermacher</v>
      </c>
      <c r="BK116" t="str">
        <f t="shared" si="46"/>
        <v>Katharina</v>
      </c>
      <c r="BL116" t="str">
        <f t="shared" si="47"/>
        <v>Laufgruppe walde</v>
      </c>
    </row>
    <row r="117" spans="1:64" x14ac:dyDescent="0.3">
      <c r="A117" s="7">
        <v>1965</v>
      </c>
      <c r="B117" t="s">
        <v>2875</v>
      </c>
      <c r="C117" t="s">
        <v>1492</v>
      </c>
      <c r="D117" t="s">
        <v>2876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4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f t="shared" si="36"/>
        <v>4</v>
      </c>
      <c r="BA117" s="28">
        <f t="shared" si="37"/>
        <v>4</v>
      </c>
      <c r="BB117" s="28">
        <f t="shared" si="38"/>
        <v>0</v>
      </c>
      <c r="BC117" s="28">
        <f t="shared" si="39"/>
        <v>0</v>
      </c>
      <c r="BD117" s="28">
        <f t="shared" si="40"/>
        <v>0</v>
      </c>
      <c r="BE117" s="28">
        <f t="shared" si="41"/>
        <v>0</v>
      </c>
      <c r="BF117" s="28">
        <f t="shared" si="42"/>
        <v>0</v>
      </c>
      <c r="BG117" s="28">
        <f t="shared" si="43"/>
        <v>0</v>
      </c>
      <c r="BH117" s="27">
        <f t="shared" si="44"/>
        <v>4</v>
      </c>
      <c r="BI117">
        <v>40</v>
      </c>
      <c r="BJ117" t="str">
        <f t="shared" si="45"/>
        <v>Noël</v>
      </c>
      <c r="BK117" t="str">
        <f t="shared" si="46"/>
        <v>Véronique</v>
      </c>
      <c r="BL117" t="str">
        <f t="shared" si="47"/>
        <v>La Foulée de Bussigny</v>
      </c>
    </row>
    <row r="118" spans="1:64" x14ac:dyDescent="0.3">
      <c r="A118" s="7">
        <v>1963</v>
      </c>
      <c r="B118" t="s">
        <v>2103</v>
      </c>
      <c r="C118" t="s">
        <v>2104</v>
      </c>
      <c r="D118" t="s">
        <v>2105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3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f t="shared" si="36"/>
        <v>3</v>
      </c>
      <c r="BA118" s="28">
        <f t="shared" si="37"/>
        <v>3</v>
      </c>
      <c r="BB118" s="28">
        <f t="shared" si="38"/>
        <v>0</v>
      </c>
      <c r="BC118" s="28">
        <f t="shared" si="39"/>
        <v>0</v>
      </c>
      <c r="BD118" s="28">
        <f t="shared" si="40"/>
        <v>0</v>
      </c>
      <c r="BE118" s="28">
        <f t="shared" si="41"/>
        <v>0</v>
      </c>
      <c r="BF118" s="28">
        <f t="shared" si="42"/>
        <v>0</v>
      </c>
      <c r="BG118" s="28">
        <f t="shared" si="43"/>
        <v>0</v>
      </c>
      <c r="BH118" s="27">
        <f t="shared" si="44"/>
        <v>3</v>
      </c>
      <c r="BI118">
        <v>41</v>
      </c>
      <c r="BJ118" t="str">
        <f t="shared" si="45"/>
        <v>Saxer</v>
      </c>
      <c r="BK118" t="str">
        <f t="shared" si="46"/>
        <v>Eveline</v>
      </c>
      <c r="BL118" t="str">
        <f t="shared" si="47"/>
        <v>Samenstorf</v>
      </c>
    </row>
    <row r="119" spans="1:64" x14ac:dyDescent="0.3">
      <c r="A119" s="7">
        <v>1965</v>
      </c>
      <c r="B119" t="s">
        <v>2106</v>
      </c>
      <c r="C119" t="s">
        <v>2107</v>
      </c>
      <c r="D119" t="s">
        <v>2108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2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f t="shared" si="36"/>
        <v>2</v>
      </c>
      <c r="BA119" s="28">
        <f t="shared" si="37"/>
        <v>2</v>
      </c>
      <c r="BB119" s="28">
        <f t="shared" si="38"/>
        <v>0</v>
      </c>
      <c r="BC119" s="28">
        <f t="shared" si="39"/>
        <v>0</v>
      </c>
      <c r="BD119" s="28">
        <f t="shared" si="40"/>
        <v>0</v>
      </c>
      <c r="BE119" s="28">
        <f t="shared" si="41"/>
        <v>0</v>
      </c>
      <c r="BF119" s="28">
        <f t="shared" si="42"/>
        <v>0</v>
      </c>
      <c r="BG119" s="28">
        <f t="shared" si="43"/>
        <v>0</v>
      </c>
      <c r="BH119" s="27">
        <f t="shared" si="44"/>
        <v>2</v>
      </c>
      <c r="BI119">
        <v>42</v>
      </c>
      <c r="BJ119" t="str">
        <f t="shared" si="45"/>
        <v>Dällenbach</v>
      </c>
      <c r="BK119" t="str">
        <f t="shared" si="46"/>
        <v>Marjorie</v>
      </c>
      <c r="BL119" t="str">
        <f t="shared" si="47"/>
        <v>Cross Club Chaux-de-Fonds</v>
      </c>
    </row>
    <row r="120" spans="1:64" x14ac:dyDescent="0.3">
      <c r="A120" s="7">
        <v>1959</v>
      </c>
      <c r="B120" t="s">
        <v>2883</v>
      </c>
      <c r="C120" t="s">
        <v>67</v>
      </c>
      <c r="D120" t="s">
        <v>2884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2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f t="shared" si="36"/>
        <v>2</v>
      </c>
      <c r="BA120" s="28">
        <f t="shared" si="37"/>
        <v>2</v>
      </c>
      <c r="BB120" s="28">
        <f t="shared" si="38"/>
        <v>0</v>
      </c>
      <c r="BC120" s="28">
        <f t="shared" si="39"/>
        <v>0</v>
      </c>
      <c r="BD120" s="28">
        <f t="shared" si="40"/>
        <v>0</v>
      </c>
      <c r="BE120" s="28">
        <f t="shared" si="41"/>
        <v>0</v>
      </c>
      <c r="BF120" s="28">
        <f t="shared" si="42"/>
        <v>0</v>
      </c>
      <c r="BG120" s="28">
        <f t="shared" si="43"/>
        <v>0</v>
      </c>
      <c r="BH120" s="27">
        <f t="shared" si="44"/>
        <v>2</v>
      </c>
      <c r="BI120">
        <v>42</v>
      </c>
      <c r="BJ120" t="str">
        <f t="shared" si="45"/>
        <v>Duss-Hunkeler</v>
      </c>
      <c r="BK120" t="str">
        <f t="shared" si="46"/>
        <v>Ruth</v>
      </c>
      <c r="BL120" t="str">
        <f t="shared" si="47"/>
        <v>Napfitis</v>
      </c>
    </row>
    <row r="121" spans="1:64" x14ac:dyDescent="0.3">
      <c r="A121" s="7">
        <v>1963</v>
      </c>
      <c r="B121" t="s">
        <v>2877</v>
      </c>
      <c r="C121" t="s">
        <v>2860</v>
      </c>
      <c r="D121" t="s">
        <v>2878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1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f t="shared" si="36"/>
        <v>1</v>
      </c>
      <c r="BA121" s="28">
        <f t="shared" si="37"/>
        <v>1</v>
      </c>
      <c r="BB121" s="28">
        <f t="shared" si="38"/>
        <v>0</v>
      </c>
      <c r="BC121" s="28">
        <f t="shared" si="39"/>
        <v>0</v>
      </c>
      <c r="BD121" s="28">
        <f t="shared" si="40"/>
        <v>0</v>
      </c>
      <c r="BE121" s="28">
        <f t="shared" si="41"/>
        <v>0</v>
      </c>
      <c r="BF121" s="28">
        <f t="shared" si="42"/>
        <v>0</v>
      </c>
      <c r="BG121" s="28">
        <f t="shared" si="43"/>
        <v>0</v>
      </c>
      <c r="BH121" s="27">
        <f t="shared" si="44"/>
        <v>1</v>
      </c>
      <c r="BI121">
        <v>43</v>
      </c>
      <c r="BJ121" t="str">
        <f t="shared" si="45"/>
        <v>Gampp</v>
      </c>
      <c r="BK121" t="str">
        <f t="shared" si="46"/>
        <v>Gabi</v>
      </c>
      <c r="BL121" t="str">
        <f t="shared" si="47"/>
        <v>Klingnau</v>
      </c>
    </row>
    <row r="122" spans="1:64" x14ac:dyDescent="0.3">
      <c r="A122" s="7">
        <v>1959</v>
      </c>
      <c r="B122" t="s">
        <v>295</v>
      </c>
      <c r="C122" t="s">
        <v>2115</v>
      </c>
      <c r="D122" t="s">
        <v>2003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1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f t="shared" si="36"/>
        <v>1</v>
      </c>
      <c r="BA122" s="28">
        <f t="shared" si="37"/>
        <v>1</v>
      </c>
      <c r="BB122" s="28">
        <f t="shared" si="38"/>
        <v>0</v>
      </c>
      <c r="BC122" s="28">
        <f t="shared" si="39"/>
        <v>0</v>
      </c>
      <c r="BD122" s="28">
        <f t="shared" si="40"/>
        <v>0</v>
      </c>
      <c r="BE122" s="28">
        <f t="shared" si="41"/>
        <v>0</v>
      </c>
      <c r="BF122" s="28">
        <f t="shared" si="42"/>
        <v>0</v>
      </c>
      <c r="BG122" s="28">
        <f t="shared" si="43"/>
        <v>0</v>
      </c>
      <c r="BH122" s="27">
        <f t="shared" si="44"/>
        <v>1</v>
      </c>
      <c r="BI122">
        <v>43</v>
      </c>
      <c r="BJ122" t="str">
        <f t="shared" si="45"/>
        <v>Schnider</v>
      </c>
      <c r="BK122" t="str">
        <f t="shared" si="46"/>
        <v>Gertrud</v>
      </c>
      <c r="BL122" t="str">
        <f t="shared" si="47"/>
        <v>LSC Wil</v>
      </c>
    </row>
  </sheetData>
  <sortState xmlns:xlrd2="http://schemas.microsoft.com/office/spreadsheetml/2017/richdata2" ref="A6:BL122">
    <sortCondition descending="1" ref="BH6:BH122"/>
  </sortState>
  <mergeCells count="12">
    <mergeCell ref="A3:C3"/>
    <mergeCell ref="C4:D4"/>
    <mergeCell ref="BA3:BA5"/>
    <mergeCell ref="A1:BA1"/>
    <mergeCell ref="A2:BA2"/>
    <mergeCell ref="BH3:BH5"/>
    <mergeCell ref="BB3:BB5"/>
    <mergeCell ref="BC3:BC5"/>
    <mergeCell ref="BD3:BD5"/>
    <mergeCell ref="BE3:BE5"/>
    <mergeCell ref="BF3:BF5"/>
    <mergeCell ref="BG3:BG5"/>
  </mergeCells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L21"/>
  <sheetViews>
    <sheetView topLeftCell="AU1" zoomScaleNormal="100" workbookViewId="0">
      <selection activeCell="B14" sqref="B14"/>
    </sheetView>
  </sheetViews>
  <sheetFormatPr baseColWidth="10" defaultRowHeight="14.4" x14ac:dyDescent="0.3"/>
  <cols>
    <col min="1" max="1" width="9.88671875" bestFit="1" customWidth="1"/>
    <col min="2" max="2" width="15.33203125" customWidth="1"/>
    <col min="3" max="3" width="16" customWidth="1"/>
    <col min="4" max="4" width="19" customWidth="1"/>
    <col min="5" max="5" width="7.88671875" customWidth="1"/>
    <col min="6" max="6" width="8.5546875" customWidth="1"/>
    <col min="7" max="7" width="7.88671875" customWidth="1"/>
    <col min="8" max="9" width="8.88671875" customWidth="1"/>
    <col min="10" max="10" width="7" customWidth="1"/>
    <col min="11" max="13" width="11.44140625" customWidth="1"/>
    <col min="14" max="14" width="11.33203125" customWidth="1"/>
    <col min="15" max="16" width="10.6640625" customWidth="1"/>
    <col min="17" max="17" width="8.6640625" customWidth="1"/>
    <col min="18" max="19" width="9.5546875" customWidth="1"/>
    <col min="20" max="20" width="10.33203125" customWidth="1"/>
    <col min="21" max="21" width="9.5546875" customWidth="1"/>
    <col min="22" max="24" width="8.6640625" customWidth="1"/>
    <col min="25" max="25" width="10.109375" customWidth="1"/>
    <col min="26" max="28" width="11.44140625" customWidth="1"/>
    <col min="29" max="30" width="10.109375" customWidth="1"/>
    <col min="31" max="34" width="11.44140625" customWidth="1"/>
    <col min="35" max="36" width="8.6640625" customWidth="1"/>
    <col min="37" max="37" width="9.6640625" customWidth="1"/>
    <col min="38" max="49" width="11.5546875" customWidth="1"/>
    <col min="53" max="60" width="10.6640625" customWidth="1"/>
    <col min="61" max="61" width="5.6640625" bestFit="1" customWidth="1"/>
    <col min="62" max="62" width="15.33203125" bestFit="1" customWidth="1"/>
    <col min="64" max="64" width="13.88671875" bestFit="1" customWidth="1"/>
  </cols>
  <sheetData>
    <row r="1" spans="1:64" ht="15.6" x14ac:dyDescent="0.3">
      <c r="A1" s="77" t="s">
        <v>242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42"/>
    </row>
    <row r="2" spans="1:64" x14ac:dyDescent="0.3">
      <c r="A2" s="76" t="s">
        <v>265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43"/>
    </row>
    <row r="3" spans="1:64" ht="48" customHeight="1" x14ac:dyDescent="0.3">
      <c r="A3" s="68"/>
      <c r="B3" s="68"/>
      <c r="C3" s="69"/>
      <c r="D3" s="8" t="s">
        <v>0</v>
      </c>
      <c r="E3" s="56" t="s">
        <v>209</v>
      </c>
      <c r="F3" s="56" t="s">
        <v>209</v>
      </c>
      <c r="G3" s="56" t="s">
        <v>209</v>
      </c>
      <c r="H3" s="2" t="s">
        <v>210</v>
      </c>
      <c r="I3" s="2" t="s">
        <v>211</v>
      </c>
      <c r="J3" s="2" t="s">
        <v>211</v>
      </c>
      <c r="K3" s="2" t="s">
        <v>212</v>
      </c>
      <c r="L3" s="44" t="s">
        <v>213</v>
      </c>
      <c r="M3" s="2" t="s">
        <v>214</v>
      </c>
      <c r="N3" s="2" t="s">
        <v>214</v>
      </c>
      <c r="O3" s="2" t="s">
        <v>215</v>
      </c>
      <c r="P3" s="2" t="s">
        <v>215</v>
      </c>
      <c r="Q3" s="2" t="s">
        <v>216</v>
      </c>
      <c r="R3" s="58" t="s">
        <v>217</v>
      </c>
      <c r="S3" s="44" t="s">
        <v>218</v>
      </c>
      <c r="T3" s="44" t="s">
        <v>219</v>
      </c>
      <c r="U3" s="44" t="s">
        <v>219</v>
      </c>
      <c r="V3" s="44" t="s">
        <v>219</v>
      </c>
      <c r="W3" s="44" t="s">
        <v>223</v>
      </c>
      <c r="X3" s="44" t="s">
        <v>223</v>
      </c>
      <c r="Y3" s="3" t="s">
        <v>224</v>
      </c>
      <c r="Z3" s="3" t="s">
        <v>225</v>
      </c>
      <c r="AA3" s="3" t="s">
        <v>225</v>
      </c>
      <c r="AB3" s="3" t="s">
        <v>225</v>
      </c>
      <c r="AC3" s="45" t="s">
        <v>239</v>
      </c>
      <c r="AD3" s="3" t="s">
        <v>226</v>
      </c>
      <c r="AE3" s="3" t="s">
        <v>226</v>
      </c>
      <c r="AF3" s="3" t="s">
        <v>226</v>
      </c>
      <c r="AG3" s="3" t="s">
        <v>226</v>
      </c>
      <c r="AH3" s="3" t="s">
        <v>226</v>
      </c>
      <c r="AI3" s="45" t="s">
        <v>227</v>
      </c>
      <c r="AJ3" s="3" t="s">
        <v>228</v>
      </c>
      <c r="AK3" s="45" t="s">
        <v>229</v>
      </c>
      <c r="AL3" s="45" t="s">
        <v>229</v>
      </c>
      <c r="AM3" s="3" t="s">
        <v>231</v>
      </c>
      <c r="AN3" s="3" t="s">
        <v>232</v>
      </c>
      <c r="AO3" s="3" t="s">
        <v>233</v>
      </c>
      <c r="AP3" s="3" t="s">
        <v>233</v>
      </c>
      <c r="AQ3" s="3" t="s">
        <v>233</v>
      </c>
      <c r="AR3" s="3" t="s">
        <v>234</v>
      </c>
      <c r="AS3" s="45" t="s">
        <v>235</v>
      </c>
      <c r="AT3" s="3" t="s">
        <v>236</v>
      </c>
      <c r="AU3" s="3" t="s">
        <v>236</v>
      </c>
      <c r="AV3" s="3" t="s">
        <v>236</v>
      </c>
      <c r="AW3" s="45" t="s">
        <v>237</v>
      </c>
      <c r="AX3" s="45" t="s">
        <v>238</v>
      </c>
      <c r="AY3" s="45" t="s">
        <v>238</v>
      </c>
      <c r="AZ3" s="6" t="s">
        <v>6</v>
      </c>
      <c r="BA3" s="70" t="s">
        <v>18</v>
      </c>
      <c r="BB3" s="70" t="s">
        <v>19</v>
      </c>
      <c r="BC3" s="70" t="s">
        <v>20</v>
      </c>
      <c r="BD3" s="70" t="s">
        <v>21</v>
      </c>
      <c r="BE3" s="70" t="s">
        <v>22</v>
      </c>
      <c r="BF3" s="70" t="s">
        <v>23</v>
      </c>
      <c r="BG3" s="70" t="s">
        <v>25</v>
      </c>
      <c r="BH3" s="65" t="s">
        <v>6</v>
      </c>
      <c r="BI3" s="5" t="s">
        <v>7</v>
      </c>
      <c r="BJ3" s="5" t="s">
        <v>8</v>
      </c>
      <c r="BK3" s="5" t="s">
        <v>9</v>
      </c>
      <c r="BL3" s="5" t="s">
        <v>10</v>
      </c>
    </row>
    <row r="4" spans="1:64" x14ac:dyDescent="0.3">
      <c r="A4" s="4"/>
      <c r="B4" s="9"/>
      <c r="C4" s="66" t="s">
        <v>1</v>
      </c>
      <c r="D4" s="67"/>
      <c r="E4" s="55" t="s">
        <v>208</v>
      </c>
      <c r="F4" s="55" t="s">
        <v>241</v>
      </c>
      <c r="G4" s="55" t="s">
        <v>240</v>
      </c>
      <c r="H4" s="10">
        <v>9</v>
      </c>
      <c r="I4" s="10">
        <v>11</v>
      </c>
      <c r="J4" s="10">
        <v>27</v>
      </c>
      <c r="K4" s="10">
        <v>5</v>
      </c>
      <c r="L4" s="10">
        <v>9.1999999999999993</v>
      </c>
      <c r="M4" s="10">
        <v>13</v>
      </c>
      <c r="N4" s="10">
        <v>23</v>
      </c>
      <c r="O4" s="10">
        <v>6</v>
      </c>
      <c r="P4" s="10">
        <v>9</v>
      </c>
      <c r="Q4" s="10">
        <v>11.4</v>
      </c>
      <c r="R4" s="10">
        <v>7.5</v>
      </c>
      <c r="S4" s="54">
        <v>21.1</v>
      </c>
      <c r="T4" s="10">
        <v>45.6</v>
      </c>
      <c r="U4" s="10">
        <v>42.2</v>
      </c>
      <c r="V4" s="10">
        <v>21</v>
      </c>
      <c r="W4" s="20">
        <v>17</v>
      </c>
      <c r="X4" s="20">
        <v>25</v>
      </c>
      <c r="Y4" s="10">
        <v>16.350000000000001</v>
      </c>
      <c r="Z4" s="20" t="s">
        <v>15</v>
      </c>
      <c r="AA4" s="10">
        <v>42</v>
      </c>
      <c r="AB4" s="10">
        <v>28</v>
      </c>
      <c r="AC4" s="10">
        <v>31</v>
      </c>
      <c r="AD4" s="10">
        <v>49</v>
      </c>
      <c r="AE4" s="10">
        <v>32</v>
      </c>
      <c r="AF4" s="10">
        <v>19</v>
      </c>
      <c r="AG4" s="10">
        <v>6.3</v>
      </c>
      <c r="AH4" s="10">
        <v>25</v>
      </c>
      <c r="AI4" s="10">
        <v>8.4</v>
      </c>
      <c r="AJ4" s="10">
        <v>6.3</v>
      </c>
      <c r="AK4" s="10">
        <v>21.3</v>
      </c>
      <c r="AL4" s="10">
        <v>8</v>
      </c>
      <c r="AM4" s="10">
        <v>12</v>
      </c>
      <c r="AN4" s="10">
        <v>7.7</v>
      </c>
      <c r="AO4" s="10">
        <v>23.2</v>
      </c>
      <c r="AP4" s="10">
        <v>42.2</v>
      </c>
      <c r="AQ4" s="10">
        <v>7.4</v>
      </c>
      <c r="AR4" s="10">
        <v>5.8</v>
      </c>
      <c r="AS4" s="10">
        <v>6.2</v>
      </c>
      <c r="AT4" s="10">
        <v>13</v>
      </c>
      <c r="AU4" s="10">
        <v>25</v>
      </c>
      <c r="AV4" s="10">
        <v>44</v>
      </c>
      <c r="AW4" s="10">
        <v>6.2</v>
      </c>
      <c r="AX4" s="21">
        <v>5</v>
      </c>
      <c r="AY4" s="21">
        <v>10</v>
      </c>
      <c r="AZ4" s="10"/>
      <c r="BA4" s="71"/>
      <c r="BB4" s="71"/>
      <c r="BC4" s="71"/>
      <c r="BD4" s="71"/>
      <c r="BE4" s="71"/>
      <c r="BF4" s="71"/>
      <c r="BG4" s="71"/>
      <c r="BH4" s="65"/>
    </row>
    <row r="5" spans="1:64" ht="30" customHeight="1" x14ac:dyDescent="0.3">
      <c r="A5" s="18" t="s">
        <v>2</v>
      </c>
      <c r="B5" s="18" t="s">
        <v>4</v>
      </c>
      <c r="C5" s="18" t="s">
        <v>5</v>
      </c>
      <c r="D5" s="12" t="s">
        <v>3</v>
      </c>
      <c r="E5" s="57"/>
      <c r="F5" s="12"/>
      <c r="G5" s="12"/>
      <c r="H5" s="23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3" t="s">
        <v>220</v>
      </c>
      <c r="U5" s="23" t="s">
        <v>221</v>
      </c>
      <c r="V5" s="23" t="s">
        <v>222</v>
      </c>
      <c r="W5" s="22"/>
      <c r="X5" s="22"/>
      <c r="Y5" s="22"/>
      <c r="Z5" s="22" t="s">
        <v>16</v>
      </c>
      <c r="AA5" s="22"/>
      <c r="AB5" s="22" t="s">
        <v>17</v>
      </c>
      <c r="AC5" s="22"/>
      <c r="AD5" s="22" t="s">
        <v>14</v>
      </c>
      <c r="AE5" s="22" t="s">
        <v>13</v>
      </c>
      <c r="AF5" s="22" t="s">
        <v>12</v>
      </c>
      <c r="AG5" s="22" t="s">
        <v>40</v>
      </c>
      <c r="AH5" s="22" t="s">
        <v>26</v>
      </c>
      <c r="AI5" s="22"/>
      <c r="AJ5" s="22"/>
      <c r="AK5" s="23" t="s">
        <v>230</v>
      </c>
      <c r="AL5" s="23"/>
      <c r="AM5" s="23"/>
      <c r="AN5" s="22" t="s">
        <v>11</v>
      </c>
      <c r="AO5" s="22"/>
      <c r="AP5" s="22"/>
      <c r="AQ5" s="22"/>
      <c r="AR5" s="22"/>
      <c r="AS5" s="22"/>
      <c r="AT5" s="23"/>
      <c r="AU5" s="23"/>
      <c r="AV5" s="23"/>
      <c r="AW5" s="23"/>
      <c r="AX5" s="32"/>
      <c r="AY5" s="32"/>
      <c r="AZ5" s="23"/>
      <c r="BA5" s="72"/>
      <c r="BB5" s="72"/>
      <c r="BC5" s="72"/>
      <c r="BD5" s="72"/>
      <c r="BE5" s="72"/>
      <c r="BF5" s="72"/>
      <c r="BG5" s="72"/>
      <c r="BH5" s="65"/>
    </row>
    <row r="6" spans="1:64" x14ac:dyDescent="0.3">
      <c r="A6" s="7">
        <v>1953</v>
      </c>
      <c r="B6" t="s">
        <v>3552</v>
      </c>
      <c r="C6" t="s">
        <v>2119</v>
      </c>
      <c r="D6" t="s">
        <v>2955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25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23</v>
      </c>
      <c r="AJ6">
        <v>0</v>
      </c>
      <c r="AK6">
        <v>0</v>
      </c>
      <c r="AL6">
        <v>0</v>
      </c>
      <c r="AM6">
        <v>25</v>
      </c>
      <c r="AN6">
        <v>0</v>
      </c>
      <c r="AO6">
        <v>0</v>
      </c>
      <c r="AP6">
        <v>0</v>
      </c>
      <c r="AQ6">
        <v>0</v>
      </c>
      <c r="AR6">
        <v>0</v>
      </c>
      <c r="AS6">
        <v>25</v>
      </c>
      <c r="AT6">
        <v>0</v>
      </c>
      <c r="AU6">
        <v>0</v>
      </c>
      <c r="AV6">
        <v>0</v>
      </c>
      <c r="AW6">
        <v>23</v>
      </c>
      <c r="AX6">
        <v>25</v>
      </c>
      <c r="AY6">
        <v>0</v>
      </c>
      <c r="AZ6">
        <f t="shared" ref="AZ6:AZ20" si="0">SUM(E6:AY6)</f>
        <v>146</v>
      </c>
      <c r="BA6" s="25">
        <f t="shared" ref="BA6:BA20" si="1">IF(AZ6=0,0,LARGE(B6:AY6,1))</f>
        <v>25</v>
      </c>
      <c r="BB6" s="25">
        <f t="shared" ref="BB6:BB20" si="2">IF(AZ6=0,0,LARGE(B6:AY6,2))</f>
        <v>25</v>
      </c>
      <c r="BC6" s="25">
        <f t="shared" ref="BC6:BC20" si="3">IF(AZ6=0,0,LARGE(B6:AY6,3))</f>
        <v>25</v>
      </c>
      <c r="BD6" s="25">
        <f t="shared" ref="BD6:BD20" si="4">IF(AZ6=0,0,LARGE(B6:AY6,4))</f>
        <v>25</v>
      </c>
      <c r="BE6" s="25">
        <f t="shared" ref="BE6:BE20" si="5">IF(AZ6=0,0,LARGE(B6:AY6,5))</f>
        <v>23</v>
      </c>
      <c r="BF6" s="25">
        <f t="shared" ref="BF6:BF20" si="6">IF(AZ6=0,0,LARGE(B6:AY6,6))</f>
        <v>23</v>
      </c>
      <c r="BG6" s="25">
        <f t="shared" ref="BG6:BG20" si="7">IF(AZ6=0,0,LARGE(B6:AY6,7))</f>
        <v>0</v>
      </c>
      <c r="BH6" s="27">
        <f t="shared" ref="BH6:BH20" si="8">SUM(BA6:BG6)</f>
        <v>146</v>
      </c>
      <c r="BI6">
        <v>1</v>
      </c>
      <c r="BJ6" t="str">
        <f t="shared" ref="BJ6:BJ20" si="9">B6</f>
        <v>Schibli</v>
      </c>
      <c r="BK6" t="str">
        <f t="shared" ref="BK6:BK20" si="10">C6</f>
        <v>Gaby</v>
      </c>
      <c r="BL6" t="str">
        <f t="shared" ref="BL6:BL20" si="11">D6</f>
        <v>Steg</v>
      </c>
    </row>
    <row r="7" spans="1:64" x14ac:dyDescent="0.3">
      <c r="A7" s="7">
        <v>1946</v>
      </c>
      <c r="B7" t="s">
        <v>4327</v>
      </c>
      <c r="C7" t="s">
        <v>2670</v>
      </c>
      <c r="D7" t="s">
        <v>4097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25</v>
      </c>
      <c r="AJ7">
        <v>23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25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</v>
      </c>
      <c r="BA7" s="25">
        <f t="shared" si="1"/>
        <v>25</v>
      </c>
      <c r="BB7" s="25">
        <f t="shared" si="2"/>
        <v>25</v>
      </c>
      <c r="BC7" s="25">
        <f t="shared" si="3"/>
        <v>23</v>
      </c>
      <c r="BD7" s="25">
        <f t="shared" si="4"/>
        <v>0</v>
      </c>
      <c r="BE7" s="25">
        <f t="shared" si="5"/>
        <v>0</v>
      </c>
      <c r="BF7" s="25">
        <f t="shared" si="6"/>
        <v>0</v>
      </c>
      <c r="BG7" s="25">
        <f t="shared" si="7"/>
        <v>0</v>
      </c>
      <c r="BH7" s="27">
        <f t="shared" si="8"/>
        <v>73</v>
      </c>
      <c r="BI7">
        <v>2</v>
      </c>
      <c r="BJ7" t="str">
        <f t="shared" si="9"/>
        <v>Durgnat</v>
      </c>
      <c r="BK7" t="str">
        <f t="shared" si="10"/>
        <v>Yvette</v>
      </c>
      <c r="BL7" t="str">
        <f t="shared" si="11"/>
        <v>Chernex</v>
      </c>
    </row>
    <row r="8" spans="1:64" x14ac:dyDescent="0.3">
      <c r="A8" s="7">
        <v>1952</v>
      </c>
      <c r="B8" t="s">
        <v>4326</v>
      </c>
      <c r="C8" t="s">
        <v>178</v>
      </c>
      <c r="D8" t="s">
        <v>1520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25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25</v>
      </c>
      <c r="AX8">
        <v>0</v>
      </c>
      <c r="AY8">
        <v>0</v>
      </c>
      <c r="AZ8">
        <f t="shared" si="0"/>
        <v>50</v>
      </c>
      <c r="BA8" s="25">
        <f t="shared" si="1"/>
        <v>25</v>
      </c>
      <c r="BB8" s="25">
        <f t="shared" si="2"/>
        <v>25</v>
      </c>
      <c r="BC8" s="25">
        <f t="shared" si="3"/>
        <v>0</v>
      </c>
      <c r="BD8" s="25">
        <f t="shared" si="4"/>
        <v>0</v>
      </c>
      <c r="BE8" s="25">
        <f t="shared" si="5"/>
        <v>0</v>
      </c>
      <c r="BF8" s="25">
        <f t="shared" si="6"/>
        <v>0</v>
      </c>
      <c r="BG8" s="25">
        <f t="shared" si="7"/>
        <v>0</v>
      </c>
      <c r="BH8" s="27">
        <f t="shared" si="8"/>
        <v>50</v>
      </c>
      <c r="BI8">
        <v>3</v>
      </c>
      <c r="BJ8" t="str">
        <f t="shared" si="9"/>
        <v>Oester</v>
      </c>
      <c r="BK8" t="str">
        <f t="shared" si="10"/>
        <v>Doris</v>
      </c>
      <c r="BL8" t="str">
        <f t="shared" si="11"/>
        <v>Adelboden</v>
      </c>
    </row>
    <row r="9" spans="1:64" x14ac:dyDescent="0.3">
      <c r="A9" s="7">
        <v>1949</v>
      </c>
      <c r="B9" t="s">
        <v>1054</v>
      </c>
      <c r="C9" t="s">
        <v>1055</v>
      </c>
      <c r="D9" t="s">
        <v>110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25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25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50</v>
      </c>
      <c r="BA9" s="25">
        <f t="shared" si="1"/>
        <v>25</v>
      </c>
      <c r="BB9" s="25">
        <f t="shared" si="2"/>
        <v>25</v>
      </c>
      <c r="BC9" s="25">
        <f t="shared" si="3"/>
        <v>0</v>
      </c>
      <c r="BD9" s="25">
        <f t="shared" si="4"/>
        <v>0</v>
      </c>
      <c r="BE9" s="25">
        <f t="shared" si="5"/>
        <v>0</v>
      </c>
      <c r="BF9" s="25">
        <f t="shared" si="6"/>
        <v>0</v>
      </c>
      <c r="BG9" s="25">
        <f t="shared" si="7"/>
        <v>0</v>
      </c>
      <c r="BH9" s="27">
        <f t="shared" si="8"/>
        <v>50</v>
      </c>
      <c r="BI9">
        <v>3</v>
      </c>
      <c r="BJ9" t="str">
        <f t="shared" si="9"/>
        <v>Pernet</v>
      </c>
      <c r="BK9" t="str">
        <f t="shared" si="10"/>
        <v>Béatrice</v>
      </c>
      <c r="BL9" t="str">
        <f t="shared" si="11"/>
        <v>Lausanne</v>
      </c>
    </row>
    <row r="10" spans="1:64" x14ac:dyDescent="0.3">
      <c r="A10" s="7">
        <v>1949</v>
      </c>
      <c r="B10" t="s">
        <v>2116</v>
      </c>
      <c r="C10" t="s">
        <v>2117</v>
      </c>
      <c r="D10" t="s">
        <v>2003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26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26</v>
      </c>
      <c r="BA10" s="25">
        <f t="shared" si="1"/>
        <v>26</v>
      </c>
      <c r="BB10" s="25">
        <f t="shared" si="2"/>
        <v>0</v>
      </c>
      <c r="BC10" s="25">
        <f t="shared" si="3"/>
        <v>0</v>
      </c>
      <c r="BD10" s="25">
        <f t="shared" si="4"/>
        <v>0</v>
      </c>
      <c r="BE10" s="25">
        <f t="shared" si="5"/>
        <v>0</v>
      </c>
      <c r="BF10" s="25">
        <f t="shared" si="6"/>
        <v>0</v>
      </c>
      <c r="BG10" s="25">
        <f t="shared" si="7"/>
        <v>0</v>
      </c>
      <c r="BH10" s="27">
        <f t="shared" si="8"/>
        <v>26</v>
      </c>
      <c r="BI10">
        <v>4</v>
      </c>
      <c r="BJ10" t="str">
        <f t="shared" si="9"/>
        <v>Schär</v>
      </c>
      <c r="BK10" t="str">
        <f t="shared" si="10"/>
        <v>Irena</v>
      </c>
      <c r="BL10" t="str">
        <f t="shared" si="11"/>
        <v>LSC Wil</v>
      </c>
    </row>
    <row r="11" spans="1:64" x14ac:dyDescent="0.3">
      <c r="A11" s="7">
        <v>1954</v>
      </c>
      <c r="B11" t="s">
        <v>81</v>
      </c>
      <c r="C11" t="s">
        <v>1334</v>
      </c>
      <c r="D11" t="s">
        <v>123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25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25</v>
      </c>
      <c r="BA11" s="25">
        <f t="shared" si="1"/>
        <v>25</v>
      </c>
      <c r="BB11" s="25">
        <f t="shared" si="2"/>
        <v>0</v>
      </c>
      <c r="BC11" s="25">
        <f t="shared" si="3"/>
        <v>0</v>
      </c>
      <c r="BD11" s="25">
        <f t="shared" si="4"/>
        <v>0</v>
      </c>
      <c r="BE11" s="25">
        <f t="shared" si="5"/>
        <v>0</v>
      </c>
      <c r="BF11" s="25">
        <f t="shared" si="6"/>
        <v>0</v>
      </c>
      <c r="BG11" s="25">
        <f t="shared" si="7"/>
        <v>0</v>
      </c>
      <c r="BH11" s="27">
        <f t="shared" si="8"/>
        <v>25</v>
      </c>
      <c r="BI11">
        <v>5</v>
      </c>
      <c r="BJ11" t="str">
        <f t="shared" si="9"/>
        <v>Fellay</v>
      </c>
      <c r="BK11" t="str">
        <f t="shared" si="10"/>
        <v>Christiane</v>
      </c>
      <c r="BL11" t="str">
        <f t="shared" si="11"/>
        <v>Sembrancher</v>
      </c>
    </row>
    <row r="12" spans="1:64" x14ac:dyDescent="0.3">
      <c r="A12" s="7">
        <v>1955</v>
      </c>
      <c r="B12" t="s">
        <v>2885</v>
      </c>
      <c r="C12" t="s">
        <v>466</v>
      </c>
      <c r="D12" t="s">
        <v>2886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25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25</v>
      </c>
      <c r="BA12" s="25">
        <f t="shared" si="1"/>
        <v>25</v>
      </c>
      <c r="BB12" s="25">
        <f t="shared" si="2"/>
        <v>0</v>
      </c>
      <c r="BC12" s="25">
        <f t="shared" si="3"/>
        <v>0</v>
      </c>
      <c r="BD12" s="25">
        <f t="shared" si="4"/>
        <v>0</v>
      </c>
      <c r="BE12" s="25">
        <f t="shared" si="5"/>
        <v>0</v>
      </c>
      <c r="BF12" s="25">
        <f t="shared" si="6"/>
        <v>0</v>
      </c>
      <c r="BG12" s="25">
        <f t="shared" si="7"/>
        <v>0</v>
      </c>
      <c r="BH12" s="27">
        <f t="shared" si="8"/>
        <v>25</v>
      </c>
      <c r="BI12">
        <v>5</v>
      </c>
      <c r="BJ12" t="str">
        <f t="shared" si="9"/>
        <v>Humbel</v>
      </c>
      <c r="BK12" t="str">
        <f t="shared" si="10"/>
        <v>Brigitte</v>
      </c>
      <c r="BL12" t="str">
        <f t="shared" si="11"/>
        <v>Mythen Runners</v>
      </c>
    </row>
    <row r="13" spans="1:64" x14ac:dyDescent="0.3">
      <c r="A13" s="7">
        <v>1955</v>
      </c>
      <c r="B13" t="s">
        <v>796</v>
      </c>
      <c r="C13" t="s">
        <v>797</v>
      </c>
      <c r="D13" t="s">
        <v>798</v>
      </c>
      <c r="E13">
        <v>0</v>
      </c>
      <c r="F13">
        <v>0</v>
      </c>
      <c r="G13">
        <v>0</v>
      </c>
      <c r="H13">
        <v>0</v>
      </c>
      <c r="I13">
        <v>25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25</v>
      </c>
      <c r="BA13" s="25">
        <f t="shared" si="1"/>
        <v>25</v>
      </c>
      <c r="BB13" s="25">
        <f t="shared" si="2"/>
        <v>0</v>
      </c>
      <c r="BC13" s="25">
        <f t="shared" si="3"/>
        <v>0</v>
      </c>
      <c r="BD13" s="25">
        <f t="shared" si="4"/>
        <v>0</v>
      </c>
      <c r="BE13" s="25">
        <f t="shared" si="5"/>
        <v>0</v>
      </c>
      <c r="BF13" s="25">
        <f t="shared" si="6"/>
        <v>0</v>
      </c>
      <c r="BG13" s="25">
        <f t="shared" si="7"/>
        <v>0</v>
      </c>
      <c r="BH13" s="27">
        <f t="shared" si="8"/>
        <v>25</v>
      </c>
      <c r="BI13">
        <v>5</v>
      </c>
      <c r="BJ13" t="str">
        <f t="shared" si="9"/>
        <v>Moos</v>
      </c>
      <c r="BK13" t="str">
        <f t="shared" si="10"/>
        <v>Yolande</v>
      </c>
      <c r="BL13" t="str">
        <f t="shared" si="11"/>
        <v>Chippis</v>
      </c>
    </row>
    <row r="14" spans="1:64" x14ac:dyDescent="0.3">
      <c r="A14" s="7">
        <v>1954</v>
      </c>
      <c r="B14" t="s">
        <v>5228</v>
      </c>
      <c r="C14" t="s">
        <v>5229</v>
      </c>
      <c r="D14" t="s">
        <v>5230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25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25</v>
      </c>
      <c r="BA14" s="25">
        <f t="shared" si="1"/>
        <v>25</v>
      </c>
      <c r="BB14" s="25">
        <f t="shared" si="2"/>
        <v>0</v>
      </c>
      <c r="BC14" s="25">
        <f t="shared" si="3"/>
        <v>0</v>
      </c>
      <c r="BD14" s="25">
        <f t="shared" si="4"/>
        <v>0</v>
      </c>
      <c r="BE14" s="25">
        <f t="shared" si="5"/>
        <v>0</v>
      </c>
      <c r="BF14" s="25">
        <f t="shared" si="6"/>
        <v>0</v>
      </c>
      <c r="BG14" s="25">
        <f t="shared" si="7"/>
        <v>0</v>
      </c>
      <c r="BH14" s="27">
        <f t="shared" si="8"/>
        <v>25</v>
      </c>
      <c r="BI14">
        <v>5</v>
      </c>
      <c r="BJ14" t="str">
        <f t="shared" si="9"/>
        <v>Otholt</v>
      </c>
      <c r="BK14" t="str">
        <f t="shared" si="10"/>
        <v>Ilse</v>
      </c>
      <c r="BL14" t="str">
        <f t="shared" si="11"/>
        <v>Bremem</v>
      </c>
    </row>
    <row r="15" spans="1:64" x14ac:dyDescent="0.3">
      <c r="A15" s="7">
        <v>1953</v>
      </c>
      <c r="B15" t="s">
        <v>2452</v>
      </c>
      <c r="C15" t="s">
        <v>2453</v>
      </c>
      <c r="D15" t="s">
        <v>2454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25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25</v>
      </c>
      <c r="BA15" s="25">
        <f t="shared" si="1"/>
        <v>25</v>
      </c>
      <c r="BB15" s="25">
        <f t="shared" si="2"/>
        <v>0</v>
      </c>
      <c r="BC15" s="25">
        <f t="shared" si="3"/>
        <v>0</v>
      </c>
      <c r="BD15" s="25">
        <f t="shared" si="4"/>
        <v>0</v>
      </c>
      <c r="BE15" s="25">
        <f t="shared" si="5"/>
        <v>0</v>
      </c>
      <c r="BF15" s="25">
        <f t="shared" si="6"/>
        <v>0</v>
      </c>
      <c r="BG15" s="25">
        <f t="shared" si="7"/>
        <v>0</v>
      </c>
      <c r="BH15" s="27">
        <f t="shared" si="8"/>
        <v>25</v>
      </c>
      <c r="BI15">
        <v>5</v>
      </c>
      <c r="BJ15" t="str">
        <f t="shared" si="9"/>
        <v>Völkel</v>
      </c>
      <c r="BK15" t="str">
        <f t="shared" si="10"/>
        <v>Renate</v>
      </c>
      <c r="BL15" t="str">
        <f t="shared" si="11"/>
        <v>Arobo</v>
      </c>
    </row>
    <row r="16" spans="1:64" x14ac:dyDescent="0.3">
      <c r="A16" s="7">
        <v>1955</v>
      </c>
      <c r="B16" t="s">
        <v>1667</v>
      </c>
      <c r="C16" t="s">
        <v>2644</v>
      </c>
      <c r="D16" t="s">
        <v>4391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25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25</v>
      </c>
      <c r="BA16" s="25">
        <f t="shared" si="1"/>
        <v>25</v>
      </c>
      <c r="BB16" s="25">
        <f t="shared" si="2"/>
        <v>0</v>
      </c>
      <c r="BC16" s="25">
        <f t="shared" si="3"/>
        <v>0</v>
      </c>
      <c r="BD16" s="25">
        <f t="shared" si="4"/>
        <v>0</v>
      </c>
      <c r="BE16" s="25">
        <f t="shared" si="5"/>
        <v>0</v>
      </c>
      <c r="BF16" s="25">
        <f t="shared" si="6"/>
        <v>0</v>
      </c>
      <c r="BG16" s="25">
        <f t="shared" si="7"/>
        <v>0</v>
      </c>
      <c r="BH16" s="27">
        <f t="shared" si="8"/>
        <v>25</v>
      </c>
      <c r="BI16">
        <v>5</v>
      </c>
      <c r="BJ16" t="str">
        <f t="shared" si="9"/>
        <v>Widmer</v>
      </c>
      <c r="BK16" t="str">
        <f t="shared" si="10"/>
        <v>Monica</v>
      </c>
      <c r="BL16" t="str">
        <f t="shared" si="11"/>
        <v>Scheuren</v>
      </c>
    </row>
    <row r="17" spans="1:64" x14ac:dyDescent="0.3">
      <c r="A17" s="7">
        <v>1949</v>
      </c>
      <c r="B17" t="s">
        <v>1056</v>
      </c>
      <c r="C17" t="s">
        <v>1057</v>
      </c>
      <c r="D17" t="s">
        <v>65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23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23</v>
      </c>
      <c r="BA17" s="25">
        <f t="shared" si="1"/>
        <v>23</v>
      </c>
      <c r="BB17" s="25">
        <f t="shared" si="2"/>
        <v>0</v>
      </c>
      <c r="BC17" s="25">
        <f t="shared" si="3"/>
        <v>0</v>
      </c>
      <c r="BD17" s="25">
        <f t="shared" si="4"/>
        <v>0</v>
      </c>
      <c r="BE17" s="25">
        <f t="shared" si="5"/>
        <v>0</v>
      </c>
      <c r="BF17" s="25">
        <f t="shared" si="6"/>
        <v>0</v>
      </c>
      <c r="BG17" s="25">
        <f t="shared" si="7"/>
        <v>0</v>
      </c>
      <c r="BH17" s="27">
        <f t="shared" si="8"/>
        <v>23</v>
      </c>
      <c r="BI17">
        <v>6</v>
      </c>
      <c r="BJ17" t="str">
        <f t="shared" si="9"/>
        <v>Berra</v>
      </c>
      <c r="BK17" t="str">
        <f t="shared" si="10"/>
        <v>Marylaure</v>
      </c>
      <c r="BL17" t="str">
        <f t="shared" si="11"/>
        <v>Choëx</v>
      </c>
    </row>
    <row r="18" spans="1:64" x14ac:dyDescent="0.3">
      <c r="A18" s="7">
        <v>1950</v>
      </c>
      <c r="B18" t="s">
        <v>2118</v>
      </c>
      <c r="C18" t="s">
        <v>2119</v>
      </c>
      <c r="D18" t="s">
        <v>2120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23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23</v>
      </c>
      <c r="BA18" s="25">
        <f t="shared" si="1"/>
        <v>23</v>
      </c>
      <c r="BB18" s="25">
        <f t="shared" si="2"/>
        <v>0</v>
      </c>
      <c r="BC18" s="25">
        <f t="shared" si="3"/>
        <v>0</v>
      </c>
      <c r="BD18" s="25">
        <f t="shared" si="4"/>
        <v>0</v>
      </c>
      <c r="BE18" s="25">
        <f t="shared" si="5"/>
        <v>0</v>
      </c>
      <c r="BF18" s="25">
        <f t="shared" si="6"/>
        <v>0</v>
      </c>
      <c r="BG18" s="25">
        <f t="shared" si="7"/>
        <v>0</v>
      </c>
      <c r="BH18" s="27">
        <f t="shared" si="8"/>
        <v>23</v>
      </c>
      <c r="BI18">
        <v>6</v>
      </c>
      <c r="BJ18" t="str">
        <f t="shared" si="9"/>
        <v>Birrer</v>
      </c>
      <c r="BK18" t="str">
        <f t="shared" si="10"/>
        <v>Gaby</v>
      </c>
      <c r="BL18" t="str">
        <f t="shared" si="11"/>
        <v>Joggin Biel-Bienne</v>
      </c>
    </row>
    <row r="19" spans="1:64" x14ac:dyDescent="0.3">
      <c r="A19" s="7">
        <v>1955</v>
      </c>
      <c r="B19" t="s">
        <v>2121</v>
      </c>
      <c r="C19" t="s">
        <v>2122</v>
      </c>
      <c r="D19" t="s">
        <v>2123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21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21</v>
      </c>
      <c r="BA19" s="25">
        <f t="shared" si="1"/>
        <v>21</v>
      </c>
      <c r="BB19" s="25">
        <f t="shared" si="2"/>
        <v>0</v>
      </c>
      <c r="BC19" s="25">
        <f t="shared" si="3"/>
        <v>0</v>
      </c>
      <c r="BD19" s="25">
        <f t="shared" si="4"/>
        <v>0</v>
      </c>
      <c r="BE19" s="25">
        <f t="shared" si="5"/>
        <v>0</v>
      </c>
      <c r="BF19" s="25">
        <f t="shared" si="6"/>
        <v>0</v>
      </c>
      <c r="BG19" s="25">
        <f t="shared" si="7"/>
        <v>0</v>
      </c>
      <c r="BH19" s="27">
        <f t="shared" si="8"/>
        <v>21</v>
      </c>
      <c r="BI19">
        <v>7</v>
      </c>
      <c r="BJ19" t="str">
        <f t="shared" si="9"/>
        <v>Bösch</v>
      </c>
      <c r="BK19" t="str">
        <f t="shared" si="10"/>
        <v>Antonia</v>
      </c>
      <c r="BL19" t="str">
        <f t="shared" si="11"/>
        <v>Rheineck</v>
      </c>
    </row>
    <row r="20" spans="1:64" x14ac:dyDescent="0.3">
      <c r="A20" s="7">
        <v>1952</v>
      </c>
      <c r="B20" t="s">
        <v>3884</v>
      </c>
      <c r="C20" t="s">
        <v>1055</v>
      </c>
      <c r="D20" t="s">
        <v>69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21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21</v>
      </c>
      <c r="BA20" s="25">
        <f t="shared" si="1"/>
        <v>21</v>
      </c>
      <c r="BB20" s="25">
        <f t="shared" si="2"/>
        <v>0</v>
      </c>
      <c r="BC20" s="25">
        <f t="shared" si="3"/>
        <v>0</v>
      </c>
      <c r="BD20" s="25">
        <f t="shared" si="4"/>
        <v>0</v>
      </c>
      <c r="BE20" s="25">
        <f t="shared" si="5"/>
        <v>0</v>
      </c>
      <c r="BF20" s="25">
        <f t="shared" si="6"/>
        <v>0</v>
      </c>
      <c r="BG20" s="25">
        <f t="shared" si="7"/>
        <v>0</v>
      </c>
      <c r="BH20" s="27">
        <f t="shared" si="8"/>
        <v>21</v>
      </c>
      <c r="BI20">
        <v>7</v>
      </c>
      <c r="BJ20" t="str">
        <f t="shared" si="9"/>
        <v>Conne</v>
      </c>
      <c r="BK20" t="str">
        <f t="shared" si="10"/>
        <v>Béatrice</v>
      </c>
      <c r="BL20" t="str">
        <f t="shared" si="11"/>
        <v>Genève</v>
      </c>
    </row>
    <row r="21" spans="1:64" x14ac:dyDescent="0.3">
      <c r="A21" s="7"/>
    </row>
  </sheetData>
  <sortState xmlns:xlrd2="http://schemas.microsoft.com/office/spreadsheetml/2017/richdata2" ref="A6:BL20">
    <sortCondition descending="1" ref="AZ6:AZ20"/>
  </sortState>
  <mergeCells count="12">
    <mergeCell ref="A1:AX1"/>
    <mergeCell ref="A2:AX2"/>
    <mergeCell ref="A3:C3"/>
    <mergeCell ref="C4:D4"/>
    <mergeCell ref="BH3:BH5"/>
    <mergeCell ref="BD3:BD5"/>
    <mergeCell ref="BE3:BE5"/>
    <mergeCell ref="BF3:BF5"/>
    <mergeCell ref="BG3:BG5"/>
    <mergeCell ref="BA3:BA5"/>
    <mergeCell ref="BB3:BB5"/>
    <mergeCell ref="BC3:BC5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L87"/>
  <sheetViews>
    <sheetView topLeftCell="AV1" zoomScaleNormal="100" workbookViewId="0">
      <selection activeCell="E5" sqref="E5"/>
    </sheetView>
  </sheetViews>
  <sheetFormatPr baseColWidth="10" defaultRowHeight="14.4" x14ac:dyDescent="0.3"/>
  <cols>
    <col min="1" max="1" width="9.88671875" bestFit="1" customWidth="1"/>
    <col min="2" max="2" width="16.44140625" bestFit="1" customWidth="1"/>
    <col min="3" max="3" width="17.109375" bestFit="1" customWidth="1"/>
    <col min="4" max="4" width="15.44140625" customWidth="1"/>
    <col min="5" max="5" width="8.88671875" customWidth="1"/>
    <col min="6" max="8" width="8.5546875" customWidth="1"/>
    <col min="9" max="10" width="8.88671875" customWidth="1"/>
    <col min="11" max="11" width="10.6640625" customWidth="1"/>
    <col min="12" max="12" width="8.5546875" customWidth="1"/>
    <col min="13" max="14" width="11.5546875" customWidth="1"/>
    <col min="15" max="15" width="10.33203125" customWidth="1"/>
    <col min="16" max="16" width="8.6640625" customWidth="1"/>
    <col min="17" max="17" width="10.33203125" customWidth="1"/>
    <col min="18" max="18" width="10" customWidth="1"/>
    <col min="19" max="19" width="9.5546875" customWidth="1"/>
    <col min="20" max="20" width="8" customWidth="1"/>
    <col min="21" max="22" width="8.6640625" customWidth="1"/>
    <col min="23" max="23" width="11" customWidth="1"/>
    <col min="24" max="24" width="10.109375" customWidth="1"/>
    <col min="25" max="25" width="10.88671875" customWidth="1"/>
    <col min="26" max="26" width="10.109375" customWidth="1"/>
    <col min="27" max="28" width="9.44140625" customWidth="1"/>
    <col min="29" max="29" width="8.6640625" customWidth="1"/>
    <col min="30" max="30" width="10.109375" customWidth="1"/>
    <col min="31" max="31" width="11.44140625" customWidth="1"/>
    <col min="32" max="33" width="8.6640625" customWidth="1"/>
    <col min="34" max="35" width="11.44140625" customWidth="1"/>
    <col min="36" max="37" width="10.109375" customWidth="1"/>
    <col min="38" max="38" width="10.5546875" customWidth="1"/>
    <col min="39" max="44" width="10.109375" customWidth="1"/>
    <col min="45" max="50" width="11.5546875" customWidth="1"/>
    <col min="53" max="60" width="10.6640625" customWidth="1"/>
    <col min="61" max="61" width="6.6640625" customWidth="1"/>
    <col min="62" max="62" width="14.33203125" bestFit="1" customWidth="1"/>
    <col min="63" max="63" width="13.88671875" bestFit="1" customWidth="1"/>
    <col min="64" max="64" width="23.88671875" bestFit="1" customWidth="1"/>
  </cols>
  <sheetData>
    <row r="1" spans="1:64" x14ac:dyDescent="0.3">
      <c r="A1" s="77" t="s">
        <v>242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</row>
    <row r="2" spans="1:64" x14ac:dyDescent="0.3">
      <c r="A2" s="76" t="s">
        <v>356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</row>
    <row r="3" spans="1:64" ht="51" customHeight="1" x14ac:dyDescent="0.3">
      <c r="A3" s="68"/>
      <c r="B3" s="68"/>
      <c r="C3" s="69"/>
      <c r="D3" s="8" t="s">
        <v>0</v>
      </c>
      <c r="E3" s="56" t="s">
        <v>209</v>
      </c>
      <c r="F3" s="56" t="s">
        <v>209</v>
      </c>
      <c r="G3" s="56" t="s">
        <v>209</v>
      </c>
      <c r="H3" s="2" t="s">
        <v>210</v>
      </c>
      <c r="I3" s="2" t="s">
        <v>211</v>
      </c>
      <c r="J3" s="2" t="s">
        <v>211</v>
      </c>
      <c r="K3" s="2" t="s">
        <v>212</v>
      </c>
      <c r="L3" s="44" t="s">
        <v>213</v>
      </c>
      <c r="M3" s="2" t="s">
        <v>214</v>
      </c>
      <c r="N3" s="2" t="s">
        <v>214</v>
      </c>
      <c r="O3" s="2" t="s">
        <v>215</v>
      </c>
      <c r="P3" s="2" t="s">
        <v>215</v>
      </c>
      <c r="Q3" s="2" t="s">
        <v>216</v>
      </c>
      <c r="R3" s="58" t="s">
        <v>217</v>
      </c>
      <c r="S3" s="44" t="s">
        <v>218</v>
      </c>
      <c r="T3" s="44" t="s">
        <v>219</v>
      </c>
      <c r="U3" s="44" t="s">
        <v>219</v>
      </c>
      <c r="V3" s="44" t="s">
        <v>219</v>
      </c>
      <c r="W3" s="44" t="s">
        <v>223</v>
      </c>
      <c r="X3" s="44" t="s">
        <v>223</v>
      </c>
      <c r="Y3" s="3" t="s">
        <v>224</v>
      </c>
      <c r="Z3" s="3" t="s">
        <v>225</v>
      </c>
      <c r="AA3" s="3" t="s">
        <v>225</v>
      </c>
      <c r="AB3" s="3" t="s">
        <v>225</v>
      </c>
      <c r="AC3" s="45" t="s">
        <v>239</v>
      </c>
      <c r="AD3" s="3" t="s">
        <v>226</v>
      </c>
      <c r="AE3" s="3" t="s">
        <v>226</v>
      </c>
      <c r="AF3" s="3" t="s">
        <v>226</v>
      </c>
      <c r="AG3" s="3" t="s">
        <v>226</v>
      </c>
      <c r="AH3" s="3" t="s">
        <v>226</v>
      </c>
      <c r="AI3" s="45" t="s">
        <v>227</v>
      </c>
      <c r="AJ3" s="3" t="s">
        <v>228</v>
      </c>
      <c r="AK3" s="45" t="s">
        <v>229</v>
      </c>
      <c r="AL3" s="45" t="s">
        <v>229</v>
      </c>
      <c r="AM3" s="3" t="s">
        <v>231</v>
      </c>
      <c r="AN3" s="3" t="s">
        <v>232</v>
      </c>
      <c r="AO3" s="3" t="s">
        <v>233</v>
      </c>
      <c r="AP3" s="3" t="s">
        <v>233</v>
      </c>
      <c r="AQ3" s="3" t="s">
        <v>233</v>
      </c>
      <c r="AR3" s="3" t="s">
        <v>234</v>
      </c>
      <c r="AS3" s="45" t="s">
        <v>235</v>
      </c>
      <c r="AT3" s="3" t="s">
        <v>236</v>
      </c>
      <c r="AU3" s="3" t="s">
        <v>236</v>
      </c>
      <c r="AV3" s="3" t="s">
        <v>236</v>
      </c>
      <c r="AW3" s="45" t="s">
        <v>237</v>
      </c>
      <c r="AX3" s="45" t="s">
        <v>238</v>
      </c>
      <c r="AY3" s="45" t="s">
        <v>238</v>
      </c>
      <c r="AZ3" s="51" t="s">
        <v>6</v>
      </c>
      <c r="BA3" s="70" t="s">
        <v>18</v>
      </c>
      <c r="BB3" s="70" t="s">
        <v>19</v>
      </c>
      <c r="BC3" s="70" t="s">
        <v>20</v>
      </c>
      <c r="BD3" s="70" t="s">
        <v>21</v>
      </c>
      <c r="BE3" s="70" t="s">
        <v>22</v>
      </c>
      <c r="BF3" s="70" t="s">
        <v>23</v>
      </c>
      <c r="BG3" s="70" t="s">
        <v>24</v>
      </c>
      <c r="BH3" s="65" t="s">
        <v>6</v>
      </c>
      <c r="BI3" s="5" t="s">
        <v>7</v>
      </c>
      <c r="BJ3" s="5" t="s">
        <v>8</v>
      </c>
      <c r="BK3" s="5" t="s">
        <v>9</v>
      </c>
      <c r="BL3" s="5" t="s">
        <v>10</v>
      </c>
    </row>
    <row r="4" spans="1:64" x14ac:dyDescent="0.3">
      <c r="A4" s="4"/>
      <c r="B4" s="9"/>
      <c r="C4" s="66" t="s">
        <v>1</v>
      </c>
      <c r="D4" s="67"/>
      <c r="E4" s="55" t="s">
        <v>208</v>
      </c>
      <c r="F4" s="55" t="s">
        <v>241</v>
      </c>
      <c r="G4" s="55" t="s">
        <v>240</v>
      </c>
      <c r="H4" s="10">
        <v>9</v>
      </c>
      <c r="I4" s="10">
        <v>11</v>
      </c>
      <c r="J4" s="10">
        <v>27</v>
      </c>
      <c r="K4" s="10">
        <v>5</v>
      </c>
      <c r="L4" s="10">
        <v>9.1999999999999993</v>
      </c>
      <c r="M4" s="10">
        <v>13</v>
      </c>
      <c r="N4" s="10">
        <v>23</v>
      </c>
      <c r="O4" s="10">
        <v>6</v>
      </c>
      <c r="P4" s="10">
        <v>9</v>
      </c>
      <c r="Q4" s="10">
        <v>11.4</v>
      </c>
      <c r="R4" s="10">
        <v>7.5</v>
      </c>
      <c r="S4" s="54">
        <v>21.1</v>
      </c>
      <c r="T4" s="10">
        <v>45.6</v>
      </c>
      <c r="U4" s="10">
        <v>42.2</v>
      </c>
      <c r="V4" s="10">
        <v>21</v>
      </c>
      <c r="W4" s="20">
        <v>17</v>
      </c>
      <c r="X4" s="20">
        <v>25</v>
      </c>
      <c r="Y4" s="10">
        <v>16.350000000000001</v>
      </c>
      <c r="Z4" s="20" t="s">
        <v>15</v>
      </c>
      <c r="AA4" s="10">
        <v>42</v>
      </c>
      <c r="AB4" s="10">
        <v>28</v>
      </c>
      <c r="AC4" s="10">
        <v>31</v>
      </c>
      <c r="AD4" s="10">
        <v>49</v>
      </c>
      <c r="AE4" s="10">
        <v>32</v>
      </c>
      <c r="AF4" s="10">
        <v>19</v>
      </c>
      <c r="AG4" s="10">
        <v>6.3</v>
      </c>
      <c r="AH4" s="10">
        <v>25</v>
      </c>
      <c r="AI4" s="10">
        <v>8.4</v>
      </c>
      <c r="AJ4" s="10">
        <v>6.3</v>
      </c>
      <c r="AK4" s="10">
        <v>21.3</v>
      </c>
      <c r="AL4" s="10">
        <v>8</v>
      </c>
      <c r="AM4" s="10">
        <v>12</v>
      </c>
      <c r="AN4" s="10">
        <v>7.7</v>
      </c>
      <c r="AO4" s="10">
        <v>23.2</v>
      </c>
      <c r="AP4" s="10">
        <v>42.2</v>
      </c>
      <c r="AQ4" s="10">
        <v>7.4</v>
      </c>
      <c r="AR4" s="10">
        <v>5.8</v>
      </c>
      <c r="AS4" s="10">
        <v>6.2</v>
      </c>
      <c r="AT4" s="10">
        <v>13</v>
      </c>
      <c r="AU4" s="10">
        <v>25</v>
      </c>
      <c r="AV4" s="10">
        <v>44</v>
      </c>
      <c r="AW4" s="10">
        <v>6.2</v>
      </c>
      <c r="AX4" s="21">
        <v>5</v>
      </c>
      <c r="AY4" s="21">
        <v>10</v>
      </c>
      <c r="AZ4" s="21"/>
      <c r="BA4" s="71"/>
      <c r="BB4" s="71"/>
      <c r="BC4" s="71"/>
      <c r="BD4" s="71"/>
      <c r="BE4" s="71"/>
      <c r="BF4" s="71"/>
      <c r="BG4" s="71"/>
      <c r="BH4" s="65"/>
    </row>
    <row r="5" spans="1:64" ht="31.8" customHeight="1" x14ac:dyDescent="0.3">
      <c r="A5" s="18" t="s">
        <v>2</v>
      </c>
      <c r="B5" s="18" t="s">
        <v>4</v>
      </c>
      <c r="C5" s="18" t="s">
        <v>5</v>
      </c>
      <c r="D5" s="12" t="s">
        <v>3</v>
      </c>
      <c r="E5" s="57"/>
      <c r="F5" s="12"/>
      <c r="G5" s="12"/>
      <c r="H5" s="23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3" t="s">
        <v>220</v>
      </c>
      <c r="U5" s="23" t="s">
        <v>221</v>
      </c>
      <c r="V5" s="23" t="s">
        <v>222</v>
      </c>
      <c r="W5" s="22"/>
      <c r="X5" s="22"/>
      <c r="Y5" s="22"/>
      <c r="Z5" s="22" t="s">
        <v>16</v>
      </c>
      <c r="AA5" s="22"/>
      <c r="AB5" s="22" t="s">
        <v>17</v>
      </c>
      <c r="AC5" s="22"/>
      <c r="AD5" s="22" t="s">
        <v>14</v>
      </c>
      <c r="AE5" s="22" t="s">
        <v>13</v>
      </c>
      <c r="AF5" s="22" t="s">
        <v>12</v>
      </c>
      <c r="AG5" s="22" t="s">
        <v>40</v>
      </c>
      <c r="AH5" s="22" t="s">
        <v>26</v>
      </c>
      <c r="AI5" s="22"/>
      <c r="AJ5" s="22"/>
      <c r="AK5" s="23" t="s">
        <v>230</v>
      </c>
      <c r="AL5" s="23"/>
      <c r="AM5" s="23"/>
      <c r="AN5" s="22" t="s">
        <v>11</v>
      </c>
      <c r="AO5" s="22"/>
      <c r="AP5" s="22"/>
      <c r="AQ5" s="22"/>
      <c r="AR5" s="22"/>
      <c r="AS5" s="22"/>
      <c r="AT5" s="23"/>
      <c r="AU5" s="23"/>
      <c r="AV5" s="23"/>
      <c r="AW5" s="23"/>
      <c r="AX5" s="32"/>
      <c r="AY5" s="32"/>
      <c r="AZ5" s="32"/>
      <c r="BA5" s="72"/>
      <c r="BB5" s="72"/>
      <c r="BC5" s="72"/>
      <c r="BD5" s="72"/>
      <c r="BE5" s="72"/>
      <c r="BF5" s="72"/>
      <c r="BG5" s="72"/>
      <c r="BH5" s="65"/>
    </row>
    <row r="6" spans="1:64" ht="13.2" customHeight="1" x14ac:dyDescent="0.3">
      <c r="A6" s="7">
        <v>2006</v>
      </c>
      <c r="B6" t="s">
        <v>1451</v>
      </c>
      <c r="C6" t="s">
        <v>914</v>
      </c>
      <c r="D6" t="s">
        <v>756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25</v>
      </c>
      <c r="X6">
        <v>0</v>
      </c>
      <c r="Y6">
        <v>25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25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ref="AZ6:AZ37" si="0">SUM(E6:AY6)</f>
        <v>75</v>
      </c>
      <c r="BA6" s="25">
        <f t="shared" ref="BA6:BA37" si="1">IF(AZ6=0,0,LARGE(E6:AY6,1))</f>
        <v>25</v>
      </c>
      <c r="BB6" s="25">
        <f t="shared" ref="BB6:BB37" si="2">IF(AZ6=0,0,LARGE(E6:AY6,2))</f>
        <v>25</v>
      </c>
      <c r="BC6" s="25">
        <f t="shared" ref="BC6:BC37" si="3">IF(AZ6=0,0,LARGE(E6:AY6,3))</f>
        <v>25</v>
      </c>
      <c r="BD6" s="25">
        <f t="shared" ref="BD6:BD37" si="4">IF(AZ6=0,0,LARGE(E6:AY6,4))</f>
        <v>0</v>
      </c>
      <c r="BE6" s="25">
        <f t="shared" ref="BE6:BE37" si="5">IF(AZ6=0,0,LARGE(E6:AY6,5))</f>
        <v>0</v>
      </c>
      <c r="BF6" s="25">
        <f t="shared" ref="BF6:BF37" si="6">IF(AZ6=0,0,LARGE(E6:AY6,6))</f>
        <v>0</v>
      </c>
      <c r="BG6" s="25">
        <f t="shared" ref="BG6:BG37" si="7">IF(AZ6=0,0,LARGE(E6:AY6,7))</f>
        <v>0</v>
      </c>
      <c r="BH6" s="24">
        <f t="shared" ref="BH6:BH37" si="8">SUM(BA6:BG6)</f>
        <v>75</v>
      </c>
      <c r="BI6" s="36">
        <v>1</v>
      </c>
      <c r="BJ6" t="str">
        <f t="shared" ref="BJ6:BJ19" si="9">B6</f>
        <v>Gillioz</v>
      </c>
      <c r="BK6" t="str">
        <f t="shared" ref="BK6:BK19" si="10">C6</f>
        <v>Evelyne</v>
      </c>
      <c r="BL6" t="str">
        <f t="shared" ref="BL6:BL19" si="11">D6</f>
        <v>Basse-Nendaz</v>
      </c>
    </row>
    <row r="7" spans="1:64" x14ac:dyDescent="0.3">
      <c r="A7" s="7">
        <v>2006</v>
      </c>
      <c r="B7" t="s">
        <v>567</v>
      </c>
      <c r="C7" t="s">
        <v>568</v>
      </c>
      <c r="D7" t="s">
        <v>489</v>
      </c>
      <c r="E7">
        <v>0</v>
      </c>
      <c r="F7">
        <v>0</v>
      </c>
      <c r="G7">
        <v>0</v>
      </c>
      <c r="H7">
        <v>0</v>
      </c>
      <c r="I7">
        <v>0</v>
      </c>
      <c r="J7">
        <v>25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25</v>
      </c>
      <c r="AQ7">
        <v>0</v>
      </c>
      <c r="AR7">
        <v>0</v>
      </c>
      <c r="AS7">
        <v>0</v>
      </c>
      <c r="AT7">
        <v>0</v>
      </c>
      <c r="AU7">
        <v>25</v>
      </c>
      <c r="AV7">
        <v>0</v>
      </c>
      <c r="AW7">
        <v>0</v>
      </c>
      <c r="AX7">
        <v>0</v>
      </c>
      <c r="AY7">
        <v>0</v>
      </c>
      <c r="AZ7">
        <f t="shared" si="0"/>
        <v>75</v>
      </c>
      <c r="BA7" s="25">
        <f t="shared" si="1"/>
        <v>25</v>
      </c>
      <c r="BB7" s="25">
        <f t="shared" si="2"/>
        <v>25</v>
      </c>
      <c r="BC7" s="25">
        <f t="shared" si="3"/>
        <v>25</v>
      </c>
      <c r="BD7" s="25">
        <f t="shared" si="4"/>
        <v>0</v>
      </c>
      <c r="BE7" s="25">
        <f t="shared" si="5"/>
        <v>0</v>
      </c>
      <c r="BF7" s="25">
        <f t="shared" si="6"/>
        <v>0</v>
      </c>
      <c r="BG7" s="25">
        <f t="shared" si="7"/>
        <v>0</v>
      </c>
      <c r="BH7" s="24">
        <f t="shared" si="8"/>
        <v>75</v>
      </c>
      <c r="BI7" s="36">
        <v>1</v>
      </c>
      <c r="BJ7" t="str">
        <f t="shared" si="9"/>
        <v>Lambert</v>
      </c>
      <c r="BK7" t="str">
        <f t="shared" si="10"/>
        <v>Enora</v>
      </c>
      <c r="BL7" t="str">
        <f t="shared" si="11"/>
        <v>Vercorin</v>
      </c>
    </row>
    <row r="8" spans="1:64" x14ac:dyDescent="0.3">
      <c r="A8" s="7">
        <v>2006</v>
      </c>
      <c r="B8" t="s">
        <v>197</v>
      </c>
      <c r="C8" t="s">
        <v>52</v>
      </c>
      <c r="D8" t="s">
        <v>808</v>
      </c>
      <c r="E8">
        <v>0</v>
      </c>
      <c r="F8">
        <v>0</v>
      </c>
      <c r="G8">
        <v>14</v>
      </c>
      <c r="H8">
        <v>25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25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64</v>
      </c>
      <c r="BA8" s="25">
        <f t="shared" si="1"/>
        <v>25</v>
      </c>
      <c r="BB8" s="25">
        <f t="shared" si="2"/>
        <v>25</v>
      </c>
      <c r="BC8" s="25">
        <f t="shared" si="3"/>
        <v>14</v>
      </c>
      <c r="BD8" s="25">
        <f t="shared" si="4"/>
        <v>0</v>
      </c>
      <c r="BE8" s="25">
        <f t="shared" si="5"/>
        <v>0</v>
      </c>
      <c r="BF8" s="25">
        <f t="shared" si="6"/>
        <v>0</v>
      </c>
      <c r="BG8" s="25">
        <f t="shared" si="7"/>
        <v>0</v>
      </c>
      <c r="BH8" s="24">
        <f t="shared" si="8"/>
        <v>64</v>
      </c>
      <c r="BI8" s="36">
        <v>2</v>
      </c>
      <c r="BJ8" t="str">
        <f t="shared" si="9"/>
        <v>Pradegan</v>
      </c>
      <c r="BK8" t="str">
        <f t="shared" si="10"/>
        <v>Jade</v>
      </c>
      <c r="BL8" t="str">
        <f t="shared" si="11"/>
        <v>Martigny-Croix</v>
      </c>
    </row>
    <row r="9" spans="1:64" x14ac:dyDescent="0.3">
      <c r="A9" s="7">
        <v>2006</v>
      </c>
      <c r="B9" t="s">
        <v>1196</v>
      </c>
      <c r="C9" t="s">
        <v>1197</v>
      </c>
      <c r="D9" t="s">
        <v>1198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25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50</v>
      </c>
      <c r="BA9" s="25">
        <f t="shared" si="1"/>
        <v>25</v>
      </c>
      <c r="BB9" s="25">
        <f t="shared" si="2"/>
        <v>25</v>
      </c>
      <c r="BC9" s="25">
        <f t="shared" si="3"/>
        <v>0</v>
      </c>
      <c r="BD9" s="25">
        <f t="shared" si="4"/>
        <v>0</v>
      </c>
      <c r="BE9" s="25">
        <f t="shared" si="5"/>
        <v>0</v>
      </c>
      <c r="BF9" s="25">
        <f t="shared" si="6"/>
        <v>0</v>
      </c>
      <c r="BG9" s="25">
        <f t="shared" si="7"/>
        <v>0</v>
      </c>
      <c r="BH9" s="24">
        <f t="shared" si="8"/>
        <v>50</v>
      </c>
      <c r="BI9" s="36">
        <v>3</v>
      </c>
      <c r="BJ9" t="str">
        <f t="shared" si="9"/>
        <v>Ganguin</v>
      </c>
      <c r="BK9" t="str">
        <f t="shared" si="10"/>
        <v>Mallory</v>
      </c>
      <c r="BL9" t="str">
        <f t="shared" si="11"/>
        <v>Grimentz</v>
      </c>
    </row>
    <row r="10" spans="1:64" x14ac:dyDescent="0.3">
      <c r="A10" s="7">
        <v>2007</v>
      </c>
      <c r="B10" t="s">
        <v>1051</v>
      </c>
      <c r="C10" t="s">
        <v>1052</v>
      </c>
      <c r="D10" t="s">
        <v>745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23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21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44</v>
      </c>
      <c r="BA10" s="25">
        <f t="shared" si="1"/>
        <v>23</v>
      </c>
      <c r="BB10" s="25">
        <f t="shared" si="2"/>
        <v>21</v>
      </c>
      <c r="BC10" s="25">
        <f t="shared" si="3"/>
        <v>0</v>
      </c>
      <c r="BD10" s="25">
        <f t="shared" si="4"/>
        <v>0</v>
      </c>
      <c r="BE10" s="25">
        <f t="shared" si="5"/>
        <v>0</v>
      </c>
      <c r="BF10" s="25">
        <f t="shared" si="6"/>
        <v>0</v>
      </c>
      <c r="BG10" s="25">
        <f t="shared" si="7"/>
        <v>0</v>
      </c>
      <c r="BH10" s="24">
        <f t="shared" si="8"/>
        <v>44</v>
      </c>
      <c r="BI10" s="36">
        <v>4</v>
      </c>
      <c r="BJ10" t="str">
        <f t="shared" si="9"/>
        <v>Falcotet</v>
      </c>
      <c r="BK10" t="str">
        <f t="shared" si="10"/>
        <v>Eve</v>
      </c>
      <c r="BL10" t="str">
        <f t="shared" si="11"/>
        <v>Troistorrents</v>
      </c>
    </row>
    <row r="11" spans="1:64" x14ac:dyDescent="0.3">
      <c r="A11" s="7">
        <v>2006</v>
      </c>
      <c r="B11" t="s">
        <v>113</v>
      </c>
      <c r="C11" t="s">
        <v>117</v>
      </c>
      <c r="D11" t="s">
        <v>309</v>
      </c>
      <c r="E11">
        <v>0</v>
      </c>
      <c r="F11">
        <v>0</v>
      </c>
      <c r="G11">
        <v>13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25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38</v>
      </c>
      <c r="BA11" s="25">
        <f t="shared" si="1"/>
        <v>25</v>
      </c>
      <c r="BB11" s="25">
        <f t="shared" si="2"/>
        <v>13</v>
      </c>
      <c r="BC11" s="25">
        <f t="shared" si="3"/>
        <v>0</v>
      </c>
      <c r="BD11" s="25">
        <f t="shared" si="4"/>
        <v>0</v>
      </c>
      <c r="BE11" s="25">
        <f t="shared" si="5"/>
        <v>0</v>
      </c>
      <c r="BF11" s="25">
        <f t="shared" si="6"/>
        <v>0</v>
      </c>
      <c r="BG11" s="25">
        <f t="shared" si="7"/>
        <v>0</v>
      </c>
      <c r="BH11" s="24">
        <f t="shared" si="8"/>
        <v>38</v>
      </c>
      <c r="BI11" s="36">
        <v>5</v>
      </c>
      <c r="BJ11" t="str">
        <f t="shared" si="9"/>
        <v>Tissières</v>
      </c>
      <c r="BK11" t="str">
        <f t="shared" si="10"/>
        <v>Clémence</v>
      </c>
      <c r="BL11" t="str">
        <f t="shared" si="11"/>
        <v>CABV Martigny</v>
      </c>
    </row>
    <row r="12" spans="1:64" x14ac:dyDescent="0.3">
      <c r="A12" s="7">
        <v>2007</v>
      </c>
      <c r="B12" t="s">
        <v>3072</v>
      </c>
      <c r="C12" t="s">
        <v>117</v>
      </c>
      <c r="D12" t="s">
        <v>3073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23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15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38</v>
      </c>
      <c r="BA12" s="25">
        <f t="shared" si="1"/>
        <v>23</v>
      </c>
      <c r="BB12" s="25">
        <f t="shared" si="2"/>
        <v>15</v>
      </c>
      <c r="BC12" s="25">
        <f t="shared" si="3"/>
        <v>0</v>
      </c>
      <c r="BD12" s="25">
        <f t="shared" si="4"/>
        <v>0</v>
      </c>
      <c r="BE12" s="25">
        <f t="shared" si="5"/>
        <v>0</v>
      </c>
      <c r="BF12" s="25">
        <f t="shared" si="6"/>
        <v>0</v>
      </c>
      <c r="BG12" s="25">
        <f t="shared" si="7"/>
        <v>0</v>
      </c>
      <c r="BH12" s="24">
        <f t="shared" si="8"/>
        <v>38</v>
      </c>
      <c r="BI12" s="36">
        <v>5</v>
      </c>
      <c r="BJ12" t="str">
        <f t="shared" si="9"/>
        <v>Vial</v>
      </c>
      <c r="BK12" t="str">
        <f t="shared" si="10"/>
        <v>Clémence</v>
      </c>
      <c r="BL12" t="str">
        <f t="shared" si="11"/>
        <v>Echarlens</v>
      </c>
    </row>
    <row r="13" spans="1:64" x14ac:dyDescent="0.3">
      <c r="A13" s="7">
        <v>2007</v>
      </c>
      <c r="B13" t="s">
        <v>64</v>
      </c>
      <c r="C13" t="s">
        <v>142</v>
      </c>
      <c r="D13" t="s">
        <v>309</v>
      </c>
      <c r="E13">
        <v>0</v>
      </c>
      <c r="F13">
        <v>0</v>
      </c>
      <c r="G13">
        <v>12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25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37</v>
      </c>
      <c r="BA13" s="25">
        <f t="shared" si="1"/>
        <v>25</v>
      </c>
      <c r="BB13" s="25">
        <f t="shared" si="2"/>
        <v>12</v>
      </c>
      <c r="BC13" s="25">
        <f t="shared" si="3"/>
        <v>0</v>
      </c>
      <c r="BD13" s="25">
        <f t="shared" si="4"/>
        <v>0</v>
      </c>
      <c r="BE13" s="25">
        <f t="shared" si="5"/>
        <v>0</v>
      </c>
      <c r="BF13" s="25">
        <f t="shared" si="6"/>
        <v>0</v>
      </c>
      <c r="BG13" s="25">
        <f t="shared" si="7"/>
        <v>0</v>
      </c>
      <c r="BH13" s="24">
        <f t="shared" si="8"/>
        <v>37</v>
      </c>
      <c r="BI13" s="36">
        <v>6</v>
      </c>
      <c r="BJ13" t="str">
        <f t="shared" si="9"/>
        <v>Michellod</v>
      </c>
      <c r="BK13" t="str">
        <f t="shared" si="10"/>
        <v>Louise</v>
      </c>
      <c r="BL13" t="str">
        <f t="shared" si="11"/>
        <v>CABV Martigny</v>
      </c>
    </row>
    <row r="14" spans="1:64" x14ac:dyDescent="0.3">
      <c r="A14" s="7">
        <v>2007</v>
      </c>
      <c r="B14" t="s">
        <v>1430</v>
      </c>
      <c r="C14" t="s">
        <v>1067</v>
      </c>
      <c r="D14" t="s">
        <v>566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21</v>
      </c>
      <c r="X14">
        <v>0</v>
      </c>
      <c r="Y14">
        <v>0</v>
      </c>
      <c r="Z14">
        <v>0</v>
      </c>
      <c r="AA14">
        <v>0</v>
      </c>
      <c r="AB14">
        <v>0</v>
      </c>
      <c r="AC14">
        <v>13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34</v>
      </c>
      <c r="BA14" s="25">
        <f t="shared" si="1"/>
        <v>21</v>
      </c>
      <c r="BB14" s="25">
        <f t="shared" si="2"/>
        <v>13</v>
      </c>
      <c r="BC14" s="25">
        <f t="shared" si="3"/>
        <v>0</v>
      </c>
      <c r="BD14" s="25">
        <f t="shared" si="4"/>
        <v>0</v>
      </c>
      <c r="BE14" s="25">
        <f t="shared" si="5"/>
        <v>0</v>
      </c>
      <c r="BF14" s="25">
        <f t="shared" si="6"/>
        <v>0</v>
      </c>
      <c r="BG14" s="25">
        <f t="shared" si="7"/>
        <v>0</v>
      </c>
      <c r="BH14" s="24">
        <f t="shared" si="8"/>
        <v>34</v>
      </c>
      <c r="BI14" s="36">
        <v>7</v>
      </c>
      <c r="BJ14" t="str">
        <f t="shared" si="9"/>
        <v>Aymon</v>
      </c>
      <c r="BK14" t="str">
        <f t="shared" si="10"/>
        <v>Fanny</v>
      </c>
      <c r="BL14" t="str">
        <f t="shared" si="11"/>
        <v>Uvrier</v>
      </c>
    </row>
    <row r="15" spans="1:64" x14ac:dyDescent="0.3">
      <c r="A15" s="7">
        <v>2007</v>
      </c>
      <c r="B15" t="s">
        <v>1022</v>
      </c>
      <c r="C15" t="s">
        <v>1023</v>
      </c>
      <c r="D15" t="s">
        <v>65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25</v>
      </c>
      <c r="BA15" s="25">
        <f t="shared" si="1"/>
        <v>25</v>
      </c>
      <c r="BB15" s="25">
        <f t="shared" si="2"/>
        <v>0</v>
      </c>
      <c r="BC15" s="25">
        <f t="shared" si="3"/>
        <v>0</v>
      </c>
      <c r="BD15" s="25">
        <f t="shared" si="4"/>
        <v>0</v>
      </c>
      <c r="BE15" s="25">
        <f t="shared" si="5"/>
        <v>0</v>
      </c>
      <c r="BF15" s="25">
        <f t="shared" si="6"/>
        <v>0</v>
      </c>
      <c r="BG15" s="25">
        <f t="shared" si="7"/>
        <v>0</v>
      </c>
      <c r="BH15" s="24">
        <f t="shared" si="8"/>
        <v>25</v>
      </c>
      <c r="BI15" s="36">
        <v>8</v>
      </c>
      <c r="BJ15" t="str">
        <f t="shared" si="9"/>
        <v>Cottet</v>
      </c>
      <c r="BK15" t="str">
        <f t="shared" si="10"/>
        <v>Clotilde</v>
      </c>
      <c r="BL15" t="str">
        <f t="shared" si="11"/>
        <v>Choëx</v>
      </c>
    </row>
    <row r="16" spans="1:64" x14ac:dyDescent="0.3">
      <c r="A16" s="7">
        <v>2007</v>
      </c>
      <c r="B16" t="s">
        <v>1806</v>
      </c>
      <c r="C16" t="s">
        <v>1093</v>
      </c>
      <c r="D16" t="s">
        <v>4382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25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25</v>
      </c>
      <c r="BA16" s="25">
        <f t="shared" si="1"/>
        <v>25</v>
      </c>
      <c r="BB16" s="25">
        <f t="shared" si="2"/>
        <v>0</v>
      </c>
      <c r="BC16" s="25">
        <f t="shared" si="3"/>
        <v>0</v>
      </c>
      <c r="BD16" s="25">
        <f t="shared" si="4"/>
        <v>0</v>
      </c>
      <c r="BE16" s="25">
        <f t="shared" si="5"/>
        <v>0</v>
      </c>
      <c r="BF16" s="25">
        <f t="shared" si="6"/>
        <v>0</v>
      </c>
      <c r="BG16" s="25">
        <f t="shared" si="7"/>
        <v>0</v>
      </c>
      <c r="BH16" s="24">
        <f t="shared" si="8"/>
        <v>25</v>
      </c>
      <c r="BI16" s="36">
        <v>8</v>
      </c>
      <c r="BJ16" t="str">
        <f t="shared" si="9"/>
        <v>Fux</v>
      </c>
      <c r="BK16" t="str">
        <f t="shared" si="10"/>
        <v>Rachel</v>
      </c>
      <c r="BL16" t="str">
        <f t="shared" si="11"/>
        <v>Saint-Nicolas</v>
      </c>
    </row>
    <row r="17" spans="1:64" x14ac:dyDescent="0.3">
      <c r="A17" s="7">
        <v>2007</v>
      </c>
      <c r="B17" t="s">
        <v>3058</v>
      </c>
      <c r="C17" t="s">
        <v>5231</v>
      </c>
      <c r="D17" t="s">
        <v>3423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25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25</v>
      </c>
      <c r="BA17" s="25">
        <f t="shared" si="1"/>
        <v>25</v>
      </c>
      <c r="BB17" s="25">
        <f t="shared" si="2"/>
        <v>0</v>
      </c>
      <c r="BC17" s="25">
        <f t="shared" si="3"/>
        <v>0</v>
      </c>
      <c r="BD17" s="25">
        <f t="shared" si="4"/>
        <v>0</v>
      </c>
      <c r="BE17" s="25">
        <f t="shared" si="5"/>
        <v>0</v>
      </c>
      <c r="BF17" s="25">
        <f t="shared" si="6"/>
        <v>0</v>
      </c>
      <c r="BG17" s="25">
        <f t="shared" si="7"/>
        <v>0</v>
      </c>
      <c r="BH17" s="24">
        <f t="shared" si="8"/>
        <v>25</v>
      </c>
      <c r="BI17" s="36">
        <v>8</v>
      </c>
      <c r="BJ17" t="str">
        <f t="shared" si="9"/>
        <v>Gerber</v>
      </c>
      <c r="BK17" t="str">
        <f t="shared" si="10"/>
        <v>Luisa</v>
      </c>
      <c r="BL17" t="str">
        <f t="shared" si="11"/>
        <v>Mainz</v>
      </c>
    </row>
    <row r="18" spans="1:64" x14ac:dyDescent="0.3">
      <c r="A18" s="7">
        <v>2007</v>
      </c>
      <c r="B18" t="s">
        <v>1049</v>
      </c>
      <c r="C18" t="s">
        <v>1050</v>
      </c>
      <c r="D18" t="s">
        <v>745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25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25</v>
      </c>
      <c r="BA18" s="25">
        <f t="shared" si="1"/>
        <v>25</v>
      </c>
      <c r="BB18" s="25">
        <f t="shared" si="2"/>
        <v>0</v>
      </c>
      <c r="BC18" s="25">
        <f t="shared" si="3"/>
        <v>0</v>
      </c>
      <c r="BD18" s="25">
        <f t="shared" si="4"/>
        <v>0</v>
      </c>
      <c r="BE18" s="25">
        <f t="shared" si="5"/>
        <v>0</v>
      </c>
      <c r="BF18" s="25">
        <f t="shared" si="6"/>
        <v>0</v>
      </c>
      <c r="BG18" s="25">
        <f t="shared" si="7"/>
        <v>0</v>
      </c>
      <c r="BH18" s="24">
        <f t="shared" si="8"/>
        <v>25</v>
      </c>
      <c r="BI18" s="36">
        <v>8</v>
      </c>
      <c r="BJ18" t="str">
        <f t="shared" si="9"/>
        <v>Pannatier</v>
      </c>
      <c r="BK18" t="str">
        <f t="shared" si="10"/>
        <v>Maé</v>
      </c>
      <c r="BL18" t="str">
        <f t="shared" si="11"/>
        <v>Troistorrents</v>
      </c>
    </row>
    <row r="19" spans="1:64" x14ac:dyDescent="0.3">
      <c r="A19" s="7">
        <v>2006</v>
      </c>
      <c r="B19" t="s">
        <v>357</v>
      </c>
      <c r="C19" t="s">
        <v>358</v>
      </c>
      <c r="D19" t="s">
        <v>359</v>
      </c>
      <c r="E19">
        <v>0</v>
      </c>
      <c r="F19">
        <v>0</v>
      </c>
      <c r="G19">
        <v>25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25</v>
      </c>
      <c r="BA19" s="25">
        <f t="shared" si="1"/>
        <v>25</v>
      </c>
      <c r="BB19" s="25">
        <f t="shared" si="2"/>
        <v>0</v>
      </c>
      <c r="BC19" s="25">
        <f t="shared" si="3"/>
        <v>0</v>
      </c>
      <c r="BD19" s="25">
        <f t="shared" si="4"/>
        <v>0</v>
      </c>
      <c r="BE19" s="25">
        <f t="shared" si="5"/>
        <v>0</v>
      </c>
      <c r="BF19" s="25">
        <f t="shared" si="6"/>
        <v>0</v>
      </c>
      <c r="BG19" s="25">
        <f t="shared" si="7"/>
        <v>0</v>
      </c>
      <c r="BH19" s="24">
        <f t="shared" si="8"/>
        <v>25</v>
      </c>
      <c r="BI19" s="36">
        <v>8</v>
      </c>
      <c r="BJ19" t="str">
        <f t="shared" si="9"/>
        <v>Radzikowski</v>
      </c>
      <c r="BK19" t="str">
        <f t="shared" si="10"/>
        <v>Henriette</v>
      </c>
      <c r="BL19" t="str">
        <f t="shared" si="11"/>
        <v>LC Uster</v>
      </c>
    </row>
    <row r="20" spans="1:64" x14ac:dyDescent="0.3">
      <c r="A20" s="7">
        <v>2007</v>
      </c>
      <c r="B20" t="s">
        <v>4548</v>
      </c>
      <c r="C20" t="s">
        <v>176</v>
      </c>
      <c r="D20" t="s">
        <v>4549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25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25</v>
      </c>
      <c r="BA20" s="25">
        <f t="shared" si="1"/>
        <v>25</v>
      </c>
      <c r="BB20" s="25">
        <f t="shared" si="2"/>
        <v>0</v>
      </c>
      <c r="BC20" s="25">
        <f t="shared" si="3"/>
        <v>0</v>
      </c>
      <c r="BD20" s="25">
        <f t="shared" si="4"/>
        <v>0</v>
      </c>
      <c r="BE20" s="25">
        <f t="shared" si="5"/>
        <v>0</v>
      </c>
      <c r="BF20" s="25">
        <f t="shared" si="6"/>
        <v>0</v>
      </c>
      <c r="BG20" s="25">
        <f t="shared" si="7"/>
        <v>0</v>
      </c>
      <c r="BH20" s="24">
        <f t="shared" si="8"/>
        <v>25</v>
      </c>
      <c r="BI20" s="36">
        <v>8</v>
      </c>
      <c r="BJ20" t="str">
        <f t="shared" ref="BJ20:BJ51" si="12">B20</f>
        <v>Simmen</v>
      </c>
      <c r="BK20" t="str">
        <f t="shared" ref="BK20:BK51" si="13">C20</f>
        <v>Romane</v>
      </c>
    </row>
    <row r="21" spans="1:64" x14ac:dyDescent="0.3">
      <c r="A21" s="7">
        <v>2007</v>
      </c>
      <c r="B21" t="s">
        <v>1699</v>
      </c>
      <c r="C21" t="s">
        <v>1700</v>
      </c>
      <c r="D21" t="s">
        <v>1701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25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25</v>
      </c>
      <c r="BA21" s="25">
        <f t="shared" si="1"/>
        <v>25</v>
      </c>
      <c r="BB21" s="25">
        <f t="shared" si="2"/>
        <v>0</v>
      </c>
      <c r="BC21" s="25">
        <f t="shared" si="3"/>
        <v>0</v>
      </c>
      <c r="BD21" s="25">
        <f t="shared" si="4"/>
        <v>0</v>
      </c>
      <c r="BE21" s="25">
        <f t="shared" si="5"/>
        <v>0</v>
      </c>
      <c r="BF21" s="25">
        <f t="shared" si="6"/>
        <v>0</v>
      </c>
      <c r="BG21" s="25">
        <f t="shared" si="7"/>
        <v>0</v>
      </c>
      <c r="BH21" s="24">
        <f t="shared" si="8"/>
        <v>25</v>
      </c>
      <c r="BI21" s="36">
        <v>8</v>
      </c>
      <c r="BJ21" t="str">
        <f t="shared" si="12"/>
        <v xml:space="preserve">Studi </v>
      </c>
      <c r="BK21" t="str">
        <f t="shared" si="13"/>
        <v>Louisa</v>
      </c>
      <c r="BL21" t="str">
        <f>D21</f>
        <v>Birgisch</v>
      </c>
    </row>
    <row r="22" spans="1:64" x14ac:dyDescent="0.3">
      <c r="A22" s="7">
        <v>2007</v>
      </c>
      <c r="B22" t="s">
        <v>3937</v>
      </c>
      <c r="C22" t="s">
        <v>3938</v>
      </c>
      <c r="D22" t="s">
        <v>3549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25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25</v>
      </c>
      <c r="BA22" s="25">
        <f t="shared" si="1"/>
        <v>25</v>
      </c>
      <c r="BB22" s="25">
        <f t="shared" si="2"/>
        <v>0</v>
      </c>
      <c r="BC22" s="25">
        <f t="shared" si="3"/>
        <v>0</v>
      </c>
      <c r="BD22" s="25">
        <f t="shared" si="4"/>
        <v>0</v>
      </c>
      <c r="BE22" s="25">
        <f t="shared" si="5"/>
        <v>0</v>
      </c>
      <c r="BF22" s="25">
        <f t="shared" si="6"/>
        <v>0</v>
      </c>
      <c r="BG22" s="25">
        <f t="shared" si="7"/>
        <v>0</v>
      </c>
      <c r="BH22" s="24">
        <f t="shared" si="8"/>
        <v>25</v>
      </c>
      <c r="BI22" s="36">
        <v>8</v>
      </c>
      <c r="BJ22" t="str">
        <f t="shared" si="12"/>
        <v>Summermatter</v>
      </c>
      <c r="BK22" t="str">
        <f t="shared" si="13"/>
        <v>Enya</v>
      </c>
      <c r="BL22" t="str">
        <f>D22</f>
        <v>ried-Brig</v>
      </c>
    </row>
    <row r="23" spans="1:64" x14ac:dyDescent="0.3">
      <c r="A23" s="7">
        <v>2007</v>
      </c>
      <c r="B23" t="s">
        <v>3655</v>
      </c>
      <c r="C23" t="s">
        <v>3656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25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25</v>
      </c>
      <c r="BA23" s="25">
        <f t="shared" si="1"/>
        <v>25</v>
      </c>
      <c r="BB23" s="25">
        <f t="shared" si="2"/>
        <v>0</v>
      </c>
      <c r="BC23" s="25">
        <f t="shared" si="3"/>
        <v>0</v>
      </c>
      <c r="BD23" s="25">
        <f t="shared" si="4"/>
        <v>0</v>
      </c>
      <c r="BE23" s="25">
        <f t="shared" si="5"/>
        <v>0</v>
      </c>
      <c r="BF23" s="25">
        <f t="shared" si="6"/>
        <v>0</v>
      </c>
      <c r="BG23" s="25">
        <f t="shared" si="7"/>
        <v>0</v>
      </c>
      <c r="BH23" s="24">
        <f t="shared" si="8"/>
        <v>25</v>
      </c>
      <c r="BI23" s="36">
        <v>8</v>
      </c>
      <c r="BJ23" t="str">
        <f t="shared" si="12"/>
        <v>Talotti</v>
      </c>
      <c r="BK23" t="str">
        <f t="shared" si="13"/>
        <v>Cacilia</v>
      </c>
    </row>
    <row r="24" spans="1:64" x14ac:dyDescent="0.3">
      <c r="A24" s="7">
        <v>2006</v>
      </c>
      <c r="B24" t="s">
        <v>863</v>
      </c>
      <c r="C24" t="s">
        <v>864</v>
      </c>
      <c r="D24" t="s">
        <v>600</v>
      </c>
      <c r="E24">
        <v>0</v>
      </c>
      <c r="F24">
        <v>0</v>
      </c>
      <c r="G24">
        <v>0</v>
      </c>
      <c r="H24">
        <v>0</v>
      </c>
      <c r="I24">
        <v>25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25</v>
      </c>
      <c r="BA24" s="25">
        <f t="shared" si="1"/>
        <v>25</v>
      </c>
      <c r="BB24" s="25">
        <f t="shared" si="2"/>
        <v>0</v>
      </c>
      <c r="BC24" s="25">
        <f t="shared" si="3"/>
        <v>0</v>
      </c>
      <c r="BD24" s="25">
        <f t="shared" si="4"/>
        <v>0</v>
      </c>
      <c r="BE24" s="25">
        <f t="shared" si="5"/>
        <v>0</v>
      </c>
      <c r="BF24" s="25">
        <f t="shared" si="6"/>
        <v>0</v>
      </c>
      <c r="BG24" s="25">
        <f t="shared" si="7"/>
        <v>0</v>
      </c>
      <c r="BH24" s="24">
        <f t="shared" si="8"/>
        <v>25</v>
      </c>
      <c r="BI24" s="36">
        <v>8</v>
      </c>
      <c r="BJ24" t="str">
        <f t="shared" si="12"/>
        <v>Tschopp</v>
      </c>
      <c r="BK24" t="str">
        <f t="shared" si="13"/>
        <v>Elsa</v>
      </c>
      <c r="BL24" t="str">
        <f>D24</f>
        <v>Miège</v>
      </c>
    </row>
    <row r="25" spans="1:64" x14ac:dyDescent="0.3">
      <c r="A25" s="7">
        <v>2007</v>
      </c>
      <c r="B25" t="s">
        <v>1590</v>
      </c>
      <c r="C25" t="s">
        <v>1034</v>
      </c>
      <c r="D25" t="s">
        <v>1412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25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25</v>
      </c>
      <c r="BA25" s="25">
        <f t="shared" si="1"/>
        <v>25</v>
      </c>
      <c r="BB25" s="25">
        <f t="shared" si="2"/>
        <v>0</v>
      </c>
      <c r="BC25" s="25">
        <f t="shared" si="3"/>
        <v>0</v>
      </c>
      <c r="BD25" s="25">
        <f t="shared" si="4"/>
        <v>0</v>
      </c>
      <c r="BE25" s="25">
        <f t="shared" si="5"/>
        <v>0</v>
      </c>
      <c r="BF25" s="25">
        <f t="shared" si="6"/>
        <v>0</v>
      </c>
      <c r="BG25" s="25">
        <f t="shared" si="7"/>
        <v>0</v>
      </c>
      <c r="BH25" s="24">
        <f t="shared" si="8"/>
        <v>25</v>
      </c>
      <c r="BI25" s="36">
        <v>8</v>
      </c>
      <c r="BJ25" t="str">
        <f t="shared" si="12"/>
        <v>Vodoz</v>
      </c>
      <c r="BK25" t="str">
        <f t="shared" si="13"/>
        <v>Cléo</v>
      </c>
      <c r="BL25" t="str">
        <f>D25</f>
        <v>Praz-de-Fort</v>
      </c>
    </row>
    <row r="26" spans="1:64" x14ac:dyDescent="0.3">
      <c r="A26" s="7">
        <v>2007</v>
      </c>
      <c r="B26" t="s">
        <v>2124</v>
      </c>
      <c r="C26" t="s">
        <v>2125</v>
      </c>
      <c r="D26" t="s">
        <v>2126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25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25</v>
      </c>
      <c r="BA26" s="25">
        <f t="shared" si="1"/>
        <v>25</v>
      </c>
      <c r="BB26" s="25">
        <f t="shared" si="2"/>
        <v>0</v>
      </c>
      <c r="BC26" s="25">
        <f t="shared" si="3"/>
        <v>0</v>
      </c>
      <c r="BD26" s="25">
        <f t="shared" si="4"/>
        <v>0</v>
      </c>
      <c r="BE26" s="25">
        <f t="shared" si="5"/>
        <v>0</v>
      </c>
      <c r="BF26" s="25">
        <f t="shared" si="6"/>
        <v>0</v>
      </c>
      <c r="BG26" s="25">
        <f t="shared" si="7"/>
        <v>0</v>
      </c>
      <c r="BH26" s="24">
        <f t="shared" si="8"/>
        <v>25</v>
      </c>
      <c r="BI26" s="36">
        <v>8</v>
      </c>
      <c r="BJ26" t="str">
        <f t="shared" si="12"/>
        <v>Wälti</v>
      </c>
      <c r="BK26" t="str">
        <f t="shared" si="13"/>
        <v>Nadin</v>
      </c>
      <c r="BL26" t="str">
        <f>D26</f>
        <v>Lauftreff Spiez</v>
      </c>
    </row>
    <row r="27" spans="1:64" x14ac:dyDescent="0.3">
      <c r="A27" s="7">
        <v>2007</v>
      </c>
      <c r="B27" t="s">
        <v>1284</v>
      </c>
      <c r="C27" t="s">
        <v>3657</v>
      </c>
      <c r="D27" t="s">
        <v>3635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23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23</v>
      </c>
      <c r="BA27" s="25">
        <f t="shared" si="1"/>
        <v>23</v>
      </c>
      <c r="BB27" s="25">
        <f t="shared" si="2"/>
        <v>0</v>
      </c>
      <c r="BC27" s="25">
        <f t="shared" si="3"/>
        <v>0</v>
      </c>
      <c r="BD27" s="25">
        <f t="shared" si="4"/>
        <v>0</v>
      </c>
      <c r="BE27" s="25">
        <f t="shared" si="5"/>
        <v>0</v>
      </c>
      <c r="BF27" s="25">
        <f t="shared" si="6"/>
        <v>0</v>
      </c>
      <c r="BG27" s="25">
        <f t="shared" si="7"/>
        <v>0</v>
      </c>
      <c r="BH27" s="24">
        <f t="shared" si="8"/>
        <v>23</v>
      </c>
      <c r="BI27" s="36">
        <v>9</v>
      </c>
      <c r="BJ27" t="str">
        <f t="shared" si="12"/>
        <v>Bonvin</v>
      </c>
      <c r="BK27" t="str">
        <f t="shared" si="13"/>
        <v>Clmentine</v>
      </c>
    </row>
    <row r="28" spans="1:64" x14ac:dyDescent="0.3">
      <c r="A28" s="7">
        <v>2006</v>
      </c>
      <c r="B28" t="s">
        <v>3984</v>
      </c>
      <c r="C28" t="s">
        <v>3596</v>
      </c>
      <c r="D28" t="s">
        <v>3186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23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23</v>
      </c>
      <c r="BA28" s="25">
        <f t="shared" si="1"/>
        <v>23</v>
      </c>
      <c r="BB28" s="25">
        <f t="shared" si="2"/>
        <v>0</v>
      </c>
      <c r="BC28" s="25">
        <f t="shared" si="3"/>
        <v>0</v>
      </c>
      <c r="BD28" s="25">
        <f t="shared" si="4"/>
        <v>0</v>
      </c>
      <c r="BE28" s="25">
        <f t="shared" si="5"/>
        <v>0</v>
      </c>
      <c r="BF28" s="25">
        <f t="shared" si="6"/>
        <v>0</v>
      </c>
      <c r="BG28" s="25">
        <f t="shared" si="7"/>
        <v>0</v>
      </c>
      <c r="BH28" s="24">
        <f t="shared" si="8"/>
        <v>23</v>
      </c>
      <c r="BI28" s="36">
        <v>9</v>
      </c>
      <c r="BJ28" t="str">
        <f t="shared" si="12"/>
        <v>Clark</v>
      </c>
      <c r="BK28" t="str">
        <f t="shared" si="13"/>
        <v>Maëlle</v>
      </c>
      <c r="BL28" t="str">
        <f>D28</f>
        <v>Colombier</v>
      </c>
    </row>
    <row r="29" spans="1:64" x14ac:dyDescent="0.3">
      <c r="A29" s="7">
        <v>2007</v>
      </c>
      <c r="B29" t="s">
        <v>1024</v>
      </c>
      <c r="C29" t="s">
        <v>1025</v>
      </c>
      <c r="D29" t="s">
        <v>87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23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23</v>
      </c>
      <c r="BA29" s="25">
        <f t="shared" si="1"/>
        <v>23</v>
      </c>
      <c r="BB29" s="25">
        <f t="shared" si="2"/>
        <v>0</v>
      </c>
      <c r="BC29" s="25">
        <f t="shared" si="3"/>
        <v>0</v>
      </c>
      <c r="BD29" s="25">
        <f t="shared" si="4"/>
        <v>0</v>
      </c>
      <c r="BE29" s="25">
        <f t="shared" si="5"/>
        <v>0</v>
      </c>
      <c r="BF29" s="25">
        <f t="shared" si="6"/>
        <v>0</v>
      </c>
      <c r="BG29" s="25">
        <f t="shared" si="7"/>
        <v>0</v>
      </c>
      <c r="BH29" s="24">
        <f t="shared" si="8"/>
        <v>23</v>
      </c>
      <c r="BI29" s="36">
        <v>9</v>
      </c>
      <c r="BJ29" t="str">
        <f t="shared" si="12"/>
        <v>Delacoste</v>
      </c>
      <c r="BK29" t="str">
        <f t="shared" si="13"/>
        <v>Mousse</v>
      </c>
      <c r="BL29" t="str">
        <f>D29</f>
        <v>Monthey</v>
      </c>
    </row>
    <row r="30" spans="1:64" x14ac:dyDescent="0.3">
      <c r="A30" s="7">
        <v>2007</v>
      </c>
      <c r="B30" t="s">
        <v>3032</v>
      </c>
      <c r="C30" t="s">
        <v>4050</v>
      </c>
      <c r="D30" t="s">
        <v>2965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23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23</v>
      </c>
      <c r="BA30" s="25">
        <f t="shared" si="1"/>
        <v>23</v>
      </c>
      <c r="BB30" s="25">
        <f t="shared" si="2"/>
        <v>0</v>
      </c>
      <c r="BC30" s="25">
        <f t="shared" si="3"/>
        <v>0</v>
      </c>
      <c r="BD30" s="25">
        <f t="shared" si="4"/>
        <v>0</v>
      </c>
      <c r="BE30" s="25">
        <f t="shared" si="5"/>
        <v>0</v>
      </c>
      <c r="BF30" s="25">
        <f t="shared" si="6"/>
        <v>0</v>
      </c>
      <c r="BG30" s="25">
        <f t="shared" si="7"/>
        <v>0</v>
      </c>
      <c r="BH30" s="24">
        <f t="shared" si="8"/>
        <v>23</v>
      </c>
      <c r="BI30" s="36">
        <v>9</v>
      </c>
      <c r="BJ30" t="str">
        <f t="shared" si="12"/>
        <v>Droz</v>
      </c>
      <c r="BK30" t="str">
        <f t="shared" si="13"/>
        <v>Mara</v>
      </c>
      <c r="BL30" t="str">
        <f>D30</f>
        <v>Châtillon</v>
      </c>
    </row>
    <row r="31" spans="1:64" x14ac:dyDescent="0.3">
      <c r="A31" s="7">
        <v>2007</v>
      </c>
      <c r="B31" t="s">
        <v>918</v>
      </c>
      <c r="C31" t="s">
        <v>4889</v>
      </c>
      <c r="D31" t="s">
        <v>921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23</v>
      </c>
      <c r="AV31">
        <v>0</v>
      </c>
      <c r="AW31">
        <v>0</v>
      </c>
      <c r="AX31">
        <v>0</v>
      </c>
      <c r="AY31">
        <v>0</v>
      </c>
      <c r="AZ31">
        <f t="shared" si="0"/>
        <v>23</v>
      </c>
      <c r="BA31" s="25">
        <f t="shared" si="1"/>
        <v>23</v>
      </c>
      <c r="BB31" s="25">
        <f t="shared" si="2"/>
        <v>0</v>
      </c>
      <c r="BC31" s="25">
        <f t="shared" si="3"/>
        <v>0</v>
      </c>
      <c r="BD31" s="25">
        <f t="shared" si="4"/>
        <v>0</v>
      </c>
      <c r="BE31" s="25">
        <f t="shared" si="5"/>
        <v>0</v>
      </c>
      <c r="BF31" s="25">
        <f t="shared" si="6"/>
        <v>0</v>
      </c>
      <c r="BG31" s="25">
        <f t="shared" si="7"/>
        <v>0</v>
      </c>
      <c r="BH31" s="24">
        <f t="shared" si="8"/>
        <v>23</v>
      </c>
      <c r="BI31" s="36">
        <v>9</v>
      </c>
      <c r="BJ31" t="str">
        <f t="shared" si="12"/>
        <v>Gex</v>
      </c>
      <c r="BK31" t="str">
        <f t="shared" si="13"/>
        <v>Thimea</v>
      </c>
    </row>
    <row r="32" spans="1:64" x14ac:dyDescent="0.3">
      <c r="A32" s="7">
        <v>2007</v>
      </c>
      <c r="B32" t="s">
        <v>360</v>
      </c>
      <c r="C32" t="s">
        <v>361</v>
      </c>
      <c r="D32" t="s">
        <v>359</v>
      </c>
      <c r="E32">
        <v>0</v>
      </c>
      <c r="F32">
        <v>0</v>
      </c>
      <c r="G32">
        <v>23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23</v>
      </c>
      <c r="BA32" s="25">
        <f t="shared" si="1"/>
        <v>23</v>
      </c>
      <c r="BB32" s="25">
        <f t="shared" si="2"/>
        <v>0</v>
      </c>
      <c r="BC32" s="25">
        <f t="shared" si="3"/>
        <v>0</v>
      </c>
      <c r="BD32" s="25">
        <f t="shared" si="4"/>
        <v>0</v>
      </c>
      <c r="BE32" s="25">
        <f t="shared" si="5"/>
        <v>0</v>
      </c>
      <c r="BF32" s="25">
        <f t="shared" si="6"/>
        <v>0</v>
      </c>
      <c r="BG32" s="25">
        <f t="shared" si="7"/>
        <v>0</v>
      </c>
      <c r="BH32" s="24">
        <f t="shared" si="8"/>
        <v>23</v>
      </c>
      <c r="BI32" s="36">
        <v>9</v>
      </c>
      <c r="BJ32" t="str">
        <f t="shared" si="12"/>
        <v>Hirzel</v>
      </c>
      <c r="BK32" t="str">
        <f t="shared" si="13"/>
        <v>Anina</v>
      </c>
      <c r="BL32" t="str">
        <f>D32</f>
        <v>LC Uster</v>
      </c>
    </row>
    <row r="33" spans="1:64" x14ac:dyDescent="0.3">
      <c r="A33" s="7">
        <v>2007</v>
      </c>
      <c r="B33" t="s">
        <v>790</v>
      </c>
      <c r="C33" t="s">
        <v>865</v>
      </c>
      <c r="D33" t="s">
        <v>600</v>
      </c>
      <c r="E33">
        <v>0</v>
      </c>
      <c r="F33">
        <v>0</v>
      </c>
      <c r="G33">
        <v>0</v>
      </c>
      <c r="H33">
        <v>0</v>
      </c>
      <c r="I33">
        <v>23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23</v>
      </c>
      <c r="BA33" s="25">
        <f t="shared" si="1"/>
        <v>23</v>
      </c>
      <c r="BB33" s="25">
        <f t="shared" si="2"/>
        <v>0</v>
      </c>
      <c r="BC33" s="25">
        <f t="shared" si="3"/>
        <v>0</v>
      </c>
      <c r="BD33" s="25">
        <f t="shared" si="4"/>
        <v>0</v>
      </c>
      <c r="BE33" s="25">
        <f t="shared" si="5"/>
        <v>0</v>
      </c>
      <c r="BF33" s="25">
        <f t="shared" si="6"/>
        <v>0</v>
      </c>
      <c r="BG33" s="25">
        <f t="shared" si="7"/>
        <v>0</v>
      </c>
      <c r="BH33" s="24">
        <f t="shared" si="8"/>
        <v>23</v>
      </c>
      <c r="BI33" s="36">
        <v>9</v>
      </c>
      <c r="BJ33" t="str">
        <f t="shared" si="12"/>
        <v>Houdou</v>
      </c>
      <c r="BK33" t="str">
        <f t="shared" si="13"/>
        <v>Cammille</v>
      </c>
      <c r="BL33" t="str">
        <f>D33</f>
        <v>Miège</v>
      </c>
    </row>
    <row r="34" spans="1:64" x14ac:dyDescent="0.3">
      <c r="A34" s="7">
        <v>2007</v>
      </c>
      <c r="B34" t="s">
        <v>1467</v>
      </c>
      <c r="C34" t="s">
        <v>4775</v>
      </c>
      <c r="D34" t="s">
        <v>1491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23</v>
      </c>
      <c r="BA34" s="25">
        <f t="shared" si="1"/>
        <v>23</v>
      </c>
      <c r="BB34" s="25">
        <f t="shared" si="2"/>
        <v>0</v>
      </c>
      <c r="BC34" s="25">
        <f t="shared" si="3"/>
        <v>0</v>
      </c>
      <c r="BD34" s="25">
        <f t="shared" si="4"/>
        <v>0</v>
      </c>
      <c r="BE34" s="25">
        <f t="shared" si="5"/>
        <v>0</v>
      </c>
      <c r="BF34" s="25">
        <f t="shared" si="6"/>
        <v>0</v>
      </c>
      <c r="BG34" s="25">
        <f t="shared" si="7"/>
        <v>0</v>
      </c>
      <c r="BH34" s="24">
        <f t="shared" si="8"/>
        <v>23</v>
      </c>
      <c r="BI34" s="36">
        <v>9</v>
      </c>
      <c r="BJ34" t="str">
        <f t="shared" si="12"/>
        <v>Lattion</v>
      </c>
      <c r="BK34" t="str">
        <f t="shared" si="13"/>
        <v>Maya</v>
      </c>
      <c r="BL34" t="str">
        <f>D34</f>
        <v>Liddes</v>
      </c>
    </row>
    <row r="35" spans="1:64" x14ac:dyDescent="0.3">
      <c r="A35" s="7">
        <v>2007</v>
      </c>
      <c r="B35" t="s">
        <v>4565</v>
      </c>
      <c r="C35" t="s">
        <v>4566</v>
      </c>
      <c r="D35" t="s">
        <v>110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23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23</v>
      </c>
      <c r="BA35" s="25">
        <f t="shared" si="1"/>
        <v>23</v>
      </c>
      <c r="BB35" s="25">
        <f t="shared" si="2"/>
        <v>0</v>
      </c>
      <c r="BC35" s="25">
        <f t="shared" si="3"/>
        <v>0</v>
      </c>
      <c r="BD35" s="25">
        <f t="shared" si="4"/>
        <v>0</v>
      </c>
      <c r="BE35" s="25">
        <f t="shared" si="5"/>
        <v>0</v>
      </c>
      <c r="BF35" s="25">
        <f t="shared" si="6"/>
        <v>0</v>
      </c>
      <c r="BG35" s="25">
        <f t="shared" si="7"/>
        <v>0</v>
      </c>
      <c r="BH35" s="24">
        <f t="shared" si="8"/>
        <v>23</v>
      </c>
      <c r="BI35" s="36">
        <v>9</v>
      </c>
      <c r="BJ35" t="str">
        <f t="shared" si="12"/>
        <v>Pacaud</v>
      </c>
      <c r="BK35" t="str">
        <f t="shared" si="13"/>
        <v>Anaëlle</v>
      </c>
    </row>
    <row r="36" spans="1:64" x14ac:dyDescent="0.3">
      <c r="A36" s="7">
        <v>2006</v>
      </c>
      <c r="B36" t="s">
        <v>3939</v>
      </c>
      <c r="C36" t="s">
        <v>3940</v>
      </c>
      <c r="D36" t="s">
        <v>1810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23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23</v>
      </c>
      <c r="BA36" s="25">
        <f t="shared" si="1"/>
        <v>23</v>
      </c>
      <c r="BB36" s="25">
        <f t="shared" si="2"/>
        <v>0</v>
      </c>
      <c r="BC36" s="25">
        <f t="shared" si="3"/>
        <v>0</v>
      </c>
      <c r="BD36" s="25">
        <f t="shared" si="4"/>
        <v>0</v>
      </c>
      <c r="BE36" s="25">
        <f t="shared" si="5"/>
        <v>0</v>
      </c>
      <c r="BF36" s="25">
        <f t="shared" si="6"/>
        <v>0</v>
      </c>
      <c r="BG36" s="25">
        <f t="shared" si="7"/>
        <v>0</v>
      </c>
      <c r="BH36" s="24">
        <f t="shared" si="8"/>
        <v>23</v>
      </c>
      <c r="BI36" s="36">
        <v>9</v>
      </c>
      <c r="BJ36" t="str">
        <f t="shared" si="12"/>
        <v>Pollinger</v>
      </c>
      <c r="BK36" t="str">
        <f t="shared" si="13"/>
        <v>Lynn</v>
      </c>
      <c r="BL36" t="str">
        <f t="shared" ref="BL36:BL41" si="14">D36</f>
        <v>St. Niklaus</v>
      </c>
    </row>
    <row r="37" spans="1:64" x14ac:dyDescent="0.3">
      <c r="A37" s="7">
        <v>2009</v>
      </c>
      <c r="B37" t="s">
        <v>5232</v>
      </c>
      <c r="C37" t="s">
        <v>1789</v>
      </c>
      <c r="D37" t="s">
        <v>5233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23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23</v>
      </c>
      <c r="BA37" s="25">
        <f t="shared" si="1"/>
        <v>23</v>
      </c>
      <c r="BB37" s="25">
        <f t="shared" si="2"/>
        <v>0</v>
      </c>
      <c r="BC37" s="25">
        <f t="shared" si="3"/>
        <v>0</v>
      </c>
      <c r="BD37" s="25">
        <f t="shared" si="4"/>
        <v>0</v>
      </c>
      <c r="BE37" s="25">
        <f t="shared" si="5"/>
        <v>0</v>
      </c>
      <c r="BF37" s="25">
        <f t="shared" si="6"/>
        <v>0</v>
      </c>
      <c r="BG37" s="25">
        <f t="shared" si="7"/>
        <v>0</v>
      </c>
      <c r="BH37" s="24">
        <f t="shared" si="8"/>
        <v>23</v>
      </c>
      <c r="BI37" s="36">
        <v>9</v>
      </c>
      <c r="BJ37" t="str">
        <f t="shared" si="12"/>
        <v>Schenkenberger</v>
      </c>
      <c r="BK37" t="str">
        <f t="shared" si="13"/>
        <v>Ursula</v>
      </c>
      <c r="BL37" t="str">
        <f t="shared" si="14"/>
        <v>Lausen</v>
      </c>
    </row>
    <row r="38" spans="1:64" x14ac:dyDescent="0.3">
      <c r="A38" s="7">
        <v>2007</v>
      </c>
      <c r="B38" t="s">
        <v>2127</v>
      </c>
      <c r="C38" t="s">
        <v>2128</v>
      </c>
      <c r="D38" t="s">
        <v>2129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23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ref="AZ38:AZ69" si="15">SUM(E38:AY38)</f>
        <v>23</v>
      </c>
      <c r="BA38" s="25">
        <f t="shared" ref="BA38:BA69" si="16">IF(AZ38=0,0,LARGE(E38:AY38,1))</f>
        <v>23</v>
      </c>
      <c r="BB38" s="25">
        <f t="shared" ref="BB38:BB69" si="17">IF(AZ38=0,0,LARGE(E38:AY38,2))</f>
        <v>0</v>
      </c>
      <c r="BC38" s="25">
        <f t="shared" ref="BC38:BC69" si="18">IF(AZ38=0,0,LARGE(E38:AY38,3))</f>
        <v>0</v>
      </c>
      <c r="BD38" s="25">
        <f t="shared" ref="BD38:BD69" si="19">IF(AZ38=0,0,LARGE(E38:AY38,4))</f>
        <v>0</v>
      </c>
      <c r="BE38" s="25">
        <f t="shared" ref="BE38:BE69" si="20">IF(AZ38=0,0,LARGE(E38:AY38,5))</f>
        <v>0</v>
      </c>
      <c r="BF38" s="25">
        <f t="shared" ref="BF38:BF69" si="21">IF(AZ38=0,0,LARGE(E38:AY38,6))</f>
        <v>0</v>
      </c>
      <c r="BG38" s="25">
        <f t="shared" ref="BG38:BG69" si="22">IF(AZ38=0,0,LARGE(E38:AY38,7))</f>
        <v>0</v>
      </c>
      <c r="BH38" s="24">
        <f t="shared" ref="BH38:BH69" si="23">SUM(BA38:BG38)</f>
        <v>23</v>
      </c>
      <c r="BI38" s="36">
        <v>9</v>
      </c>
      <c r="BJ38" t="str">
        <f t="shared" si="12"/>
        <v>Schmidig</v>
      </c>
      <c r="BK38" t="str">
        <f t="shared" si="13"/>
        <v>Serayna</v>
      </c>
      <c r="BL38" t="str">
        <f t="shared" si="14"/>
        <v>TSV Steinen</v>
      </c>
    </row>
    <row r="39" spans="1:64" x14ac:dyDescent="0.3">
      <c r="A39" s="7">
        <v>2007</v>
      </c>
      <c r="B39" t="s">
        <v>1849</v>
      </c>
      <c r="C39" t="s">
        <v>3936</v>
      </c>
      <c r="D39" t="s">
        <v>1795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23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15"/>
        <v>23</v>
      </c>
      <c r="BA39" s="25">
        <f t="shared" si="16"/>
        <v>23</v>
      </c>
      <c r="BB39" s="25">
        <f t="shared" si="17"/>
        <v>0</v>
      </c>
      <c r="BC39" s="25">
        <f t="shared" si="18"/>
        <v>0</v>
      </c>
      <c r="BD39" s="25">
        <f t="shared" si="19"/>
        <v>0</v>
      </c>
      <c r="BE39" s="25">
        <f t="shared" si="20"/>
        <v>0</v>
      </c>
      <c r="BF39" s="25">
        <f t="shared" si="21"/>
        <v>0</v>
      </c>
      <c r="BG39" s="25">
        <f t="shared" si="22"/>
        <v>0</v>
      </c>
      <c r="BH39" s="24">
        <f t="shared" si="23"/>
        <v>23</v>
      </c>
      <c r="BI39" s="36">
        <v>9</v>
      </c>
      <c r="BJ39" t="str">
        <f t="shared" si="12"/>
        <v>Stoffel</v>
      </c>
      <c r="BK39" t="str">
        <f t="shared" si="13"/>
        <v>Léonie</v>
      </c>
      <c r="BL39" t="str">
        <f t="shared" si="14"/>
        <v>Visperterminen</v>
      </c>
    </row>
    <row r="40" spans="1:64" x14ac:dyDescent="0.3">
      <c r="A40" s="7">
        <v>2006</v>
      </c>
      <c r="B40" t="s">
        <v>2130</v>
      </c>
      <c r="C40" t="s">
        <v>2131</v>
      </c>
      <c r="D40" t="s">
        <v>2132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21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15"/>
        <v>21</v>
      </c>
      <c r="BA40" s="25">
        <f t="shared" si="16"/>
        <v>21</v>
      </c>
      <c r="BB40" s="25">
        <f t="shared" si="17"/>
        <v>0</v>
      </c>
      <c r="BC40" s="25">
        <f t="shared" si="18"/>
        <v>0</v>
      </c>
      <c r="BD40" s="25">
        <f t="shared" si="19"/>
        <v>0</v>
      </c>
      <c r="BE40" s="25">
        <f t="shared" si="20"/>
        <v>0</v>
      </c>
      <c r="BF40" s="25">
        <f t="shared" si="21"/>
        <v>0</v>
      </c>
      <c r="BG40" s="25">
        <f t="shared" si="22"/>
        <v>0</v>
      </c>
      <c r="BH40" s="24">
        <f t="shared" si="23"/>
        <v>21</v>
      </c>
      <c r="BI40" s="36">
        <v>10</v>
      </c>
      <c r="BJ40" t="str">
        <f t="shared" si="12"/>
        <v>Antener</v>
      </c>
      <c r="BK40" t="str">
        <f t="shared" si="13"/>
        <v>Sereina</v>
      </c>
      <c r="BL40" t="str">
        <f t="shared" si="14"/>
        <v>LC Basel</v>
      </c>
    </row>
    <row r="41" spans="1:64" x14ac:dyDescent="0.3">
      <c r="A41" s="7">
        <v>2007</v>
      </c>
      <c r="B41" t="s">
        <v>4392</v>
      </c>
      <c r="C41" t="s">
        <v>4393</v>
      </c>
      <c r="D41" t="s">
        <v>3865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21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15"/>
        <v>21</v>
      </c>
      <c r="BA41" s="25">
        <f t="shared" si="16"/>
        <v>21</v>
      </c>
      <c r="BB41" s="25">
        <f t="shared" si="17"/>
        <v>0</v>
      </c>
      <c r="BC41" s="25">
        <f t="shared" si="18"/>
        <v>0</v>
      </c>
      <c r="BD41" s="25">
        <f t="shared" si="19"/>
        <v>0</v>
      </c>
      <c r="BE41" s="25">
        <f t="shared" si="20"/>
        <v>0</v>
      </c>
      <c r="BF41" s="25">
        <f t="shared" si="21"/>
        <v>0</v>
      </c>
      <c r="BG41" s="25">
        <f t="shared" si="22"/>
        <v>0</v>
      </c>
      <c r="BH41" s="24">
        <f t="shared" si="23"/>
        <v>21</v>
      </c>
      <c r="BI41" s="36">
        <v>10</v>
      </c>
      <c r="BJ41" t="str">
        <f t="shared" si="12"/>
        <v>Bumann</v>
      </c>
      <c r="BK41" t="str">
        <f t="shared" si="13"/>
        <v>Kim</v>
      </c>
      <c r="BL41" t="str">
        <f t="shared" si="14"/>
        <v>Saas-Fee</v>
      </c>
    </row>
    <row r="42" spans="1:64" x14ac:dyDescent="0.3">
      <c r="A42" s="7">
        <v>2007</v>
      </c>
      <c r="B42" t="s">
        <v>4796</v>
      </c>
      <c r="C42" t="s">
        <v>3596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15"/>
        <v>21</v>
      </c>
      <c r="BA42" s="25">
        <f t="shared" si="16"/>
        <v>21</v>
      </c>
      <c r="BB42" s="25">
        <f t="shared" si="17"/>
        <v>0</v>
      </c>
      <c r="BC42" s="25">
        <f t="shared" si="18"/>
        <v>0</v>
      </c>
      <c r="BD42" s="25">
        <f t="shared" si="19"/>
        <v>0</v>
      </c>
      <c r="BE42" s="25">
        <f t="shared" si="20"/>
        <v>0</v>
      </c>
      <c r="BF42" s="25">
        <f t="shared" si="21"/>
        <v>0</v>
      </c>
      <c r="BG42" s="25">
        <f t="shared" si="22"/>
        <v>0</v>
      </c>
      <c r="BH42" s="24">
        <f t="shared" si="23"/>
        <v>21</v>
      </c>
      <c r="BI42" s="36">
        <v>10</v>
      </c>
      <c r="BJ42" t="str">
        <f t="shared" si="12"/>
        <v>Coeytaux</v>
      </c>
      <c r="BK42" t="str">
        <f t="shared" si="13"/>
        <v>Maëlle</v>
      </c>
    </row>
    <row r="43" spans="1:64" x14ac:dyDescent="0.3">
      <c r="A43" s="7">
        <v>2006</v>
      </c>
      <c r="B43" t="s">
        <v>362</v>
      </c>
      <c r="C43" t="s">
        <v>363</v>
      </c>
      <c r="D43" t="s">
        <v>69</v>
      </c>
      <c r="E43">
        <v>0</v>
      </c>
      <c r="F43">
        <v>0</v>
      </c>
      <c r="G43">
        <v>21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15"/>
        <v>21</v>
      </c>
      <c r="BA43" s="25">
        <f t="shared" si="16"/>
        <v>21</v>
      </c>
      <c r="BB43" s="25">
        <f t="shared" si="17"/>
        <v>0</v>
      </c>
      <c r="BC43" s="25">
        <f t="shared" si="18"/>
        <v>0</v>
      </c>
      <c r="BD43" s="25">
        <f t="shared" si="19"/>
        <v>0</v>
      </c>
      <c r="BE43" s="25">
        <f t="shared" si="20"/>
        <v>0</v>
      </c>
      <c r="BF43" s="25">
        <f t="shared" si="21"/>
        <v>0</v>
      </c>
      <c r="BG43" s="25">
        <f t="shared" si="22"/>
        <v>0</v>
      </c>
      <c r="BH43" s="24">
        <f t="shared" si="23"/>
        <v>21</v>
      </c>
      <c r="BI43" s="36">
        <v>10</v>
      </c>
      <c r="BJ43" t="str">
        <f t="shared" si="12"/>
        <v>Glauser</v>
      </c>
      <c r="BK43" t="str">
        <f t="shared" si="13"/>
        <v>Aricia</v>
      </c>
      <c r="BL43" t="str">
        <f t="shared" ref="BL43:BL49" si="24">D43</f>
        <v>Genève</v>
      </c>
    </row>
    <row r="44" spans="1:64" x14ac:dyDescent="0.3">
      <c r="A44" s="7">
        <v>2008</v>
      </c>
      <c r="B44" t="s">
        <v>2017</v>
      </c>
      <c r="C44" t="s">
        <v>5234</v>
      </c>
      <c r="D44" t="s">
        <v>4343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21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15"/>
        <v>21</v>
      </c>
      <c r="BA44" s="25">
        <f t="shared" si="16"/>
        <v>21</v>
      </c>
      <c r="BB44" s="25">
        <f t="shared" si="17"/>
        <v>0</v>
      </c>
      <c r="BC44" s="25">
        <f t="shared" si="18"/>
        <v>0</v>
      </c>
      <c r="BD44" s="25">
        <f t="shared" si="19"/>
        <v>0</v>
      </c>
      <c r="BE44" s="25">
        <f t="shared" si="20"/>
        <v>0</v>
      </c>
      <c r="BF44" s="25">
        <f t="shared" si="21"/>
        <v>0</v>
      </c>
      <c r="BG44" s="25">
        <f t="shared" si="22"/>
        <v>0</v>
      </c>
      <c r="BH44" s="24">
        <f t="shared" si="23"/>
        <v>21</v>
      </c>
      <c r="BI44" s="36">
        <v>10</v>
      </c>
      <c r="BJ44" t="str">
        <f t="shared" si="12"/>
        <v>Huber</v>
      </c>
      <c r="BK44" t="str">
        <f t="shared" si="13"/>
        <v>Améllie</v>
      </c>
      <c r="BL44" t="str">
        <f t="shared" si="24"/>
        <v>Langenthal</v>
      </c>
    </row>
    <row r="45" spans="1:64" x14ac:dyDescent="0.3">
      <c r="A45" s="7">
        <v>2007</v>
      </c>
      <c r="B45" t="s">
        <v>948</v>
      </c>
      <c r="C45" t="s">
        <v>1053</v>
      </c>
      <c r="D45" t="s">
        <v>649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21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15"/>
        <v>21</v>
      </c>
      <c r="BA45" s="25">
        <f t="shared" si="16"/>
        <v>21</v>
      </c>
      <c r="BB45" s="25">
        <f t="shared" si="17"/>
        <v>0</v>
      </c>
      <c r="BC45" s="25">
        <f t="shared" si="18"/>
        <v>0</v>
      </c>
      <c r="BD45" s="25">
        <f t="shared" si="19"/>
        <v>0</v>
      </c>
      <c r="BE45" s="25">
        <f t="shared" si="20"/>
        <v>0</v>
      </c>
      <c r="BF45" s="25">
        <f t="shared" si="21"/>
        <v>0</v>
      </c>
      <c r="BG45" s="25">
        <f t="shared" si="22"/>
        <v>0</v>
      </c>
      <c r="BH45" s="24">
        <f t="shared" si="23"/>
        <v>21</v>
      </c>
      <c r="BI45" s="36">
        <v>10</v>
      </c>
      <c r="BJ45" t="str">
        <f t="shared" si="12"/>
        <v>Laurençon</v>
      </c>
      <c r="BK45" t="str">
        <f t="shared" si="13"/>
        <v>Blandine</v>
      </c>
      <c r="BL45" t="str">
        <f t="shared" si="24"/>
        <v>Vérossaz</v>
      </c>
    </row>
    <row r="46" spans="1:64" x14ac:dyDescent="0.3">
      <c r="A46" s="7">
        <v>2006</v>
      </c>
      <c r="B46" t="s">
        <v>3985</v>
      </c>
      <c r="C46" t="s">
        <v>2137</v>
      </c>
      <c r="D46" t="s">
        <v>2179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21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15"/>
        <v>21</v>
      </c>
      <c r="BA46" s="25">
        <f t="shared" si="16"/>
        <v>21</v>
      </c>
      <c r="BB46" s="25">
        <f t="shared" si="17"/>
        <v>0</v>
      </c>
      <c r="BC46" s="25">
        <f t="shared" si="18"/>
        <v>0</v>
      </c>
      <c r="BD46" s="25">
        <f t="shared" si="19"/>
        <v>0</v>
      </c>
      <c r="BE46" s="25">
        <f t="shared" si="20"/>
        <v>0</v>
      </c>
      <c r="BF46" s="25">
        <f t="shared" si="21"/>
        <v>0</v>
      </c>
      <c r="BG46" s="25">
        <f t="shared" si="22"/>
        <v>0</v>
      </c>
      <c r="BH46" s="24">
        <f t="shared" si="23"/>
        <v>21</v>
      </c>
      <c r="BI46" s="36">
        <v>10</v>
      </c>
      <c r="BJ46" t="str">
        <f t="shared" si="12"/>
        <v>Rizzoli</v>
      </c>
      <c r="BK46" t="str">
        <f t="shared" si="13"/>
        <v>Anna</v>
      </c>
      <c r="BL46" t="str">
        <f t="shared" si="24"/>
        <v>Solothurn</v>
      </c>
    </row>
    <row r="47" spans="1:64" x14ac:dyDescent="0.3">
      <c r="A47" s="7">
        <v>2007</v>
      </c>
      <c r="B47" t="s">
        <v>3941</v>
      </c>
      <c r="C47" t="s">
        <v>3942</v>
      </c>
      <c r="D47" t="s">
        <v>3943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21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15"/>
        <v>21</v>
      </c>
      <c r="BA47" s="25">
        <f t="shared" si="16"/>
        <v>21</v>
      </c>
      <c r="BB47" s="25">
        <f t="shared" si="17"/>
        <v>0</v>
      </c>
      <c r="BC47" s="25">
        <f t="shared" si="18"/>
        <v>0</v>
      </c>
      <c r="BD47" s="25">
        <f t="shared" si="19"/>
        <v>0</v>
      </c>
      <c r="BE47" s="25">
        <f t="shared" si="20"/>
        <v>0</v>
      </c>
      <c r="BF47" s="25">
        <f t="shared" si="21"/>
        <v>0</v>
      </c>
      <c r="BG47" s="25">
        <f t="shared" si="22"/>
        <v>0</v>
      </c>
      <c r="BH47" s="24">
        <f t="shared" si="23"/>
        <v>21</v>
      </c>
      <c r="BI47" s="36">
        <v>10</v>
      </c>
      <c r="BJ47" t="str">
        <f t="shared" si="12"/>
        <v>Vass</v>
      </c>
      <c r="BK47" t="str">
        <f t="shared" si="13"/>
        <v>Matilda</v>
      </c>
      <c r="BL47" t="str">
        <f t="shared" si="24"/>
        <v>Derby</v>
      </c>
    </row>
    <row r="48" spans="1:64" x14ac:dyDescent="0.3">
      <c r="A48" s="7">
        <v>2006</v>
      </c>
      <c r="B48" t="s">
        <v>991</v>
      </c>
      <c r="C48" t="s">
        <v>3357</v>
      </c>
      <c r="D48" t="s">
        <v>4776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15"/>
        <v>19</v>
      </c>
      <c r="BA48" s="25">
        <f t="shared" si="16"/>
        <v>19</v>
      </c>
      <c r="BB48" s="25">
        <f t="shared" si="17"/>
        <v>0</v>
      </c>
      <c r="BC48" s="25">
        <f t="shared" si="18"/>
        <v>0</v>
      </c>
      <c r="BD48" s="25">
        <f t="shared" si="19"/>
        <v>0</v>
      </c>
      <c r="BE48" s="25">
        <f t="shared" si="20"/>
        <v>0</v>
      </c>
      <c r="BF48" s="25">
        <f t="shared" si="21"/>
        <v>0</v>
      </c>
      <c r="BG48" s="25">
        <f t="shared" si="22"/>
        <v>0</v>
      </c>
      <c r="BH48" s="24">
        <f t="shared" si="23"/>
        <v>19</v>
      </c>
      <c r="BI48" s="36">
        <v>11</v>
      </c>
      <c r="BJ48" t="str">
        <f t="shared" si="12"/>
        <v>Curdy</v>
      </c>
      <c r="BK48" t="str">
        <f t="shared" si="13"/>
        <v>Candice</v>
      </c>
      <c r="BL48" t="str">
        <f t="shared" si="24"/>
        <v>Saint-Maurice</v>
      </c>
    </row>
    <row r="49" spans="1:64" x14ac:dyDescent="0.3">
      <c r="A49" s="7">
        <v>2007</v>
      </c>
      <c r="B49" t="s">
        <v>364</v>
      </c>
      <c r="C49" t="s">
        <v>365</v>
      </c>
      <c r="D49" t="s">
        <v>366</v>
      </c>
      <c r="E49">
        <v>0</v>
      </c>
      <c r="F49">
        <v>0</v>
      </c>
      <c r="G49">
        <v>19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15"/>
        <v>19</v>
      </c>
      <c r="BA49" s="25">
        <f t="shared" si="16"/>
        <v>19</v>
      </c>
      <c r="BB49" s="25">
        <f t="shared" si="17"/>
        <v>0</v>
      </c>
      <c r="BC49" s="25">
        <f t="shared" si="18"/>
        <v>0</v>
      </c>
      <c r="BD49" s="25">
        <f t="shared" si="19"/>
        <v>0</v>
      </c>
      <c r="BE49" s="25">
        <f t="shared" si="20"/>
        <v>0</v>
      </c>
      <c r="BF49" s="25">
        <f t="shared" si="21"/>
        <v>0</v>
      </c>
      <c r="BG49" s="25">
        <f t="shared" si="22"/>
        <v>0</v>
      </c>
      <c r="BH49" s="24">
        <f t="shared" si="23"/>
        <v>19</v>
      </c>
      <c r="BI49" s="36">
        <v>11</v>
      </c>
      <c r="BJ49" t="str">
        <f t="shared" si="12"/>
        <v>Good</v>
      </c>
      <c r="BK49" t="str">
        <f t="shared" si="13"/>
        <v>Rahel</v>
      </c>
      <c r="BL49" t="str">
        <f t="shared" si="24"/>
        <v>Thurgorienta</v>
      </c>
    </row>
    <row r="50" spans="1:64" x14ac:dyDescent="0.3">
      <c r="A50" s="7">
        <v>2006</v>
      </c>
      <c r="B50" t="s">
        <v>3658</v>
      </c>
      <c r="C50" t="s">
        <v>3078</v>
      </c>
      <c r="D50" t="s">
        <v>3659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19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15"/>
        <v>19</v>
      </c>
      <c r="BA50" s="25">
        <f t="shared" si="16"/>
        <v>19</v>
      </c>
      <c r="BB50" s="25">
        <f t="shared" si="17"/>
        <v>0</v>
      </c>
      <c r="BC50" s="25">
        <f t="shared" si="18"/>
        <v>0</v>
      </c>
      <c r="BD50" s="25">
        <f t="shared" si="19"/>
        <v>0</v>
      </c>
      <c r="BE50" s="25">
        <f t="shared" si="20"/>
        <v>0</v>
      </c>
      <c r="BF50" s="25">
        <f t="shared" si="21"/>
        <v>0</v>
      </c>
      <c r="BG50" s="25">
        <f t="shared" si="22"/>
        <v>0</v>
      </c>
      <c r="BH50" s="24">
        <f t="shared" si="23"/>
        <v>19</v>
      </c>
      <c r="BI50" s="36">
        <v>11</v>
      </c>
      <c r="BJ50" t="str">
        <f t="shared" si="12"/>
        <v>Marandin</v>
      </c>
      <c r="BK50" t="str">
        <f t="shared" si="13"/>
        <v>Diane</v>
      </c>
    </row>
    <row r="51" spans="1:64" x14ac:dyDescent="0.3">
      <c r="A51" s="7">
        <v>2006</v>
      </c>
      <c r="B51" t="s">
        <v>3373</v>
      </c>
      <c r="C51" t="s">
        <v>3986</v>
      </c>
      <c r="D51" t="s">
        <v>3987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19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15"/>
        <v>19</v>
      </c>
      <c r="BA51" s="25">
        <f t="shared" si="16"/>
        <v>19</v>
      </c>
      <c r="BB51" s="25">
        <f t="shared" si="17"/>
        <v>0</v>
      </c>
      <c r="BC51" s="25">
        <f t="shared" si="18"/>
        <v>0</v>
      </c>
      <c r="BD51" s="25">
        <f t="shared" si="19"/>
        <v>0</v>
      </c>
      <c r="BE51" s="25">
        <f t="shared" si="20"/>
        <v>0</v>
      </c>
      <c r="BF51" s="25">
        <f t="shared" si="21"/>
        <v>0</v>
      </c>
      <c r="BG51" s="25">
        <f t="shared" si="22"/>
        <v>0</v>
      </c>
      <c r="BH51" s="24">
        <f t="shared" si="23"/>
        <v>19</v>
      </c>
      <c r="BI51" s="36">
        <v>11</v>
      </c>
      <c r="BJ51" t="str">
        <f t="shared" si="12"/>
        <v>Niederhauser</v>
      </c>
      <c r="BK51" t="str">
        <f t="shared" si="13"/>
        <v>Lynn Moana</v>
      </c>
      <c r="BL51" t="str">
        <f>D51</f>
        <v>Faoug</v>
      </c>
    </row>
    <row r="52" spans="1:64" x14ac:dyDescent="0.3">
      <c r="A52" s="7">
        <v>2006</v>
      </c>
      <c r="B52" t="s">
        <v>4394</v>
      </c>
      <c r="C52" t="s">
        <v>4395</v>
      </c>
      <c r="D52" t="s">
        <v>3865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19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15"/>
        <v>19</v>
      </c>
      <c r="BA52" s="25">
        <f t="shared" si="16"/>
        <v>19</v>
      </c>
      <c r="BB52" s="25">
        <f t="shared" si="17"/>
        <v>0</v>
      </c>
      <c r="BC52" s="25">
        <f t="shared" si="18"/>
        <v>0</v>
      </c>
      <c r="BD52" s="25">
        <f t="shared" si="19"/>
        <v>0</v>
      </c>
      <c r="BE52" s="25">
        <f t="shared" si="20"/>
        <v>0</v>
      </c>
      <c r="BF52" s="25">
        <f t="shared" si="21"/>
        <v>0</v>
      </c>
      <c r="BG52" s="25">
        <f t="shared" si="22"/>
        <v>0</v>
      </c>
      <c r="BH52" s="24">
        <f t="shared" si="23"/>
        <v>19</v>
      </c>
      <c r="BI52" s="36">
        <v>11</v>
      </c>
      <c r="BJ52" t="str">
        <f t="shared" ref="BJ52:BJ76" si="25">B52</f>
        <v>Reinhardt</v>
      </c>
      <c r="BK52" t="str">
        <f t="shared" ref="BK52:BK76" si="26">C52</f>
        <v>Ramona</v>
      </c>
      <c r="BL52" t="str">
        <f>D52</f>
        <v>Saas-Fee</v>
      </c>
    </row>
    <row r="53" spans="1:64" x14ac:dyDescent="0.3">
      <c r="A53" s="7">
        <v>2006</v>
      </c>
      <c r="B53" t="s">
        <v>2133</v>
      </c>
      <c r="C53" t="s">
        <v>2134</v>
      </c>
      <c r="D53" t="s">
        <v>2135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19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15"/>
        <v>19</v>
      </c>
      <c r="BA53" s="25">
        <f t="shared" si="16"/>
        <v>19</v>
      </c>
      <c r="BB53" s="25">
        <f t="shared" si="17"/>
        <v>0</v>
      </c>
      <c r="BC53" s="25">
        <f t="shared" si="18"/>
        <v>0</v>
      </c>
      <c r="BD53" s="25">
        <f t="shared" si="19"/>
        <v>0</v>
      </c>
      <c r="BE53" s="25">
        <f t="shared" si="20"/>
        <v>0</v>
      </c>
      <c r="BF53" s="25">
        <f t="shared" si="21"/>
        <v>0</v>
      </c>
      <c r="BG53" s="25">
        <f t="shared" si="22"/>
        <v>0</v>
      </c>
      <c r="BH53" s="24">
        <f t="shared" si="23"/>
        <v>19</v>
      </c>
      <c r="BI53" s="36">
        <v>11</v>
      </c>
      <c r="BJ53" t="str">
        <f t="shared" si="25"/>
        <v>Zangger</v>
      </c>
      <c r="BK53" t="str">
        <f t="shared" si="26"/>
        <v>Leana</v>
      </c>
      <c r="BL53" t="str">
        <f>D53</f>
        <v>Uetendorf</v>
      </c>
    </row>
    <row r="54" spans="1:64" x14ac:dyDescent="0.3">
      <c r="A54" s="7">
        <v>2006</v>
      </c>
      <c r="B54" t="s">
        <v>45</v>
      </c>
      <c r="C54" t="s">
        <v>3660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17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15"/>
        <v>17</v>
      </c>
      <c r="BA54" s="25">
        <f t="shared" si="16"/>
        <v>17</v>
      </c>
      <c r="BB54" s="25">
        <f t="shared" si="17"/>
        <v>0</v>
      </c>
      <c r="BC54" s="25">
        <f t="shared" si="18"/>
        <v>0</v>
      </c>
      <c r="BD54" s="25">
        <f t="shared" si="19"/>
        <v>0</v>
      </c>
      <c r="BE54" s="25">
        <f t="shared" si="20"/>
        <v>0</v>
      </c>
      <c r="BF54" s="25">
        <f t="shared" si="21"/>
        <v>0</v>
      </c>
      <c r="BG54" s="25">
        <f t="shared" si="22"/>
        <v>0</v>
      </c>
      <c r="BH54" s="24">
        <f t="shared" si="23"/>
        <v>17</v>
      </c>
      <c r="BI54" s="36">
        <v>12</v>
      </c>
      <c r="BJ54" t="str">
        <f t="shared" si="25"/>
        <v>Genoud</v>
      </c>
      <c r="BK54" t="str">
        <f t="shared" si="26"/>
        <v>Coline</v>
      </c>
    </row>
    <row r="55" spans="1:64" x14ac:dyDescent="0.3">
      <c r="A55" s="7">
        <v>2007</v>
      </c>
      <c r="B55" t="s">
        <v>2136</v>
      </c>
      <c r="C55" t="s">
        <v>2137</v>
      </c>
      <c r="D55" t="s">
        <v>2138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17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15"/>
        <v>17</v>
      </c>
      <c r="BA55" s="25">
        <f t="shared" si="16"/>
        <v>17</v>
      </c>
      <c r="BB55" s="25">
        <f t="shared" si="17"/>
        <v>0</v>
      </c>
      <c r="BC55" s="25">
        <f t="shared" si="18"/>
        <v>0</v>
      </c>
      <c r="BD55" s="25">
        <f t="shared" si="19"/>
        <v>0</v>
      </c>
      <c r="BE55" s="25">
        <f t="shared" si="20"/>
        <v>0</v>
      </c>
      <c r="BF55" s="25">
        <f t="shared" si="21"/>
        <v>0</v>
      </c>
      <c r="BG55" s="25">
        <f t="shared" si="22"/>
        <v>0</v>
      </c>
      <c r="BH55" s="24">
        <f t="shared" si="23"/>
        <v>17</v>
      </c>
      <c r="BI55" s="36">
        <v>12</v>
      </c>
      <c r="BJ55" t="str">
        <f t="shared" si="25"/>
        <v>Lüthold</v>
      </c>
      <c r="BK55" t="str">
        <f t="shared" si="26"/>
        <v>Anna</v>
      </c>
      <c r="BL55" t="str">
        <f>D55</f>
        <v>LA Alpnach</v>
      </c>
    </row>
    <row r="56" spans="1:64" x14ac:dyDescent="0.3">
      <c r="A56" s="7">
        <v>2006</v>
      </c>
      <c r="B56" t="s">
        <v>367</v>
      </c>
      <c r="C56" t="s">
        <v>191</v>
      </c>
      <c r="D56" t="s">
        <v>2990</v>
      </c>
      <c r="E56">
        <v>0</v>
      </c>
      <c r="F56">
        <v>0</v>
      </c>
      <c r="G56">
        <v>17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15"/>
        <v>17</v>
      </c>
      <c r="BA56" s="25">
        <f t="shared" si="16"/>
        <v>17</v>
      </c>
      <c r="BB56" s="25">
        <f t="shared" si="17"/>
        <v>0</v>
      </c>
      <c r="BC56" s="25">
        <f t="shared" si="18"/>
        <v>0</v>
      </c>
      <c r="BD56" s="25">
        <f t="shared" si="19"/>
        <v>0</v>
      </c>
      <c r="BE56" s="25">
        <f t="shared" si="20"/>
        <v>0</v>
      </c>
      <c r="BF56" s="25">
        <f t="shared" si="21"/>
        <v>0</v>
      </c>
      <c r="BG56" s="25">
        <f t="shared" si="22"/>
        <v>0</v>
      </c>
      <c r="BH56" s="24">
        <f t="shared" si="23"/>
        <v>17</v>
      </c>
      <c r="BI56" s="36">
        <v>12</v>
      </c>
      <c r="BJ56" t="str">
        <f t="shared" si="25"/>
        <v>Okle</v>
      </c>
      <c r="BK56" t="str">
        <f t="shared" si="26"/>
        <v>Ladina</v>
      </c>
      <c r="BL56" t="str">
        <f>D56</f>
        <v>stB Leichathletik</v>
      </c>
    </row>
    <row r="57" spans="1:64" x14ac:dyDescent="0.3">
      <c r="A57" s="7">
        <v>2007</v>
      </c>
      <c r="B57" t="s">
        <v>837</v>
      </c>
      <c r="C57" t="s">
        <v>457</v>
      </c>
      <c r="D57" t="s">
        <v>547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17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15"/>
        <v>17</v>
      </c>
      <c r="BA57" s="25">
        <f t="shared" si="16"/>
        <v>17</v>
      </c>
      <c r="BB57" s="25">
        <f t="shared" si="17"/>
        <v>0</v>
      </c>
      <c r="BC57" s="25">
        <f t="shared" si="18"/>
        <v>0</v>
      </c>
      <c r="BD57" s="25">
        <f t="shared" si="19"/>
        <v>0</v>
      </c>
      <c r="BE57" s="25">
        <f t="shared" si="20"/>
        <v>0</v>
      </c>
      <c r="BF57" s="25">
        <f t="shared" si="21"/>
        <v>0</v>
      </c>
      <c r="BG57" s="25">
        <f t="shared" si="22"/>
        <v>0</v>
      </c>
      <c r="BH57" s="24">
        <f t="shared" si="23"/>
        <v>17</v>
      </c>
      <c r="BI57" s="36">
        <v>12</v>
      </c>
      <c r="BJ57" t="str">
        <f t="shared" si="25"/>
        <v>Pierre</v>
      </c>
      <c r="BK57" t="str">
        <f t="shared" si="26"/>
        <v>Anaïs</v>
      </c>
      <c r="BL57" t="str">
        <f>D57</f>
        <v>Neuchâtel</v>
      </c>
    </row>
    <row r="58" spans="1:64" x14ac:dyDescent="0.3">
      <c r="A58" s="7">
        <v>2007</v>
      </c>
      <c r="B58" t="s">
        <v>659</v>
      </c>
      <c r="C58" t="s">
        <v>3661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15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15"/>
        <v>15</v>
      </c>
      <c r="BA58" s="25">
        <f t="shared" si="16"/>
        <v>15</v>
      </c>
      <c r="BB58" s="25">
        <f t="shared" si="17"/>
        <v>0</v>
      </c>
      <c r="BC58" s="25">
        <f t="shared" si="18"/>
        <v>0</v>
      </c>
      <c r="BD58" s="25">
        <f t="shared" si="19"/>
        <v>0</v>
      </c>
      <c r="BE58" s="25">
        <f t="shared" si="20"/>
        <v>0</v>
      </c>
      <c r="BF58" s="25">
        <f t="shared" si="21"/>
        <v>0</v>
      </c>
      <c r="BG58" s="25">
        <f t="shared" si="22"/>
        <v>0</v>
      </c>
      <c r="BH58" s="24">
        <f t="shared" si="23"/>
        <v>15</v>
      </c>
      <c r="BI58" s="36">
        <v>13</v>
      </c>
      <c r="BJ58" t="str">
        <f t="shared" si="25"/>
        <v>Meyer</v>
      </c>
      <c r="BK58" t="str">
        <f t="shared" si="26"/>
        <v>Kiara</v>
      </c>
    </row>
    <row r="59" spans="1:64" x14ac:dyDescent="0.3">
      <c r="A59" s="7">
        <v>2006</v>
      </c>
      <c r="B59" t="s">
        <v>368</v>
      </c>
      <c r="C59" t="s">
        <v>369</v>
      </c>
      <c r="D59" t="s">
        <v>370</v>
      </c>
      <c r="E59">
        <v>0</v>
      </c>
      <c r="F59">
        <v>0</v>
      </c>
      <c r="G59">
        <v>15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15"/>
        <v>15</v>
      </c>
      <c r="BA59" s="25">
        <f t="shared" si="16"/>
        <v>15</v>
      </c>
      <c r="BB59" s="25">
        <f t="shared" si="17"/>
        <v>0</v>
      </c>
      <c r="BC59" s="25">
        <f t="shared" si="18"/>
        <v>0</v>
      </c>
      <c r="BD59" s="25">
        <f t="shared" si="19"/>
        <v>0</v>
      </c>
      <c r="BE59" s="25">
        <f t="shared" si="20"/>
        <v>0</v>
      </c>
      <c r="BF59" s="25">
        <f t="shared" si="21"/>
        <v>0</v>
      </c>
      <c r="BG59" s="25">
        <f t="shared" si="22"/>
        <v>0</v>
      </c>
      <c r="BH59" s="24">
        <f t="shared" si="23"/>
        <v>15</v>
      </c>
      <c r="BI59" s="36">
        <v>13</v>
      </c>
      <c r="BJ59" t="str">
        <f t="shared" si="25"/>
        <v>Reuteler</v>
      </c>
      <c r="BK59" t="str">
        <f t="shared" si="26"/>
        <v>Sinja</v>
      </c>
      <c r="BL59" t="str">
        <f>D59</f>
        <v>TV Saanen Gstaad</v>
      </c>
    </row>
    <row r="60" spans="1:64" x14ac:dyDescent="0.3">
      <c r="A60" s="7">
        <v>2007</v>
      </c>
      <c r="B60" t="s">
        <v>2205</v>
      </c>
      <c r="C60" t="s">
        <v>3940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15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15"/>
        <v>15</v>
      </c>
      <c r="BA60" s="25">
        <f t="shared" si="16"/>
        <v>15</v>
      </c>
      <c r="BB60" s="25">
        <f t="shared" si="17"/>
        <v>0</v>
      </c>
      <c r="BC60" s="25">
        <f t="shared" si="18"/>
        <v>0</v>
      </c>
      <c r="BD60" s="25">
        <f t="shared" si="19"/>
        <v>0</v>
      </c>
      <c r="BE60" s="25">
        <f t="shared" si="20"/>
        <v>0</v>
      </c>
      <c r="BF60" s="25">
        <f t="shared" si="21"/>
        <v>0</v>
      </c>
      <c r="BG60" s="25">
        <f t="shared" si="22"/>
        <v>0</v>
      </c>
      <c r="BH60" s="24">
        <f t="shared" si="23"/>
        <v>15</v>
      </c>
      <c r="BI60" s="36">
        <v>13</v>
      </c>
      <c r="BJ60" t="str">
        <f t="shared" si="25"/>
        <v>Schaller</v>
      </c>
      <c r="BK60" t="str">
        <f t="shared" si="26"/>
        <v>Lynn</v>
      </c>
    </row>
    <row r="61" spans="1:64" x14ac:dyDescent="0.3">
      <c r="A61" s="7">
        <v>2007</v>
      </c>
      <c r="B61" t="s">
        <v>2139</v>
      </c>
      <c r="C61" t="s">
        <v>1309</v>
      </c>
      <c r="D61" t="s">
        <v>2140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15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15"/>
        <v>15</v>
      </c>
      <c r="BA61" s="25">
        <f t="shared" si="16"/>
        <v>15</v>
      </c>
      <c r="BB61" s="25">
        <f t="shared" si="17"/>
        <v>0</v>
      </c>
      <c r="BC61" s="25">
        <f t="shared" si="18"/>
        <v>0</v>
      </c>
      <c r="BD61" s="25">
        <f t="shared" si="19"/>
        <v>0</v>
      </c>
      <c r="BE61" s="25">
        <f t="shared" si="20"/>
        <v>0</v>
      </c>
      <c r="BF61" s="25">
        <f t="shared" si="21"/>
        <v>0</v>
      </c>
      <c r="BG61" s="25">
        <f t="shared" si="22"/>
        <v>0</v>
      </c>
      <c r="BH61" s="24">
        <f t="shared" si="23"/>
        <v>15</v>
      </c>
      <c r="BI61" s="36">
        <v>13</v>
      </c>
      <c r="BJ61" t="str">
        <f t="shared" si="25"/>
        <v>Wüthrich</v>
      </c>
      <c r="BK61" t="str">
        <f t="shared" si="26"/>
        <v>Jenny</v>
      </c>
      <c r="BL61" t="str">
        <f>D61</f>
        <v>Menzau</v>
      </c>
    </row>
    <row r="62" spans="1:64" x14ac:dyDescent="0.3">
      <c r="A62" s="7">
        <v>2007</v>
      </c>
      <c r="B62" t="s">
        <v>3662</v>
      </c>
      <c r="C62" t="s">
        <v>3472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14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15"/>
        <v>14</v>
      </c>
      <c r="BA62" s="25">
        <f t="shared" si="16"/>
        <v>14</v>
      </c>
      <c r="BB62" s="25">
        <f t="shared" si="17"/>
        <v>0</v>
      </c>
      <c r="BC62" s="25">
        <f t="shared" si="18"/>
        <v>0</v>
      </c>
      <c r="BD62" s="25">
        <f t="shared" si="19"/>
        <v>0</v>
      </c>
      <c r="BE62" s="25">
        <f t="shared" si="20"/>
        <v>0</v>
      </c>
      <c r="BF62" s="25">
        <f t="shared" si="21"/>
        <v>0</v>
      </c>
      <c r="BG62" s="25">
        <f t="shared" si="22"/>
        <v>0</v>
      </c>
      <c r="BH62" s="24">
        <f t="shared" si="23"/>
        <v>14</v>
      </c>
      <c r="BI62" s="36">
        <v>14</v>
      </c>
      <c r="BJ62" t="str">
        <f t="shared" si="25"/>
        <v>Eckert</v>
      </c>
      <c r="BK62" t="str">
        <f t="shared" si="26"/>
        <v>Hannah</v>
      </c>
    </row>
    <row r="63" spans="1:64" x14ac:dyDescent="0.3">
      <c r="A63" s="7">
        <v>2006</v>
      </c>
      <c r="B63" t="s">
        <v>1783</v>
      </c>
      <c r="C63" t="s">
        <v>2141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14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15"/>
        <v>14</v>
      </c>
      <c r="BA63" s="25">
        <f t="shared" si="16"/>
        <v>14</v>
      </c>
      <c r="BB63" s="25">
        <f t="shared" si="17"/>
        <v>0</v>
      </c>
      <c r="BC63" s="25">
        <f t="shared" si="18"/>
        <v>0</v>
      </c>
      <c r="BD63" s="25">
        <f t="shared" si="19"/>
        <v>0</v>
      </c>
      <c r="BE63" s="25">
        <f t="shared" si="20"/>
        <v>0</v>
      </c>
      <c r="BF63" s="25">
        <f t="shared" si="21"/>
        <v>0</v>
      </c>
      <c r="BG63" s="25">
        <f t="shared" si="22"/>
        <v>0</v>
      </c>
      <c r="BH63" s="24">
        <f t="shared" si="23"/>
        <v>14</v>
      </c>
      <c r="BI63" s="36">
        <v>14</v>
      </c>
      <c r="BJ63" t="str">
        <f t="shared" si="25"/>
        <v>Müller</v>
      </c>
      <c r="BK63" t="str">
        <f t="shared" si="26"/>
        <v>Lotte</v>
      </c>
    </row>
    <row r="64" spans="1:64" x14ac:dyDescent="0.3">
      <c r="A64" s="7">
        <v>2007</v>
      </c>
      <c r="B64" t="s">
        <v>3988</v>
      </c>
      <c r="C64" t="s">
        <v>3989</v>
      </c>
      <c r="D64" t="s">
        <v>3899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14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15"/>
        <v>14</v>
      </c>
      <c r="BA64" s="25">
        <f t="shared" si="16"/>
        <v>14</v>
      </c>
      <c r="BB64" s="25">
        <f t="shared" si="17"/>
        <v>0</v>
      </c>
      <c r="BC64" s="25">
        <f t="shared" si="18"/>
        <v>0</v>
      </c>
      <c r="BD64" s="25">
        <f t="shared" si="19"/>
        <v>0</v>
      </c>
      <c r="BE64" s="25">
        <f t="shared" si="20"/>
        <v>0</v>
      </c>
      <c r="BF64" s="25">
        <f t="shared" si="21"/>
        <v>0</v>
      </c>
      <c r="BG64" s="25">
        <f t="shared" si="22"/>
        <v>0</v>
      </c>
      <c r="BH64" s="24">
        <f t="shared" si="23"/>
        <v>14</v>
      </c>
      <c r="BI64" s="36">
        <v>14</v>
      </c>
      <c r="BJ64" t="str">
        <f t="shared" si="25"/>
        <v>Sancho</v>
      </c>
      <c r="BK64" t="str">
        <f t="shared" si="26"/>
        <v>Mayna</v>
      </c>
      <c r="BL64" t="str">
        <f>D64</f>
        <v>Blonay</v>
      </c>
    </row>
    <row r="65" spans="1:64" x14ac:dyDescent="0.3">
      <c r="A65" s="7">
        <v>2007</v>
      </c>
      <c r="B65" t="s">
        <v>1428</v>
      </c>
      <c r="C65" t="s">
        <v>2142</v>
      </c>
      <c r="D65" t="s">
        <v>2143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13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15"/>
        <v>13</v>
      </c>
      <c r="BA65" s="25">
        <f t="shared" si="16"/>
        <v>13</v>
      </c>
      <c r="BB65" s="25">
        <f t="shared" si="17"/>
        <v>0</v>
      </c>
      <c r="BC65" s="25">
        <f t="shared" si="18"/>
        <v>0</v>
      </c>
      <c r="BD65" s="25">
        <f t="shared" si="19"/>
        <v>0</v>
      </c>
      <c r="BE65" s="25">
        <f t="shared" si="20"/>
        <v>0</v>
      </c>
      <c r="BF65" s="25">
        <f t="shared" si="21"/>
        <v>0</v>
      </c>
      <c r="BG65" s="25">
        <f t="shared" si="22"/>
        <v>0</v>
      </c>
      <c r="BH65" s="24">
        <f t="shared" si="23"/>
        <v>13</v>
      </c>
      <c r="BI65" s="36">
        <v>15</v>
      </c>
      <c r="BJ65" t="str">
        <f t="shared" si="25"/>
        <v>Jossen</v>
      </c>
      <c r="BK65" t="str">
        <f t="shared" si="26"/>
        <v>Jima</v>
      </c>
      <c r="BL65" t="str">
        <f>D65</f>
        <v>Gllis</v>
      </c>
    </row>
    <row r="66" spans="1:64" x14ac:dyDescent="0.3">
      <c r="A66" s="7">
        <v>2006</v>
      </c>
      <c r="B66" t="s">
        <v>3990</v>
      </c>
      <c r="C66" t="s">
        <v>3991</v>
      </c>
      <c r="D66" t="s">
        <v>3053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13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15"/>
        <v>13</v>
      </c>
      <c r="BA66" s="25">
        <f t="shared" si="16"/>
        <v>13</v>
      </c>
      <c r="BB66" s="25">
        <f t="shared" si="17"/>
        <v>0</v>
      </c>
      <c r="BC66" s="25">
        <f t="shared" si="18"/>
        <v>0</v>
      </c>
      <c r="BD66" s="25">
        <f t="shared" si="19"/>
        <v>0</v>
      </c>
      <c r="BE66" s="25">
        <f t="shared" si="20"/>
        <v>0</v>
      </c>
      <c r="BF66" s="25">
        <f t="shared" si="21"/>
        <v>0</v>
      </c>
      <c r="BG66" s="25">
        <f t="shared" si="22"/>
        <v>0</v>
      </c>
      <c r="BH66" s="24">
        <f t="shared" si="23"/>
        <v>13</v>
      </c>
      <c r="BI66" s="36">
        <v>15</v>
      </c>
      <c r="BJ66" t="str">
        <f t="shared" si="25"/>
        <v>Schmalz</v>
      </c>
      <c r="BK66" t="str">
        <f t="shared" si="26"/>
        <v>Emy</v>
      </c>
      <c r="BL66" t="str">
        <f>D66</f>
        <v>Poliez-Pittet</v>
      </c>
    </row>
    <row r="67" spans="1:64" x14ac:dyDescent="0.3">
      <c r="A67" s="7">
        <v>2007</v>
      </c>
      <c r="B67" t="s">
        <v>462</v>
      </c>
      <c r="C67" t="s">
        <v>1610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12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15"/>
        <v>12</v>
      </c>
      <c r="BA67" s="25">
        <f t="shared" si="16"/>
        <v>12</v>
      </c>
      <c r="BB67" s="25">
        <f t="shared" si="17"/>
        <v>0</v>
      </c>
      <c r="BC67" s="25">
        <f t="shared" si="18"/>
        <v>0</v>
      </c>
      <c r="BD67" s="25">
        <f t="shared" si="19"/>
        <v>0</v>
      </c>
      <c r="BE67" s="25">
        <f t="shared" si="20"/>
        <v>0</v>
      </c>
      <c r="BF67" s="25">
        <f t="shared" si="21"/>
        <v>0</v>
      </c>
      <c r="BG67" s="25">
        <f t="shared" si="22"/>
        <v>0</v>
      </c>
      <c r="BH67" s="24">
        <f t="shared" si="23"/>
        <v>12</v>
      </c>
      <c r="BI67" s="36">
        <v>16</v>
      </c>
      <c r="BJ67" t="str">
        <f t="shared" si="25"/>
        <v>Beney</v>
      </c>
      <c r="BK67" t="str">
        <f t="shared" si="26"/>
        <v>Célia</v>
      </c>
    </row>
    <row r="68" spans="1:64" x14ac:dyDescent="0.3">
      <c r="A68" s="7">
        <v>2007</v>
      </c>
      <c r="B68" t="s">
        <v>730</v>
      </c>
      <c r="C68" t="s">
        <v>3992</v>
      </c>
      <c r="D68" t="s">
        <v>718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12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si="15"/>
        <v>12</v>
      </c>
      <c r="BA68" s="25">
        <f t="shared" si="16"/>
        <v>12</v>
      </c>
      <c r="BB68" s="25">
        <f t="shared" si="17"/>
        <v>0</v>
      </c>
      <c r="BC68" s="25">
        <f t="shared" si="18"/>
        <v>0</v>
      </c>
      <c r="BD68" s="25">
        <f t="shared" si="19"/>
        <v>0</v>
      </c>
      <c r="BE68" s="25">
        <f t="shared" si="20"/>
        <v>0</v>
      </c>
      <c r="BF68" s="25">
        <f t="shared" si="21"/>
        <v>0</v>
      </c>
      <c r="BG68" s="25">
        <f t="shared" si="22"/>
        <v>0</v>
      </c>
      <c r="BH68" s="24">
        <f t="shared" si="23"/>
        <v>12</v>
      </c>
      <c r="BI68" s="36">
        <v>16</v>
      </c>
      <c r="BJ68" t="str">
        <f t="shared" si="25"/>
        <v>Duc</v>
      </c>
      <c r="BK68" t="str">
        <f t="shared" si="26"/>
        <v>Victoria-Rose</v>
      </c>
      <c r="BL68" t="str">
        <f>D68</f>
        <v>Chermignon</v>
      </c>
    </row>
    <row r="69" spans="1:64" x14ac:dyDescent="0.3">
      <c r="A69" s="7">
        <v>2007</v>
      </c>
      <c r="B69" t="s">
        <v>81</v>
      </c>
      <c r="C69" t="s">
        <v>3993</v>
      </c>
      <c r="D69" t="s">
        <v>1594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11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15"/>
        <v>11</v>
      </c>
      <c r="BA69" s="25">
        <f t="shared" si="16"/>
        <v>11</v>
      </c>
      <c r="BB69" s="25">
        <f t="shared" si="17"/>
        <v>0</v>
      </c>
      <c r="BC69" s="25">
        <f t="shared" si="18"/>
        <v>0</v>
      </c>
      <c r="BD69" s="25">
        <f t="shared" si="19"/>
        <v>0</v>
      </c>
      <c r="BE69" s="25">
        <f t="shared" si="20"/>
        <v>0</v>
      </c>
      <c r="BF69" s="25">
        <f t="shared" si="21"/>
        <v>0</v>
      </c>
      <c r="BG69" s="25">
        <f t="shared" si="22"/>
        <v>0</v>
      </c>
      <c r="BH69" s="24">
        <f t="shared" si="23"/>
        <v>11</v>
      </c>
      <c r="BI69" s="36">
        <v>17</v>
      </c>
      <c r="BJ69" t="str">
        <f t="shared" si="25"/>
        <v>Fellay</v>
      </c>
      <c r="BK69" t="str">
        <f t="shared" si="26"/>
        <v>Ella</v>
      </c>
      <c r="BL69" t="str">
        <f>D69</f>
        <v>Bruson</v>
      </c>
    </row>
    <row r="70" spans="1:64" x14ac:dyDescent="0.3">
      <c r="A70" s="7">
        <v>2007</v>
      </c>
      <c r="B70" t="s">
        <v>3663</v>
      </c>
      <c r="C70" t="s">
        <v>52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11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ref="AZ70:AZ76" si="27">SUM(E70:AY70)</f>
        <v>11</v>
      </c>
      <c r="BA70" s="25">
        <f t="shared" ref="BA70:BA76" si="28">IF(AZ70=0,0,LARGE(E70:AY70,1))</f>
        <v>11</v>
      </c>
      <c r="BB70" s="25">
        <f t="shared" ref="BB70:BB76" si="29">IF(AZ70=0,0,LARGE(E70:AY70,2))</f>
        <v>0</v>
      </c>
      <c r="BC70" s="25">
        <f t="shared" ref="BC70:BC76" si="30">IF(AZ70=0,0,LARGE(E70:AY70,3))</f>
        <v>0</v>
      </c>
      <c r="BD70" s="25">
        <f t="shared" ref="BD70:BD76" si="31">IF(AZ70=0,0,LARGE(E70:AY70,4))</f>
        <v>0</v>
      </c>
      <c r="BE70" s="25">
        <f t="shared" ref="BE70:BE76" si="32">IF(AZ70=0,0,LARGE(E70:AY70,5))</f>
        <v>0</v>
      </c>
      <c r="BF70" s="25">
        <f t="shared" ref="BF70:BF76" si="33">IF(AZ70=0,0,LARGE(E70:AY70,6))</f>
        <v>0</v>
      </c>
      <c r="BG70" s="25">
        <f t="shared" ref="BG70:BG76" si="34">IF(AZ70=0,0,LARGE(E70:AY70,7))</f>
        <v>0</v>
      </c>
      <c r="BH70" s="24">
        <f t="shared" ref="BH70:BH76" si="35">SUM(BA70:BG70)</f>
        <v>11</v>
      </c>
      <c r="BI70" s="36">
        <v>17</v>
      </c>
      <c r="BJ70" t="str">
        <f t="shared" si="25"/>
        <v>Tercier</v>
      </c>
      <c r="BK70" t="str">
        <f t="shared" si="26"/>
        <v>Jade</v>
      </c>
    </row>
    <row r="71" spans="1:64" x14ac:dyDescent="0.3">
      <c r="A71" s="7">
        <v>2006</v>
      </c>
      <c r="B71" t="s">
        <v>1242</v>
      </c>
      <c r="C71" t="s">
        <v>711</v>
      </c>
      <c r="D71" t="s">
        <v>3664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10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27"/>
        <v>10</v>
      </c>
      <c r="BA71" s="25">
        <f t="shared" si="28"/>
        <v>10</v>
      </c>
      <c r="BB71" s="25">
        <f t="shared" si="29"/>
        <v>0</v>
      </c>
      <c r="BC71" s="25">
        <f t="shared" si="30"/>
        <v>0</v>
      </c>
      <c r="BD71" s="25">
        <f t="shared" si="31"/>
        <v>0</v>
      </c>
      <c r="BE71" s="25">
        <f t="shared" si="32"/>
        <v>0</v>
      </c>
      <c r="BF71" s="25">
        <f t="shared" si="33"/>
        <v>0</v>
      </c>
      <c r="BG71" s="25">
        <f t="shared" si="34"/>
        <v>0</v>
      </c>
      <c r="BH71" s="24">
        <f t="shared" si="35"/>
        <v>10</v>
      </c>
      <c r="BI71" s="36">
        <v>18</v>
      </c>
      <c r="BJ71" t="str">
        <f t="shared" si="25"/>
        <v>Frochaux</v>
      </c>
      <c r="BK71" t="str">
        <f t="shared" si="26"/>
        <v>Noémie</v>
      </c>
    </row>
    <row r="72" spans="1:64" x14ac:dyDescent="0.3">
      <c r="A72" s="7">
        <v>2006</v>
      </c>
      <c r="B72" t="s">
        <v>3863</v>
      </c>
      <c r="C72" t="s">
        <v>3936</v>
      </c>
      <c r="D72" t="s">
        <v>3865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10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27"/>
        <v>10</v>
      </c>
      <c r="BA72" s="25">
        <f t="shared" si="28"/>
        <v>10</v>
      </c>
      <c r="BB72" s="25">
        <f t="shared" si="29"/>
        <v>0</v>
      </c>
      <c r="BC72" s="25">
        <f t="shared" si="30"/>
        <v>0</v>
      </c>
      <c r="BD72" s="25">
        <f t="shared" si="31"/>
        <v>0</v>
      </c>
      <c r="BE72" s="25">
        <f t="shared" si="32"/>
        <v>0</v>
      </c>
      <c r="BF72" s="25">
        <f t="shared" si="33"/>
        <v>0</v>
      </c>
      <c r="BG72" s="25">
        <f t="shared" si="34"/>
        <v>0</v>
      </c>
      <c r="BH72" s="24">
        <f t="shared" si="35"/>
        <v>10</v>
      </c>
      <c r="BI72" s="36">
        <v>18</v>
      </c>
      <c r="BJ72" t="str">
        <f t="shared" si="25"/>
        <v>Stillhart</v>
      </c>
      <c r="BK72" t="str">
        <f t="shared" si="26"/>
        <v>Léonie</v>
      </c>
      <c r="BL72" t="str">
        <f>D72</f>
        <v>Saas-Fee</v>
      </c>
    </row>
    <row r="73" spans="1:64" x14ac:dyDescent="0.3">
      <c r="A73" s="7">
        <v>2007</v>
      </c>
      <c r="B73" t="s">
        <v>1242</v>
      </c>
      <c r="C73" t="s">
        <v>2323</v>
      </c>
      <c r="D73" t="s">
        <v>3664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9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27"/>
        <v>9</v>
      </c>
      <c r="BA73" s="25">
        <f t="shared" si="28"/>
        <v>9</v>
      </c>
      <c r="BB73" s="25">
        <f t="shared" si="29"/>
        <v>0</v>
      </c>
      <c r="BC73" s="25">
        <f t="shared" si="30"/>
        <v>0</v>
      </c>
      <c r="BD73" s="25">
        <f t="shared" si="31"/>
        <v>0</v>
      </c>
      <c r="BE73" s="25">
        <f t="shared" si="32"/>
        <v>0</v>
      </c>
      <c r="BF73" s="25">
        <f t="shared" si="33"/>
        <v>0</v>
      </c>
      <c r="BG73" s="25">
        <f t="shared" si="34"/>
        <v>0</v>
      </c>
      <c r="BH73" s="24">
        <f t="shared" si="35"/>
        <v>9</v>
      </c>
      <c r="BI73" s="36">
        <v>19</v>
      </c>
      <c r="BJ73" t="str">
        <f t="shared" si="25"/>
        <v>Frochaux</v>
      </c>
      <c r="BK73" t="str">
        <f t="shared" si="26"/>
        <v>Sara</v>
      </c>
    </row>
    <row r="74" spans="1:64" x14ac:dyDescent="0.3">
      <c r="A74" s="7">
        <v>2007</v>
      </c>
      <c r="B74" t="s">
        <v>3994</v>
      </c>
      <c r="C74" t="s">
        <v>3995</v>
      </c>
      <c r="D74" t="s">
        <v>1212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9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27"/>
        <v>9</v>
      </c>
      <c r="BA74" s="25">
        <f t="shared" si="28"/>
        <v>9</v>
      </c>
      <c r="BB74" s="25">
        <f t="shared" si="29"/>
        <v>0</v>
      </c>
      <c r="BC74" s="25">
        <f t="shared" si="30"/>
        <v>0</v>
      </c>
      <c r="BD74" s="25">
        <f t="shared" si="31"/>
        <v>0</v>
      </c>
      <c r="BE74" s="25">
        <f t="shared" si="32"/>
        <v>0</v>
      </c>
      <c r="BF74" s="25">
        <f t="shared" si="33"/>
        <v>0</v>
      </c>
      <c r="BG74" s="25">
        <f t="shared" si="34"/>
        <v>0</v>
      </c>
      <c r="BH74" s="24">
        <f t="shared" si="35"/>
        <v>9</v>
      </c>
      <c r="BI74" s="36">
        <v>19</v>
      </c>
      <c r="BJ74" t="str">
        <f t="shared" si="25"/>
        <v>Oneil</v>
      </c>
      <c r="BK74" t="str">
        <f t="shared" si="26"/>
        <v>flavia</v>
      </c>
      <c r="BL74" t="str">
        <f>D74</f>
        <v>Commugny</v>
      </c>
    </row>
    <row r="75" spans="1:64" x14ac:dyDescent="0.3">
      <c r="A75" s="7">
        <v>2006</v>
      </c>
      <c r="B75" t="s">
        <v>3832</v>
      </c>
      <c r="C75" t="s">
        <v>3996</v>
      </c>
      <c r="D75" t="s">
        <v>110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8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27"/>
        <v>8</v>
      </c>
      <c r="BA75" s="25">
        <f t="shared" si="28"/>
        <v>8</v>
      </c>
      <c r="BB75" s="25">
        <f t="shared" si="29"/>
        <v>0</v>
      </c>
      <c r="BC75" s="25">
        <f t="shared" si="30"/>
        <v>0</v>
      </c>
      <c r="BD75" s="25">
        <f t="shared" si="31"/>
        <v>0</v>
      </c>
      <c r="BE75" s="25">
        <f t="shared" si="32"/>
        <v>0</v>
      </c>
      <c r="BF75" s="25">
        <f t="shared" si="33"/>
        <v>0</v>
      </c>
      <c r="BG75" s="25">
        <f t="shared" si="34"/>
        <v>0</v>
      </c>
      <c r="BH75" s="24">
        <f t="shared" si="35"/>
        <v>8</v>
      </c>
      <c r="BI75" s="36">
        <v>20</v>
      </c>
      <c r="BJ75" t="str">
        <f t="shared" si="25"/>
        <v>Moody</v>
      </c>
      <c r="BK75" t="str">
        <f t="shared" si="26"/>
        <v>Tallulah</v>
      </c>
      <c r="BL75" t="str">
        <f>D75</f>
        <v>Lausanne</v>
      </c>
    </row>
    <row r="76" spans="1:64" x14ac:dyDescent="0.3">
      <c r="A76" s="7">
        <v>2007</v>
      </c>
      <c r="B76" t="s">
        <v>3665</v>
      </c>
      <c r="C76" t="s">
        <v>3666</v>
      </c>
      <c r="D76" t="s">
        <v>3635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8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27"/>
        <v>8</v>
      </c>
      <c r="BA76" s="25">
        <f t="shared" si="28"/>
        <v>8</v>
      </c>
      <c r="BB76" s="25">
        <f t="shared" si="29"/>
        <v>0</v>
      </c>
      <c r="BC76" s="25">
        <f t="shared" si="30"/>
        <v>0</v>
      </c>
      <c r="BD76" s="25">
        <f t="shared" si="31"/>
        <v>0</v>
      </c>
      <c r="BE76" s="25">
        <f t="shared" si="32"/>
        <v>0</v>
      </c>
      <c r="BF76" s="25">
        <f t="shared" si="33"/>
        <v>0</v>
      </c>
      <c r="BG76" s="25">
        <f t="shared" si="34"/>
        <v>0</v>
      </c>
      <c r="BH76" s="24">
        <f t="shared" si="35"/>
        <v>8</v>
      </c>
      <c r="BI76" s="36">
        <v>20</v>
      </c>
      <c r="BJ76" t="str">
        <f t="shared" si="25"/>
        <v>Verniquet</v>
      </c>
      <c r="BK76" t="str">
        <f t="shared" si="26"/>
        <v>Clémentine</v>
      </c>
    </row>
    <row r="77" spans="1:64" x14ac:dyDescent="0.3">
      <c r="BA77" s="25"/>
      <c r="BB77" s="25"/>
      <c r="BC77" s="25"/>
      <c r="BD77" s="25"/>
      <c r="BE77" s="25"/>
      <c r="BF77" s="25"/>
      <c r="BG77" s="25"/>
      <c r="BH77" s="24"/>
    </row>
    <row r="78" spans="1:64" x14ac:dyDescent="0.3">
      <c r="BA78" s="25"/>
      <c r="BB78" s="25"/>
      <c r="BC78" s="25"/>
      <c r="BD78" s="25"/>
      <c r="BE78" s="25"/>
      <c r="BF78" s="25"/>
      <c r="BG78" s="25"/>
      <c r="BH78" s="24"/>
    </row>
    <row r="79" spans="1:64" x14ac:dyDescent="0.3">
      <c r="BA79" s="25"/>
      <c r="BB79" s="25"/>
      <c r="BC79" s="25"/>
      <c r="BD79" s="25"/>
      <c r="BE79" s="25"/>
      <c r="BF79" s="25"/>
      <c r="BG79" s="25"/>
      <c r="BH79" s="24"/>
    </row>
    <row r="80" spans="1:64" x14ac:dyDescent="0.3">
      <c r="BA80" s="25"/>
      <c r="BB80" s="25"/>
      <c r="BC80" s="25"/>
      <c r="BD80" s="25"/>
      <c r="BE80" s="25"/>
      <c r="BF80" s="25"/>
      <c r="BG80" s="25"/>
      <c r="BH80" s="24"/>
    </row>
    <row r="81" spans="53:60" x14ac:dyDescent="0.3">
      <c r="BA81" s="25"/>
      <c r="BB81" s="25"/>
      <c r="BC81" s="25"/>
      <c r="BD81" s="25"/>
      <c r="BE81" s="25"/>
      <c r="BF81" s="25"/>
      <c r="BG81" s="25"/>
      <c r="BH81" s="24"/>
    </row>
    <row r="82" spans="53:60" x14ac:dyDescent="0.3">
      <c r="BA82" s="25"/>
      <c r="BB82" s="25"/>
      <c r="BC82" s="25"/>
      <c r="BD82" s="25"/>
      <c r="BE82" s="25"/>
      <c r="BF82" s="25"/>
      <c r="BG82" s="25"/>
      <c r="BH82" s="24"/>
    </row>
    <row r="83" spans="53:60" x14ac:dyDescent="0.3">
      <c r="BA83" s="25"/>
      <c r="BB83" s="25"/>
      <c r="BC83" s="25"/>
      <c r="BD83" s="25"/>
      <c r="BE83" s="25"/>
      <c r="BF83" s="25"/>
      <c r="BG83" s="25"/>
      <c r="BH83" s="24"/>
    </row>
    <row r="84" spans="53:60" x14ac:dyDescent="0.3">
      <c r="BA84" s="25"/>
      <c r="BB84" s="25"/>
      <c r="BC84" s="25"/>
      <c r="BD84" s="25"/>
      <c r="BE84" s="25"/>
      <c r="BF84" s="25"/>
      <c r="BG84" s="25"/>
      <c r="BH84" s="24"/>
    </row>
    <row r="85" spans="53:60" x14ac:dyDescent="0.3">
      <c r="BA85" s="25"/>
      <c r="BB85" s="25"/>
      <c r="BC85" s="25"/>
      <c r="BD85" s="25"/>
      <c r="BE85" s="25"/>
      <c r="BF85" s="25"/>
      <c r="BG85" s="25"/>
      <c r="BH85" s="24"/>
    </row>
    <row r="86" spans="53:60" x14ac:dyDescent="0.3">
      <c r="BA86" s="25"/>
      <c r="BB86" s="25"/>
      <c r="BC86" s="25"/>
      <c r="BD86" s="25"/>
      <c r="BE86" s="25"/>
      <c r="BF86" s="25"/>
      <c r="BG86" s="25"/>
      <c r="BH86" s="24"/>
    </row>
    <row r="87" spans="53:60" x14ac:dyDescent="0.3">
      <c r="BA87" s="25"/>
      <c r="BB87" s="25"/>
      <c r="BC87" s="25"/>
      <c r="BD87" s="25"/>
      <c r="BE87" s="25"/>
      <c r="BF87" s="25"/>
      <c r="BG87" s="25"/>
      <c r="BH87" s="24"/>
    </row>
  </sheetData>
  <sortState xmlns:xlrd2="http://schemas.microsoft.com/office/spreadsheetml/2017/richdata2" ref="A6:BL76">
    <sortCondition descending="1" ref="AZ6:AZ76"/>
  </sortState>
  <mergeCells count="12">
    <mergeCell ref="BH3:BH5"/>
    <mergeCell ref="BB3:BB5"/>
    <mergeCell ref="BC3:BC5"/>
    <mergeCell ref="BD3:BD5"/>
    <mergeCell ref="BE3:BE5"/>
    <mergeCell ref="BF3:BF5"/>
    <mergeCell ref="BG3:BG5"/>
    <mergeCell ref="A1:AY1"/>
    <mergeCell ref="A2:AY2"/>
    <mergeCell ref="A3:C3"/>
    <mergeCell ref="C4:D4"/>
    <mergeCell ref="BA3:BA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L88"/>
  <sheetViews>
    <sheetView topLeftCell="AV1" zoomScaleNormal="100" workbookViewId="0">
      <selection activeCell="BJ5" sqref="BJ5"/>
    </sheetView>
  </sheetViews>
  <sheetFormatPr baseColWidth="10" defaultRowHeight="14.4" x14ac:dyDescent="0.3"/>
  <cols>
    <col min="1" max="1" width="11.6640625" bestFit="1" customWidth="1"/>
    <col min="2" max="2" width="22.6640625" customWidth="1"/>
    <col min="3" max="3" width="16" customWidth="1"/>
    <col min="4" max="4" width="22.33203125" bestFit="1" customWidth="1"/>
    <col min="5" max="5" width="8.88671875" customWidth="1"/>
    <col min="6" max="6" width="7.6640625" customWidth="1"/>
    <col min="7" max="12" width="8.6640625" customWidth="1"/>
    <col min="13" max="14" width="7.6640625" customWidth="1"/>
    <col min="15" max="15" width="8.6640625" customWidth="1"/>
    <col min="16" max="16" width="7.6640625" customWidth="1"/>
    <col min="17" max="19" width="8.6640625" customWidth="1"/>
    <col min="20" max="21" width="9.5546875" customWidth="1"/>
    <col min="22" max="22" width="9.88671875" customWidth="1"/>
    <col min="23" max="23" width="10.33203125" customWidth="1"/>
    <col min="24" max="26" width="9.33203125" customWidth="1"/>
    <col min="27" max="27" width="9.109375" customWidth="1"/>
    <col min="28" max="28" width="11" customWidth="1"/>
    <col min="29" max="29" width="11.44140625" customWidth="1"/>
    <col min="30" max="31" width="8.6640625" customWidth="1"/>
    <col min="32" max="32" width="11.44140625" customWidth="1"/>
    <col min="33" max="43" width="10.109375" customWidth="1"/>
    <col min="44" max="50" width="11.5546875" customWidth="1"/>
    <col min="52" max="52" width="8.44140625" customWidth="1"/>
    <col min="53" max="60" width="10.6640625" customWidth="1"/>
    <col min="61" max="61" width="6.109375" bestFit="1" customWidth="1"/>
    <col min="62" max="62" width="13.33203125" bestFit="1" customWidth="1"/>
    <col min="63" max="63" width="14.6640625" bestFit="1" customWidth="1"/>
    <col min="64" max="64" width="23.88671875" bestFit="1" customWidth="1"/>
  </cols>
  <sheetData>
    <row r="1" spans="1:64" x14ac:dyDescent="0.3">
      <c r="A1" s="77" t="s">
        <v>242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</row>
    <row r="2" spans="1:64" x14ac:dyDescent="0.3">
      <c r="A2" s="76" t="s">
        <v>371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</row>
    <row r="3" spans="1:64" ht="52.5" customHeight="1" x14ac:dyDescent="0.3">
      <c r="A3" s="68"/>
      <c r="B3" s="68"/>
      <c r="C3" s="69"/>
      <c r="D3" s="8" t="s">
        <v>0</v>
      </c>
      <c r="E3" s="56" t="s">
        <v>209</v>
      </c>
      <c r="F3" s="56" t="s">
        <v>209</v>
      </c>
      <c r="G3" s="56" t="s">
        <v>209</v>
      </c>
      <c r="H3" s="2" t="s">
        <v>210</v>
      </c>
      <c r="I3" s="2" t="s">
        <v>211</v>
      </c>
      <c r="J3" s="2" t="s">
        <v>211</v>
      </c>
      <c r="K3" s="2" t="s">
        <v>212</v>
      </c>
      <c r="L3" s="44" t="s">
        <v>213</v>
      </c>
      <c r="M3" s="2" t="s">
        <v>214</v>
      </c>
      <c r="N3" s="2" t="s">
        <v>214</v>
      </c>
      <c r="O3" s="2" t="s">
        <v>215</v>
      </c>
      <c r="P3" s="2" t="s">
        <v>215</v>
      </c>
      <c r="Q3" s="2" t="s">
        <v>216</v>
      </c>
      <c r="R3" s="58" t="s">
        <v>217</v>
      </c>
      <c r="S3" s="44" t="s">
        <v>218</v>
      </c>
      <c r="T3" s="44" t="s">
        <v>219</v>
      </c>
      <c r="U3" s="44" t="s">
        <v>219</v>
      </c>
      <c r="V3" s="44" t="s">
        <v>219</v>
      </c>
      <c r="W3" s="44" t="s">
        <v>223</v>
      </c>
      <c r="X3" s="44" t="s">
        <v>223</v>
      </c>
      <c r="Y3" s="3" t="s">
        <v>224</v>
      </c>
      <c r="Z3" s="3" t="s">
        <v>225</v>
      </c>
      <c r="AA3" s="3" t="s">
        <v>225</v>
      </c>
      <c r="AB3" s="3" t="s">
        <v>225</v>
      </c>
      <c r="AC3" s="45" t="s">
        <v>239</v>
      </c>
      <c r="AD3" s="3" t="s">
        <v>226</v>
      </c>
      <c r="AE3" s="3" t="s">
        <v>226</v>
      </c>
      <c r="AF3" s="3" t="s">
        <v>226</v>
      </c>
      <c r="AG3" s="3" t="s">
        <v>226</v>
      </c>
      <c r="AH3" s="3" t="s">
        <v>226</v>
      </c>
      <c r="AI3" s="45" t="s">
        <v>227</v>
      </c>
      <c r="AJ3" s="3" t="s">
        <v>228</v>
      </c>
      <c r="AK3" s="45" t="s">
        <v>229</v>
      </c>
      <c r="AL3" s="45" t="s">
        <v>229</v>
      </c>
      <c r="AM3" s="3" t="s">
        <v>231</v>
      </c>
      <c r="AN3" s="3" t="s">
        <v>232</v>
      </c>
      <c r="AO3" s="3" t="s">
        <v>233</v>
      </c>
      <c r="AP3" s="3" t="s">
        <v>233</v>
      </c>
      <c r="AQ3" s="3" t="s">
        <v>233</v>
      </c>
      <c r="AR3" s="3" t="s">
        <v>234</v>
      </c>
      <c r="AS3" s="45" t="s">
        <v>235</v>
      </c>
      <c r="AT3" s="3" t="s">
        <v>236</v>
      </c>
      <c r="AU3" s="3" t="s">
        <v>236</v>
      </c>
      <c r="AV3" s="3" t="s">
        <v>236</v>
      </c>
      <c r="AW3" s="45" t="s">
        <v>237</v>
      </c>
      <c r="AX3" s="45" t="s">
        <v>238</v>
      </c>
      <c r="AY3" s="45" t="s">
        <v>238</v>
      </c>
      <c r="AZ3" s="6" t="s">
        <v>6</v>
      </c>
      <c r="BA3" s="70" t="s">
        <v>18</v>
      </c>
      <c r="BB3" s="70" t="s">
        <v>19</v>
      </c>
      <c r="BC3" s="70" t="s">
        <v>20</v>
      </c>
      <c r="BD3" s="70" t="s">
        <v>21</v>
      </c>
      <c r="BE3" s="70" t="s">
        <v>22</v>
      </c>
      <c r="BF3" s="70" t="s">
        <v>23</v>
      </c>
      <c r="BG3" s="70" t="s">
        <v>24</v>
      </c>
      <c r="BH3" s="65" t="s">
        <v>6</v>
      </c>
      <c r="BI3" s="5" t="s">
        <v>7</v>
      </c>
      <c r="BJ3" s="5" t="s">
        <v>8</v>
      </c>
      <c r="BK3" s="5" t="s">
        <v>9</v>
      </c>
      <c r="BL3" s="5" t="s">
        <v>10</v>
      </c>
    </row>
    <row r="4" spans="1:64" x14ac:dyDescent="0.3">
      <c r="A4" s="4"/>
      <c r="B4" s="9"/>
      <c r="C4" s="66" t="s">
        <v>1</v>
      </c>
      <c r="D4" s="67"/>
      <c r="E4" s="55" t="s">
        <v>208</v>
      </c>
      <c r="F4" s="55" t="s">
        <v>241</v>
      </c>
      <c r="G4" s="55" t="s">
        <v>240</v>
      </c>
      <c r="H4" s="10">
        <v>9</v>
      </c>
      <c r="I4" s="10">
        <v>11</v>
      </c>
      <c r="J4" s="10">
        <v>27</v>
      </c>
      <c r="K4" s="10">
        <v>5</v>
      </c>
      <c r="L4" s="10">
        <v>9.1999999999999993</v>
      </c>
      <c r="M4" s="10">
        <v>13</v>
      </c>
      <c r="N4" s="10">
        <v>23</v>
      </c>
      <c r="O4" s="10">
        <v>6</v>
      </c>
      <c r="P4" s="10">
        <v>9</v>
      </c>
      <c r="Q4" s="10">
        <v>11.4</v>
      </c>
      <c r="R4" s="10">
        <v>7.5</v>
      </c>
      <c r="S4" s="54">
        <v>21.1</v>
      </c>
      <c r="T4" s="10">
        <v>45.6</v>
      </c>
      <c r="U4" s="10">
        <v>42.2</v>
      </c>
      <c r="V4" s="10">
        <v>21</v>
      </c>
      <c r="W4" s="20">
        <v>17</v>
      </c>
      <c r="X4" s="20">
        <v>25</v>
      </c>
      <c r="Y4" s="10">
        <v>16.350000000000001</v>
      </c>
      <c r="Z4" s="20" t="s">
        <v>15</v>
      </c>
      <c r="AA4" s="10">
        <v>42</v>
      </c>
      <c r="AB4" s="10">
        <v>28</v>
      </c>
      <c r="AC4" s="10">
        <v>31</v>
      </c>
      <c r="AD4" s="10">
        <v>49</v>
      </c>
      <c r="AE4" s="10">
        <v>32</v>
      </c>
      <c r="AF4" s="10">
        <v>19</v>
      </c>
      <c r="AG4" s="10">
        <v>6.3</v>
      </c>
      <c r="AH4" s="10">
        <v>25</v>
      </c>
      <c r="AI4" s="10">
        <v>8.4</v>
      </c>
      <c r="AJ4" s="10">
        <v>6.3</v>
      </c>
      <c r="AK4" s="10">
        <v>21.3</v>
      </c>
      <c r="AL4" s="10">
        <v>8</v>
      </c>
      <c r="AM4" s="10">
        <v>12</v>
      </c>
      <c r="AN4" s="10">
        <v>7.7</v>
      </c>
      <c r="AO4" s="10">
        <v>23.2</v>
      </c>
      <c r="AP4" s="10">
        <v>42.2</v>
      </c>
      <c r="AQ4" s="10">
        <v>7.4</v>
      </c>
      <c r="AR4" s="10">
        <v>5.8</v>
      </c>
      <c r="AS4" s="10">
        <v>6.2</v>
      </c>
      <c r="AT4" s="10">
        <v>13</v>
      </c>
      <c r="AU4" s="10">
        <v>25</v>
      </c>
      <c r="AV4" s="10">
        <v>44</v>
      </c>
      <c r="AW4" s="10">
        <v>6.2</v>
      </c>
      <c r="AX4" s="21">
        <v>5</v>
      </c>
      <c r="AY4" s="21">
        <v>10</v>
      </c>
      <c r="BA4" s="71"/>
      <c r="BB4" s="71"/>
      <c r="BC4" s="71"/>
      <c r="BD4" s="71"/>
      <c r="BE4" s="71"/>
      <c r="BF4" s="71"/>
      <c r="BG4" s="71"/>
      <c r="BH4" s="65"/>
    </row>
    <row r="5" spans="1:64" ht="37.799999999999997" customHeight="1" x14ac:dyDescent="0.3">
      <c r="A5" s="18" t="s">
        <v>2</v>
      </c>
      <c r="B5" s="18" t="s">
        <v>4</v>
      </c>
      <c r="C5" s="18" t="s">
        <v>5</v>
      </c>
      <c r="D5" s="12" t="s">
        <v>3</v>
      </c>
      <c r="E5" s="57"/>
      <c r="F5" s="12"/>
      <c r="G5" s="12"/>
      <c r="H5" s="23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3" t="s">
        <v>220</v>
      </c>
      <c r="U5" s="23" t="s">
        <v>221</v>
      </c>
      <c r="V5" s="23" t="s">
        <v>222</v>
      </c>
      <c r="W5" s="22"/>
      <c r="X5" s="22"/>
      <c r="Y5" s="22"/>
      <c r="Z5" s="22" t="s">
        <v>16</v>
      </c>
      <c r="AA5" s="22"/>
      <c r="AB5" s="22" t="s">
        <v>17</v>
      </c>
      <c r="AC5" s="22"/>
      <c r="AD5" s="22" t="s">
        <v>14</v>
      </c>
      <c r="AE5" s="22" t="s">
        <v>13</v>
      </c>
      <c r="AF5" s="22" t="s">
        <v>12</v>
      </c>
      <c r="AG5" s="22" t="s">
        <v>40</v>
      </c>
      <c r="AH5" s="22" t="s">
        <v>26</v>
      </c>
      <c r="AI5" s="22"/>
      <c r="AJ5" s="22"/>
      <c r="AK5" s="23" t="s">
        <v>230</v>
      </c>
      <c r="AL5" s="23"/>
      <c r="AM5" s="23"/>
      <c r="AN5" s="22" t="s">
        <v>11</v>
      </c>
      <c r="AO5" s="22"/>
      <c r="AP5" s="22"/>
      <c r="AQ5" s="22"/>
      <c r="AR5" s="22"/>
      <c r="AS5" s="22"/>
      <c r="AT5" s="23"/>
      <c r="AU5" s="23"/>
      <c r="AV5" s="23"/>
      <c r="AW5" s="23"/>
      <c r="AX5" s="32"/>
      <c r="AY5" s="32"/>
      <c r="BA5" s="72"/>
      <c r="BB5" s="72"/>
      <c r="BC5" s="72"/>
      <c r="BD5" s="72"/>
      <c r="BE5" s="72"/>
      <c r="BF5" s="72"/>
      <c r="BG5" s="72"/>
      <c r="BH5" s="65"/>
    </row>
    <row r="6" spans="1:64" x14ac:dyDescent="0.3">
      <c r="A6" s="7">
        <v>2009</v>
      </c>
      <c r="B6" t="s">
        <v>203</v>
      </c>
      <c r="C6" t="s">
        <v>204</v>
      </c>
      <c r="D6" t="s">
        <v>379</v>
      </c>
      <c r="E6">
        <v>0</v>
      </c>
      <c r="F6">
        <v>19</v>
      </c>
      <c r="G6">
        <v>0</v>
      </c>
      <c r="H6">
        <v>25</v>
      </c>
      <c r="I6">
        <v>0</v>
      </c>
      <c r="J6">
        <v>0</v>
      </c>
      <c r="K6">
        <v>25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25</v>
      </c>
      <c r="AJ6">
        <v>25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25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ref="AZ6:AZ37" si="0">SUM(E6:AY6)</f>
        <v>144</v>
      </c>
      <c r="BA6" s="25">
        <f t="shared" ref="BA6:BA37" si="1">IF(AZ6=0,0,LARGE(E6:AY6,1))</f>
        <v>25</v>
      </c>
      <c r="BB6" s="25">
        <f t="shared" ref="BB6:BB37" si="2">IF(AZ6=0,0,LARGE(E6:AY6,2))</f>
        <v>25</v>
      </c>
      <c r="BC6" s="25">
        <f t="shared" ref="BC6:BC37" si="3">IF(AZ6=0,0,LARGE(E6:AY6,3))</f>
        <v>25</v>
      </c>
      <c r="BD6" s="25">
        <f t="shared" ref="BD6:BD37" si="4">IF(AZ6=0,0,LARGE(E6:AY6,4))</f>
        <v>25</v>
      </c>
      <c r="BE6" s="25">
        <f t="shared" ref="BE6:BE37" si="5">IF(AZ6=0,0,LARGE(E6:AY6,5))</f>
        <v>25</v>
      </c>
      <c r="BF6" s="25">
        <f t="shared" ref="BF6:BF37" si="6">IF(AZ6=0,0,LARGE(E6:AY6,6))</f>
        <v>19</v>
      </c>
      <c r="BG6" s="25">
        <f t="shared" ref="BG6:BG37" si="7">IF(AZ6=0,0,LARGE(E6:AY6,7))</f>
        <v>0</v>
      </c>
      <c r="BH6" s="34">
        <f t="shared" ref="BH6:BH37" si="8">SUM(BA6:BG6)</f>
        <v>144</v>
      </c>
      <c r="BI6">
        <v>1</v>
      </c>
      <c r="BJ6" t="str">
        <f t="shared" ref="BJ6:BJ21" si="9">B6</f>
        <v>Badoux</v>
      </c>
      <c r="BK6" t="str">
        <f t="shared" ref="BK6:BK21" si="10">C6</f>
        <v>Keren</v>
      </c>
      <c r="BL6" t="str">
        <f t="shared" ref="BL6:BL21" si="11">D6</f>
        <v>SG St-Maurice</v>
      </c>
    </row>
    <row r="7" spans="1:64" x14ac:dyDescent="0.3">
      <c r="A7" s="7">
        <v>2009</v>
      </c>
      <c r="B7" t="s">
        <v>47</v>
      </c>
      <c r="C7" t="s">
        <v>131</v>
      </c>
      <c r="D7" t="s">
        <v>301</v>
      </c>
      <c r="E7">
        <v>0</v>
      </c>
      <c r="F7">
        <v>11</v>
      </c>
      <c r="G7">
        <v>0</v>
      </c>
      <c r="H7">
        <v>23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23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25</v>
      </c>
      <c r="AX7">
        <v>25</v>
      </c>
      <c r="AY7">
        <v>0</v>
      </c>
      <c r="AZ7">
        <f t="shared" si="0"/>
        <v>107</v>
      </c>
      <c r="BA7" s="25">
        <f t="shared" si="1"/>
        <v>25</v>
      </c>
      <c r="BB7" s="25">
        <f t="shared" si="2"/>
        <v>25</v>
      </c>
      <c r="BC7" s="25">
        <f t="shared" si="3"/>
        <v>23</v>
      </c>
      <c r="BD7" s="25">
        <f t="shared" si="4"/>
        <v>23</v>
      </c>
      <c r="BE7" s="25">
        <f t="shared" si="5"/>
        <v>11</v>
      </c>
      <c r="BF7" s="25">
        <f t="shared" si="6"/>
        <v>0</v>
      </c>
      <c r="BG7" s="25">
        <f t="shared" si="7"/>
        <v>0</v>
      </c>
      <c r="BH7" s="34">
        <f t="shared" si="8"/>
        <v>107</v>
      </c>
      <c r="BI7">
        <v>2</v>
      </c>
      <c r="BJ7" t="str">
        <f t="shared" si="9"/>
        <v>Emery</v>
      </c>
      <c r="BK7" t="str">
        <f t="shared" si="10"/>
        <v>Eryne</v>
      </c>
      <c r="BL7" t="str">
        <f t="shared" si="11"/>
        <v>ATRV</v>
      </c>
    </row>
    <row r="8" spans="1:64" x14ac:dyDescent="0.3">
      <c r="A8" s="7">
        <v>2009</v>
      </c>
      <c r="B8" t="s">
        <v>3076</v>
      </c>
      <c r="C8" t="s">
        <v>1592</v>
      </c>
      <c r="D8" t="s">
        <v>442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23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21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25</v>
      </c>
      <c r="AU8">
        <v>0</v>
      </c>
      <c r="AV8">
        <v>0</v>
      </c>
      <c r="AW8">
        <v>0</v>
      </c>
      <c r="AX8">
        <v>21</v>
      </c>
      <c r="AY8">
        <v>0</v>
      </c>
      <c r="AZ8">
        <f t="shared" si="0"/>
        <v>90</v>
      </c>
      <c r="BA8" s="25">
        <f t="shared" si="1"/>
        <v>25</v>
      </c>
      <c r="BB8" s="25">
        <f t="shared" si="2"/>
        <v>23</v>
      </c>
      <c r="BC8" s="25">
        <f t="shared" si="3"/>
        <v>21</v>
      </c>
      <c r="BD8" s="25">
        <f t="shared" si="4"/>
        <v>21</v>
      </c>
      <c r="BE8" s="25">
        <f t="shared" si="5"/>
        <v>0</v>
      </c>
      <c r="BF8" s="25">
        <f t="shared" si="6"/>
        <v>0</v>
      </c>
      <c r="BG8" s="25">
        <f t="shared" si="7"/>
        <v>0</v>
      </c>
      <c r="BH8" s="34">
        <f t="shared" si="8"/>
        <v>90</v>
      </c>
      <c r="BI8">
        <v>3</v>
      </c>
      <c r="BJ8" t="str">
        <f t="shared" si="9"/>
        <v>Luyet</v>
      </c>
      <c r="BK8" t="str">
        <f t="shared" si="10"/>
        <v>Chloé</v>
      </c>
      <c r="BL8" t="str">
        <f t="shared" si="11"/>
        <v>Savièse</v>
      </c>
    </row>
    <row r="9" spans="1:64" x14ac:dyDescent="0.3">
      <c r="A9" s="7">
        <v>2010</v>
      </c>
      <c r="B9" t="s">
        <v>1702</v>
      </c>
      <c r="C9" t="s">
        <v>1703</v>
      </c>
      <c r="D9" t="s">
        <v>1246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25</v>
      </c>
      <c r="R9">
        <v>0</v>
      </c>
      <c r="S9">
        <v>25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25</v>
      </c>
      <c r="AV9">
        <v>0</v>
      </c>
      <c r="AW9">
        <v>0</v>
      </c>
      <c r="AX9">
        <v>0</v>
      </c>
      <c r="AY9">
        <v>0</v>
      </c>
      <c r="AZ9">
        <f t="shared" si="0"/>
        <v>75</v>
      </c>
      <c r="BA9" s="25">
        <f t="shared" si="1"/>
        <v>25</v>
      </c>
      <c r="BB9" s="25">
        <f t="shared" si="2"/>
        <v>25</v>
      </c>
      <c r="BC9" s="25">
        <f t="shared" si="3"/>
        <v>25</v>
      </c>
      <c r="BD9" s="25">
        <f t="shared" si="4"/>
        <v>0</v>
      </c>
      <c r="BE9" s="25">
        <f t="shared" si="5"/>
        <v>0</v>
      </c>
      <c r="BF9" s="25">
        <f t="shared" si="6"/>
        <v>0</v>
      </c>
      <c r="BG9" s="25">
        <f t="shared" si="7"/>
        <v>0</v>
      </c>
      <c r="BH9" s="34">
        <f t="shared" si="8"/>
        <v>75</v>
      </c>
      <c r="BI9">
        <v>4</v>
      </c>
      <c r="BJ9" t="str">
        <f t="shared" si="9"/>
        <v>Wisniewska Barreto</v>
      </c>
      <c r="BK9" t="str">
        <f t="shared" si="10"/>
        <v>Soraia</v>
      </c>
      <c r="BL9" t="str">
        <f t="shared" si="11"/>
        <v>Gampel</v>
      </c>
    </row>
    <row r="10" spans="1:64" x14ac:dyDescent="0.3">
      <c r="A10" s="7">
        <v>2010</v>
      </c>
      <c r="B10" t="s">
        <v>113</v>
      </c>
      <c r="C10" t="s">
        <v>1030</v>
      </c>
      <c r="D10" t="s">
        <v>90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</v>
      </c>
      <c r="L10">
        <v>25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23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</v>
      </c>
      <c r="BA10" s="25">
        <f t="shared" si="1"/>
        <v>25</v>
      </c>
      <c r="BB10" s="25">
        <f t="shared" si="2"/>
        <v>23</v>
      </c>
      <c r="BC10" s="25">
        <f t="shared" si="3"/>
        <v>23</v>
      </c>
      <c r="BD10" s="25">
        <f t="shared" si="4"/>
        <v>0</v>
      </c>
      <c r="BE10" s="25">
        <f t="shared" si="5"/>
        <v>0</v>
      </c>
      <c r="BF10" s="25">
        <f t="shared" si="6"/>
        <v>0</v>
      </c>
      <c r="BG10" s="25">
        <f t="shared" si="7"/>
        <v>0</v>
      </c>
      <c r="BH10" s="34">
        <f t="shared" si="8"/>
        <v>71</v>
      </c>
      <c r="BI10">
        <v>5</v>
      </c>
      <c r="BJ10" t="str">
        <f t="shared" si="9"/>
        <v>Tissières</v>
      </c>
      <c r="BK10" t="str">
        <f t="shared" si="10"/>
        <v>Flavie</v>
      </c>
      <c r="BL10" t="str">
        <f t="shared" si="11"/>
        <v>Champéry</v>
      </c>
    </row>
    <row r="11" spans="1:64" x14ac:dyDescent="0.3">
      <c r="A11" s="7">
        <v>2010</v>
      </c>
      <c r="B11" t="s">
        <v>1032</v>
      </c>
      <c r="C11" t="s">
        <v>1031</v>
      </c>
      <c r="D11" t="s">
        <v>65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17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23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61</v>
      </c>
      <c r="BA11" s="25">
        <f t="shared" si="1"/>
        <v>23</v>
      </c>
      <c r="BB11" s="25">
        <f t="shared" si="2"/>
        <v>21</v>
      </c>
      <c r="BC11" s="25">
        <f t="shared" si="3"/>
        <v>17</v>
      </c>
      <c r="BD11" s="25">
        <f t="shared" si="4"/>
        <v>0</v>
      </c>
      <c r="BE11" s="25">
        <f t="shared" si="5"/>
        <v>0</v>
      </c>
      <c r="BF11" s="25">
        <f t="shared" si="6"/>
        <v>0</v>
      </c>
      <c r="BG11" s="25">
        <f t="shared" si="7"/>
        <v>0</v>
      </c>
      <c r="BH11" s="34">
        <f t="shared" si="8"/>
        <v>61</v>
      </c>
      <c r="BI11">
        <v>6</v>
      </c>
      <c r="BJ11" t="str">
        <f t="shared" si="9"/>
        <v>Que</v>
      </c>
      <c r="BK11" t="str">
        <f t="shared" si="10"/>
        <v>Hanami</v>
      </c>
      <c r="BL11" t="str">
        <f t="shared" si="11"/>
        <v>Choëx</v>
      </c>
    </row>
    <row r="12" spans="1:64" x14ac:dyDescent="0.3">
      <c r="A12" s="7">
        <v>2010</v>
      </c>
      <c r="B12" t="s">
        <v>3119</v>
      </c>
      <c r="C12" t="s">
        <v>539</v>
      </c>
      <c r="D12" t="s">
        <v>575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15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19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23</v>
      </c>
      <c r="AY12">
        <v>0</v>
      </c>
      <c r="AZ12">
        <f t="shared" si="0"/>
        <v>57</v>
      </c>
      <c r="BA12" s="25">
        <f t="shared" si="1"/>
        <v>23</v>
      </c>
      <c r="BB12" s="25">
        <f t="shared" si="2"/>
        <v>19</v>
      </c>
      <c r="BC12" s="25">
        <f t="shared" si="3"/>
        <v>15</v>
      </c>
      <c r="BD12" s="25">
        <f t="shared" si="4"/>
        <v>0</v>
      </c>
      <c r="BE12" s="25">
        <f t="shared" si="5"/>
        <v>0</v>
      </c>
      <c r="BF12" s="25">
        <f t="shared" si="6"/>
        <v>0</v>
      </c>
      <c r="BG12" s="25">
        <f t="shared" si="7"/>
        <v>0</v>
      </c>
      <c r="BH12" s="34">
        <f t="shared" si="8"/>
        <v>57</v>
      </c>
      <c r="BI12">
        <v>7</v>
      </c>
      <c r="BJ12" t="str">
        <f t="shared" si="9"/>
        <v>Rapillard</v>
      </c>
      <c r="BK12" t="str">
        <f t="shared" si="10"/>
        <v>Julie</v>
      </c>
      <c r="BL12" t="str">
        <f t="shared" si="11"/>
        <v>Conthey</v>
      </c>
    </row>
    <row r="13" spans="1:64" x14ac:dyDescent="0.3">
      <c r="A13" s="7">
        <v>2010</v>
      </c>
      <c r="B13" t="s">
        <v>879</v>
      </c>
      <c r="C13" t="s">
        <v>1035</v>
      </c>
      <c r="D13" t="s">
        <v>65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</v>
      </c>
      <c r="L13">
        <v>21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53</v>
      </c>
      <c r="BA13" s="25">
        <f t="shared" si="1"/>
        <v>21</v>
      </c>
      <c r="BB13" s="25">
        <f t="shared" si="2"/>
        <v>17</v>
      </c>
      <c r="BC13" s="25">
        <f t="shared" si="3"/>
        <v>15</v>
      </c>
      <c r="BD13" s="25">
        <f t="shared" si="4"/>
        <v>0</v>
      </c>
      <c r="BE13" s="25">
        <f t="shared" si="5"/>
        <v>0</v>
      </c>
      <c r="BF13" s="25">
        <f t="shared" si="6"/>
        <v>0</v>
      </c>
      <c r="BG13" s="25">
        <f t="shared" si="7"/>
        <v>0</v>
      </c>
      <c r="BH13" s="34">
        <f t="shared" si="8"/>
        <v>53</v>
      </c>
      <c r="BI13">
        <v>8</v>
      </c>
      <c r="BJ13" t="str">
        <f t="shared" si="9"/>
        <v>Caillet-Bois</v>
      </c>
      <c r="BK13" t="str">
        <f t="shared" si="10"/>
        <v>Elyne</v>
      </c>
      <c r="BL13" t="str">
        <f t="shared" si="11"/>
        <v>Choëx</v>
      </c>
    </row>
    <row r="14" spans="1:64" x14ac:dyDescent="0.3">
      <c r="A14" s="7">
        <v>2008</v>
      </c>
      <c r="B14" t="s">
        <v>567</v>
      </c>
      <c r="C14" t="s">
        <v>866</v>
      </c>
      <c r="D14" t="s">
        <v>489</v>
      </c>
      <c r="E14">
        <v>0</v>
      </c>
      <c r="F14">
        <v>0</v>
      </c>
      <c r="G14">
        <v>0</v>
      </c>
      <c r="H14">
        <v>0</v>
      </c>
      <c r="I14">
        <v>25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25</v>
      </c>
      <c r="AZ14">
        <f t="shared" si="0"/>
        <v>50</v>
      </c>
      <c r="BA14" s="25">
        <f t="shared" si="1"/>
        <v>25</v>
      </c>
      <c r="BB14" s="25">
        <f t="shared" si="2"/>
        <v>25</v>
      </c>
      <c r="BC14" s="25">
        <f t="shared" si="3"/>
        <v>0</v>
      </c>
      <c r="BD14" s="25">
        <f t="shared" si="4"/>
        <v>0</v>
      </c>
      <c r="BE14" s="25">
        <f t="shared" si="5"/>
        <v>0</v>
      </c>
      <c r="BF14" s="25">
        <f t="shared" si="6"/>
        <v>0</v>
      </c>
      <c r="BG14" s="25">
        <f t="shared" si="7"/>
        <v>0</v>
      </c>
      <c r="BH14" s="34">
        <f t="shared" si="8"/>
        <v>50</v>
      </c>
      <c r="BI14">
        <v>9</v>
      </c>
      <c r="BJ14" t="str">
        <f t="shared" si="9"/>
        <v>Lambert</v>
      </c>
      <c r="BK14" t="str">
        <f t="shared" si="10"/>
        <v>Maïwenn</v>
      </c>
      <c r="BL14" t="str">
        <f t="shared" si="11"/>
        <v>Vercorin</v>
      </c>
    </row>
    <row r="15" spans="1:64" x14ac:dyDescent="0.3">
      <c r="A15" s="7">
        <v>2010</v>
      </c>
      <c r="B15" t="s">
        <v>98</v>
      </c>
      <c r="C15" t="s">
        <v>372</v>
      </c>
      <c r="D15" t="s">
        <v>85</v>
      </c>
      <c r="E15">
        <v>0</v>
      </c>
      <c r="F15">
        <v>25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25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50</v>
      </c>
      <c r="BA15" s="25">
        <f t="shared" si="1"/>
        <v>25</v>
      </c>
      <c r="BB15" s="25">
        <f t="shared" si="2"/>
        <v>25</v>
      </c>
      <c r="BC15" s="25">
        <f t="shared" si="3"/>
        <v>0</v>
      </c>
      <c r="BD15" s="25">
        <f t="shared" si="4"/>
        <v>0</v>
      </c>
      <c r="BE15" s="25">
        <f t="shared" si="5"/>
        <v>0</v>
      </c>
      <c r="BF15" s="25">
        <f t="shared" si="6"/>
        <v>0</v>
      </c>
      <c r="BG15" s="25">
        <f t="shared" si="7"/>
        <v>0</v>
      </c>
      <c r="BH15" s="34">
        <f t="shared" si="8"/>
        <v>50</v>
      </c>
      <c r="BI15">
        <v>9</v>
      </c>
      <c r="BJ15" t="str">
        <f t="shared" si="9"/>
        <v>Leboeuf</v>
      </c>
      <c r="BK15" t="str">
        <f t="shared" si="10"/>
        <v>Léa</v>
      </c>
      <c r="BL15" t="str">
        <f t="shared" si="11"/>
        <v>Aigle</v>
      </c>
    </row>
    <row r="16" spans="1:64" x14ac:dyDescent="0.3">
      <c r="A16" s="7">
        <v>2010</v>
      </c>
      <c r="B16" t="s">
        <v>543</v>
      </c>
      <c r="C16" t="s">
        <v>3668</v>
      </c>
      <c r="D16" t="s">
        <v>616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19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44</v>
      </c>
      <c r="BA16" s="25">
        <f t="shared" si="1"/>
        <v>25</v>
      </c>
      <c r="BB16" s="25">
        <f t="shared" si="2"/>
        <v>19</v>
      </c>
      <c r="BC16" s="25">
        <f t="shared" si="3"/>
        <v>0</v>
      </c>
      <c r="BD16" s="25">
        <f t="shared" si="4"/>
        <v>0</v>
      </c>
      <c r="BE16" s="25">
        <f t="shared" si="5"/>
        <v>0</v>
      </c>
      <c r="BF16" s="25">
        <f t="shared" si="6"/>
        <v>0</v>
      </c>
      <c r="BG16" s="25">
        <f t="shared" si="7"/>
        <v>0</v>
      </c>
      <c r="BH16" s="34">
        <f t="shared" si="8"/>
        <v>44</v>
      </c>
      <c r="BI16">
        <v>10</v>
      </c>
      <c r="BJ16" t="str">
        <f t="shared" si="9"/>
        <v>Briguet</v>
      </c>
      <c r="BK16" t="str">
        <f t="shared" si="10"/>
        <v>Laora</v>
      </c>
      <c r="BL16" t="str">
        <f t="shared" si="11"/>
        <v>Lens</v>
      </c>
    </row>
    <row r="17" spans="1:64" x14ac:dyDescent="0.3">
      <c r="A17" s="7">
        <v>2008</v>
      </c>
      <c r="B17" t="s">
        <v>3079</v>
      </c>
      <c r="C17" t="s">
        <v>3080</v>
      </c>
      <c r="D17" t="s">
        <v>469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17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25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42</v>
      </c>
      <c r="BA17" s="25">
        <f t="shared" si="1"/>
        <v>25</v>
      </c>
      <c r="BB17" s="25">
        <f t="shared" si="2"/>
        <v>17</v>
      </c>
      <c r="BC17" s="25">
        <f t="shared" si="3"/>
        <v>0</v>
      </c>
      <c r="BD17" s="25">
        <f t="shared" si="4"/>
        <v>0</v>
      </c>
      <c r="BE17" s="25">
        <f t="shared" si="5"/>
        <v>0</v>
      </c>
      <c r="BF17" s="25">
        <f t="shared" si="6"/>
        <v>0</v>
      </c>
      <c r="BG17" s="25">
        <f t="shared" si="7"/>
        <v>0</v>
      </c>
      <c r="BH17" s="34">
        <f t="shared" si="8"/>
        <v>42</v>
      </c>
      <c r="BI17">
        <v>11</v>
      </c>
      <c r="BJ17" t="str">
        <f t="shared" si="9"/>
        <v>Savioz</v>
      </c>
      <c r="BK17" t="str">
        <f t="shared" si="10"/>
        <v>Vanessa</v>
      </c>
      <c r="BL17" t="str">
        <f t="shared" si="11"/>
        <v>Arbaz</v>
      </c>
    </row>
    <row r="18" spans="1:64" x14ac:dyDescent="0.3">
      <c r="A18" s="7">
        <v>2010</v>
      </c>
      <c r="B18" t="s">
        <v>1048</v>
      </c>
      <c r="C18" t="s">
        <v>372</v>
      </c>
      <c r="D18" t="s">
        <v>745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23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42</v>
      </c>
      <c r="BA18" s="25">
        <f t="shared" si="1"/>
        <v>23</v>
      </c>
      <c r="BB18" s="25">
        <f t="shared" si="2"/>
        <v>19</v>
      </c>
      <c r="BC18" s="25">
        <f t="shared" si="3"/>
        <v>0</v>
      </c>
      <c r="BD18" s="25">
        <f t="shared" si="4"/>
        <v>0</v>
      </c>
      <c r="BE18" s="25">
        <f t="shared" si="5"/>
        <v>0</v>
      </c>
      <c r="BF18" s="25">
        <f t="shared" si="6"/>
        <v>0</v>
      </c>
      <c r="BG18" s="25">
        <f t="shared" si="7"/>
        <v>0</v>
      </c>
      <c r="BH18" s="34">
        <f t="shared" si="8"/>
        <v>42</v>
      </c>
      <c r="BI18">
        <v>11</v>
      </c>
      <c r="BJ18" t="str">
        <f t="shared" si="9"/>
        <v>Zamboni</v>
      </c>
      <c r="BK18" t="str">
        <f t="shared" si="10"/>
        <v>Léa</v>
      </c>
      <c r="BL18" t="str">
        <f t="shared" si="11"/>
        <v>Troistorrents</v>
      </c>
    </row>
    <row r="19" spans="1:64" x14ac:dyDescent="0.3">
      <c r="A19" s="7">
        <v>2009</v>
      </c>
      <c r="B19" t="s">
        <v>1227</v>
      </c>
      <c r="C19" t="s">
        <v>1228</v>
      </c>
      <c r="D19" t="s">
        <v>1229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23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12</v>
      </c>
      <c r="X19">
        <v>0</v>
      </c>
      <c r="Y19">
        <v>0</v>
      </c>
      <c r="Z19">
        <v>0</v>
      </c>
      <c r="AA19">
        <v>0</v>
      </c>
      <c r="AB19">
        <v>0</v>
      </c>
      <c r="AC19">
        <v>6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41</v>
      </c>
      <c r="BA19" s="25">
        <f t="shared" si="1"/>
        <v>23</v>
      </c>
      <c r="BB19" s="25">
        <f t="shared" si="2"/>
        <v>12</v>
      </c>
      <c r="BC19" s="25">
        <f t="shared" si="3"/>
        <v>6</v>
      </c>
      <c r="BD19" s="25">
        <f t="shared" si="4"/>
        <v>0</v>
      </c>
      <c r="BE19" s="25">
        <f t="shared" si="5"/>
        <v>0</v>
      </c>
      <c r="BF19" s="25">
        <f t="shared" si="6"/>
        <v>0</v>
      </c>
      <c r="BG19" s="25">
        <f t="shared" si="7"/>
        <v>0</v>
      </c>
      <c r="BH19" s="34">
        <f t="shared" si="8"/>
        <v>41</v>
      </c>
      <c r="BI19">
        <v>12</v>
      </c>
      <c r="BJ19" t="str">
        <f t="shared" si="9"/>
        <v>Yerly</v>
      </c>
      <c r="BK19" t="str">
        <f t="shared" si="10"/>
        <v>Emma</v>
      </c>
      <c r="BL19" t="str">
        <f t="shared" si="11"/>
        <v>Hérémence</v>
      </c>
    </row>
    <row r="20" spans="1:64" x14ac:dyDescent="0.3">
      <c r="A20" s="7">
        <v>2010</v>
      </c>
      <c r="B20" t="s">
        <v>171</v>
      </c>
      <c r="C20" t="s">
        <v>1036</v>
      </c>
      <c r="D20" t="s">
        <v>1037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</v>
      </c>
      <c r="L20">
        <v>19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34</v>
      </c>
      <c r="BA20" s="25">
        <f t="shared" si="1"/>
        <v>19</v>
      </c>
      <c r="BB20" s="25">
        <f t="shared" si="2"/>
        <v>15</v>
      </c>
      <c r="BC20" s="25">
        <f t="shared" si="3"/>
        <v>0</v>
      </c>
      <c r="BD20" s="25">
        <f t="shared" si="4"/>
        <v>0</v>
      </c>
      <c r="BE20" s="25">
        <f t="shared" si="5"/>
        <v>0</v>
      </c>
      <c r="BF20" s="25">
        <f t="shared" si="6"/>
        <v>0</v>
      </c>
      <c r="BG20" s="25">
        <f t="shared" si="7"/>
        <v>0</v>
      </c>
      <c r="BH20" s="34">
        <f t="shared" si="8"/>
        <v>34</v>
      </c>
      <c r="BI20">
        <v>13</v>
      </c>
      <c r="BJ20" t="str">
        <f t="shared" si="9"/>
        <v>Jan</v>
      </c>
      <c r="BK20" t="str">
        <f t="shared" si="10"/>
        <v>Oriane</v>
      </c>
      <c r="BL20" t="str">
        <f t="shared" si="11"/>
        <v>Aubonne</v>
      </c>
    </row>
    <row r="21" spans="1:64" x14ac:dyDescent="0.3">
      <c r="A21" s="7">
        <v>2009</v>
      </c>
      <c r="B21" t="s">
        <v>846</v>
      </c>
      <c r="C21" t="s">
        <v>41</v>
      </c>
      <c r="D21" t="s">
        <v>540</v>
      </c>
      <c r="E21">
        <v>0</v>
      </c>
      <c r="F21">
        <v>0</v>
      </c>
      <c r="G21">
        <v>0</v>
      </c>
      <c r="H21">
        <v>0</v>
      </c>
      <c r="I21">
        <v>23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8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31</v>
      </c>
      <c r="BA21" s="25">
        <f t="shared" si="1"/>
        <v>23</v>
      </c>
      <c r="BB21" s="25">
        <f t="shared" si="2"/>
        <v>8</v>
      </c>
      <c r="BC21" s="25">
        <f t="shared" si="3"/>
        <v>0</v>
      </c>
      <c r="BD21" s="25">
        <f t="shared" si="4"/>
        <v>0</v>
      </c>
      <c r="BE21" s="25">
        <f t="shared" si="5"/>
        <v>0</v>
      </c>
      <c r="BF21" s="25">
        <f t="shared" si="6"/>
        <v>0</v>
      </c>
      <c r="BG21" s="25">
        <f t="shared" si="7"/>
        <v>0</v>
      </c>
      <c r="BH21" s="34">
        <f t="shared" si="8"/>
        <v>31</v>
      </c>
      <c r="BI21">
        <v>14</v>
      </c>
      <c r="BJ21" t="str">
        <f t="shared" si="9"/>
        <v>Bagnoud</v>
      </c>
      <c r="BK21" t="str">
        <f t="shared" si="10"/>
        <v>Emilie</v>
      </c>
      <c r="BL21" t="str">
        <f t="shared" si="11"/>
        <v>Veyras</v>
      </c>
    </row>
    <row r="22" spans="1:64" x14ac:dyDescent="0.3">
      <c r="A22" s="7">
        <v>2010</v>
      </c>
      <c r="B22" t="s">
        <v>761</v>
      </c>
      <c r="C22" t="s">
        <v>539</v>
      </c>
      <c r="D22" t="s">
        <v>3932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25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25</v>
      </c>
      <c r="BA22" s="25">
        <f t="shared" si="1"/>
        <v>25</v>
      </c>
      <c r="BB22" s="25">
        <f t="shared" si="2"/>
        <v>0</v>
      </c>
      <c r="BC22" s="25">
        <f t="shared" si="3"/>
        <v>0</v>
      </c>
      <c r="BD22" s="25">
        <f t="shared" si="4"/>
        <v>0</v>
      </c>
      <c r="BE22" s="25">
        <f t="shared" si="5"/>
        <v>0</v>
      </c>
      <c r="BF22" s="25">
        <f t="shared" si="6"/>
        <v>0</v>
      </c>
      <c r="BG22" s="25">
        <f t="shared" si="7"/>
        <v>0</v>
      </c>
      <c r="BH22" s="34">
        <f t="shared" si="8"/>
        <v>25</v>
      </c>
      <c r="BI22">
        <v>15</v>
      </c>
      <c r="BJ22" t="str">
        <f t="shared" ref="BJ22:BJ53" si="12">B22</f>
        <v>Barras</v>
      </c>
      <c r="BK22" t="str">
        <f t="shared" ref="BK22:BK53" si="13">C22</f>
        <v>Julie</v>
      </c>
    </row>
    <row r="23" spans="1:64" x14ac:dyDescent="0.3">
      <c r="A23" s="7">
        <v>2008</v>
      </c>
      <c r="B23" t="s">
        <v>3822</v>
      </c>
      <c r="C23" t="s">
        <v>1093</v>
      </c>
      <c r="D23" t="s">
        <v>4396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25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25</v>
      </c>
      <c r="BA23" s="25">
        <f t="shared" si="1"/>
        <v>25</v>
      </c>
      <c r="BB23" s="25">
        <f t="shared" si="2"/>
        <v>0</v>
      </c>
      <c r="BC23" s="25">
        <f t="shared" si="3"/>
        <v>0</v>
      </c>
      <c r="BD23" s="25">
        <f t="shared" si="4"/>
        <v>0</v>
      </c>
      <c r="BE23" s="25">
        <f t="shared" si="5"/>
        <v>0</v>
      </c>
      <c r="BF23" s="25">
        <f t="shared" si="6"/>
        <v>0</v>
      </c>
      <c r="BG23" s="25">
        <f t="shared" si="7"/>
        <v>0</v>
      </c>
      <c r="BH23" s="34">
        <f t="shared" si="8"/>
        <v>25</v>
      </c>
      <c r="BI23">
        <v>15</v>
      </c>
      <c r="BJ23" t="str">
        <f t="shared" si="12"/>
        <v>Burgener</v>
      </c>
      <c r="BK23" t="str">
        <f t="shared" si="13"/>
        <v>Rachel</v>
      </c>
    </row>
    <row r="24" spans="1:64" x14ac:dyDescent="0.3">
      <c r="A24" s="7">
        <v>2009</v>
      </c>
      <c r="B24" t="s">
        <v>3333</v>
      </c>
      <c r="C24" t="s">
        <v>3334</v>
      </c>
      <c r="D24" t="s">
        <v>501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25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25</v>
      </c>
      <c r="BA24" s="25">
        <f t="shared" si="1"/>
        <v>25</v>
      </c>
      <c r="BB24" s="25">
        <f t="shared" si="2"/>
        <v>0</v>
      </c>
      <c r="BC24" s="25">
        <f t="shared" si="3"/>
        <v>0</v>
      </c>
      <c r="BD24" s="25">
        <f t="shared" si="4"/>
        <v>0</v>
      </c>
      <c r="BE24" s="25">
        <f t="shared" si="5"/>
        <v>0</v>
      </c>
      <c r="BF24" s="25">
        <f t="shared" si="6"/>
        <v>0</v>
      </c>
      <c r="BG24" s="25">
        <f t="shared" si="7"/>
        <v>0</v>
      </c>
      <c r="BH24" s="34">
        <f t="shared" si="8"/>
        <v>25</v>
      </c>
      <c r="BI24">
        <v>15</v>
      </c>
      <c r="BJ24" t="str">
        <f t="shared" si="12"/>
        <v>Décaillet</v>
      </c>
      <c r="BK24" t="str">
        <f t="shared" si="13"/>
        <v>Zélie</v>
      </c>
      <c r="BL24" t="str">
        <f>D24</f>
        <v>Salvan</v>
      </c>
    </row>
    <row r="25" spans="1:64" x14ac:dyDescent="0.3">
      <c r="A25" s="7">
        <v>2009</v>
      </c>
      <c r="B25" t="s">
        <v>1428</v>
      </c>
      <c r="C25" t="s">
        <v>2137</v>
      </c>
      <c r="D25" t="s">
        <v>1706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25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25</v>
      </c>
      <c r="BA25" s="25">
        <f t="shared" si="1"/>
        <v>25</v>
      </c>
      <c r="BB25" s="25">
        <f t="shared" si="2"/>
        <v>0</v>
      </c>
      <c r="BC25" s="25">
        <f t="shared" si="3"/>
        <v>0</v>
      </c>
      <c r="BD25" s="25">
        <f t="shared" si="4"/>
        <v>0</v>
      </c>
      <c r="BE25" s="25">
        <f t="shared" si="5"/>
        <v>0</v>
      </c>
      <c r="BF25" s="25">
        <f t="shared" si="6"/>
        <v>0</v>
      </c>
      <c r="BG25" s="25">
        <f t="shared" si="7"/>
        <v>0</v>
      </c>
      <c r="BH25" s="34">
        <f t="shared" si="8"/>
        <v>25</v>
      </c>
      <c r="BI25">
        <v>15</v>
      </c>
      <c r="BJ25" t="str">
        <f t="shared" si="12"/>
        <v>Jossen</v>
      </c>
      <c r="BK25" t="str">
        <f t="shared" si="13"/>
        <v>Anna</v>
      </c>
      <c r="BL25" t="str">
        <f>D25</f>
        <v>Brig</v>
      </c>
    </row>
    <row r="26" spans="1:64" x14ac:dyDescent="0.3">
      <c r="A26" s="7">
        <v>2008</v>
      </c>
      <c r="B26" t="s">
        <v>1225</v>
      </c>
      <c r="C26" t="s">
        <v>1226</v>
      </c>
      <c r="D26" t="s">
        <v>69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25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25</v>
      </c>
      <c r="BA26" s="25">
        <f t="shared" si="1"/>
        <v>25</v>
      </c>
      <c r="BB26" s="25">
        <f t="shared" si="2"/>
        <v>0</v>
      </c>
      <c r="BC26" s="25">
        <f t="shared" si="3"/>
        <v>0</v>
      </c>
      <c r="BD26" s="25">
        <f t="shared" si="4"/>
        <v>0</v>
      </c>
      <c r="BE26" s="25">
        <f t="shared" si="5"/>
        <v>0</v>
      </c>
      <c r="BF26" s="25">
        <f t="shared" si="6"/>
        <v>0</v>
      </c>
      <c r="BG26" s="25">
        <f t="shared" si="7"/>
        <v>0</v>
      </c>
      <c r="BH26" s="34">
        <f t="shared" si="8"/>
        <v>25</v>
      </c>
      <c r="BI26">
        <v>15</v>
      </c>
      <c r="BJ26" t="str">
        <f t="shared" si="12"/>
        <v>Keberlé</v>
      </c>
      <c r="BK26" t="str">
        <f t="shared" si="13"/>
        <v>Océane</v>
      </c>
      <c r="BL26" t="str">
        <f>D26</f>
        <v>Genève</v>
      </c>
    </row>
    <row r="27" spans="1:64" x14ac:dyDescent="0.3">
      <c r="A27" s="7">
        <v>2010</v>
      </c>
      <c r="B27" t="s">
        <v>3039</v>
      </c>
      <c r="C27" t="s">
        <v>3991</v>
      </c>
      <c r="D27" t="s">
        <v>3997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25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25</v>
      </c>
      <c r="BA27" s="25">
        <f t="shared" si="1"/>
        <v>25</v>
      </c>
      <c r="BB27" s="25">
        <f t="shared" si="2"/>
        <v>0</v>
      </c>
      <c r="BC27" s="25">
        <f t="shared" si="3"/>
        <v>0</v>
      </c>
      <c r="BD27" s="25">
        <f t="shared" si="4"/>
        <v>0</v>
      </c>
      <c r="BE27" s="25">
        <f t="shared" si="5"/>
        <v>0</v>
      </c>
      <c r="BF27" s="25">
        <f t="shared" si="6"/>
        <v>0</v>
      </c>
      <c r="BG27" s="25">
        <f t="shared" si="7"/>
        <v>0</v>
      </c>
      <c r="BH27" s="34">
        <f t="shared" si="8"/>
        <v>25</v>
      </c>
      <c r="BI27">
        <v>15</v>
      </c>
      <c r="BJ27" t="str">
        <f t="shared" si="12"/>
        <v>Leuenberger</v>
      </c>
      <c r="BK27" t="str">
        <f t="shared" si="13"/>
        <v>Emy</v>
      </c>
    </row>
    <row r="28" spans="1:64" x14ac:dyDescent="0.3">
      <c r="A28" s="7">
        <v>2010</v>
      </c>
      <c r="B28" t="s">
        <v>1054</v>
      </c>
      <c r="C28" t="s">
        <v>3074</v>
      </c>
      <c r="D28" t="s">
        <v>3075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25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25</v>
      </c>
      <c r="BA28" s="25">
        <f t="shared" si="1"/>
        <v>25</v>
      </c>
      <c r="BB28" s="25">
        <f t="shared" si="2"/>
        <v>0</v>
      </c>
      <c r="BC28" s="25">
        <f t="shared" si="3"/>
        <v>0</v>
      </c>
      <c r="BD28" s="25">
        <f t="shared" si="4"/>
        <v>0</v>
      </c>
      <c r="BE28" s="25">
        <f t="shared" si="5"/>
        <v>0</v>
      </c>
      <c r="BF28" s="25">
        <f t="shared" si="6"/>
        <v>0</v>
      </c>
      <c r="BG28" s="25">
        <f t="shared" si="7"/>
        <v>0</v>
      </c>
      <c r="BH28" s="34">
        <f t="shared" si="8"/>
        <v>25</v>
      </c>
      <c r="BI28">
        <v>15</v>
      </c>
      <c r="BJ28" t="str">
        <f t="shared" si="12"/>
        <v>Pernet</v>
      </c>
      <c r="BK28" t="str">
        <f t="shared" si="13"/>
        <v>Lily</v>
      </c>
      <c r="BL28" t="str">
        <f>D28</f>
        <v>Fontaines-sur-Grandson</v>
      </c>
    </row>
    <row r="29" spans="1:64" x14ac:dyDescent="0.3">
      <c r="A29" s="7">
        <v>2010</v>
      </c>
      <c r="B29" t="s">
        <v>5123</v>
      </c>
      <c r="C29" t="s">
        <v>5124</v>
      </c>
      <c r="D29" t="s">
        <v>489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25</v>
      </c>
      <c r="AZ29">
        <f t="shared" si="0"/>
        <v>25</v>
      </c>
      <c r="BA29" s="25">
        <f t="shared" si="1"/>
        <v>25</v>
      </c>
      <c r="BB29" s="25">
        <f t="shared" si="2"/>
        <v>0</v>
      </c>
      <c r="BC29" s="25">
        <f t="shared" si="3"/>
        <v>0</v>
      </c>
      <c r="BD29" s="25">
        <f t="shared" si="4"/>
        <v>0</v>
      </c>
      <c r="BE29" s="25">
        <f t="shared" si="5"/>
        <v>0</v>
      </c>
      <c r="BF29" s="25">
        <f t="shared" si="6"/>
        <v>0</v>
      </c>
      <c r="BG29" s="25">
        <f t="shared" si="7"/>
        <v>0</v>
      </c>
      <c r="BH29" s="34">
        <f t="shared" si="8"/>
        <v>25</v>
      </c>
      <c r="BI29">
        <v>15</v>
      </c>
      <c r="BJ29" t="str">
        <f t="shared" si="12"/>
        <v>Singy</v>
      </c>
      <c r="BK29" t="str">
        <f t="shared" si="13"/>
        <v>Clémencw</v>
      </c>
    </row>
    <row r="30" spans="1:64" x14ac:dyDescent="0.3">
      <c r="A30" s="7">
        <v>2008</v>
      </c>
      <c r="B30" t="s">
        <v>3933</v>
      </c>
      <c r="C30" t="s">
        <v>1485</v>
      </c>
      <c r="D30" t="s">
        <v>724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23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23</v>
      </c>
      <c r="BA30" s="25">
        <f t="shared" si="1"/>
        <v>23</v>
      </c>
      <c r="BB30" s="25">
        <f t="shared" si="2"/>
        <v>0</v>
      </c>
      <c r="BC30" s="25">
        <f t="shared" si="3"/>
        <v>0</v>
      </c>
      <c r="BD30" s="25">
        <f t="shared" si="4"/>
        <v>0</v>
      </c>
      <c r="BE30" s="25">
        <f t="shared" si="5"/>
        <v>0</v>
      </c>
      <c r="BF30" s="25">
        <f t="shared" si="6"/>
        <v>0</v>
      </c>
      <c r="BG30" s="25">
        <f t="shared" si="7"/>
        <v>0</v>
      </c>
      <c r="BH30" s="34">
        <f t="shared" si="8"/>
        <v>23</v>
      </c>
      <c r="BI30">
        <v>16</v>
      </c>
      <c r="BJ30" t="str">
        <f t="shared" si="12"/>
        <v>Duchemin</v>
      </c>
      <c r="BK30" t="str">
        <f t="shared" si="13"/>
        <v>Marie</v>
      </c>
    </row>
    <row r="31" spans="1:64" x14ac:dyDescent="0.3">
      <c r="A31" s="7">
        <v>2010</v>
      </c>
      <c r="B31" t="s">
        <v>47</v>
      </c>
      <c r="C31" t="s">
        <v>1332</v>
      </c>
      <c r="D31" t="s">
        <v>616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23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23</v>
      </c>
      <c r="BA31" s="25">
        <f t="shared" si="1"/>
        <v>23</v>
      </c>
      <c r="BB31" s="25">
        <f t="shared" si="2"/>
        <v>0</v>
      </c>
      <c r="BC31" s="25">
        <f t="shared" si="3"/>
        <v>0</v>
      </c>
      <c r="BD31" s="25">
        <f t="shared" si="4"/>
        <v>0</v>
      </c>
      <c r="BE31" s="25">
        <f t="shared" si="5"/>
        <v>0</v>
      </c>
      <c r="BF31" s="25">
        <f t="shared" si="6"/>
        <v>0</v>
      </c>
      <c r="BG31" s="25">
        <f t="shared" si="7"/>
        <v>0</v>
      </c>
      <c r="BH31" s="34">
        <f t="shared" si="8"/>
        <v>23</v>
      </c>
      <c r="BI31">
        <v>16</v>
      </c>
      <c r="BJ31" t="str">
        <f t="shared" si="12"/>
        <v>Emery</v>
      </c>
      <c r="BK31" t="str">
        <f t="shared" si="13"/>
        <v>Nicole</v>
      </c>
      <c r="BL31" t="str">
        <f>D31</f>
        <v>Lens</v>
      </c>
    </row>
    <row r="32" spans="1:64" x14ac:dyDescent="0.3">
      <c r="A32" s="7">
        <v>2009</v>
      </c>
      <c r="B32" t="s">
        <v>3998</v>
      </c>
      <c r="C32" t="s">
        <v>3999</v>
      </c>
      <c r="D32" t="s">
        <v>4000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23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23</v>
      </c>
      <c r="BA32" s="25">
        <f t="shared" si="1"/>
        <v>23</v>
      </c>
      <c r="BB32" s="25">
        <f t="shared" si="2"/>
        <v>0</v>
      </c>
      <c r="BC32" s="25">
        <f t="shared" si="3"/>
        <v>0</v>
      </c>
      <c r="BD32" s="25">
        <f t="shared" si="4"/>
        <v>0</v>
      </c>
      <c r="BE32" s="25">
        <f t="shared" si="5"/>
        <v>0</v>
      </c>
      <c r="BF32" s="25">
        <f t="shared" si="6"/>
        <v>0</v>
      </c>
      <c r="BG32" s="25">
        <f t="shared" si="7"/>
        <v>0</v>
      </c>
      <c r="BH32" s="34">
        <f t="shared" si="8"/>
        <v>23</v>
      </c>
      <c r="BI32">
        <v>16</v>
      </c>
      <c r="BJ32" t="str">
        <f t="shared" si="12"/>
        <v>Perrin Jaquet</v>
      </c>
      <c r="BK32" t="str">
        <f t="shared" si="13"/>
        <v>Mila</v>
      </c>
    </row>
    <row r="33" spans="1:64" x14ac:dyDescent="0.3">
      <c r="A33" s="7">
        <v>2010</v>
      </c>
      <c r="B33" t="s">
        <v>4397</v>
      </c>
      <c r="C33" t="s">
        <v>4398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23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23</v>
      </c>
      <c r="BA33" s="25">
        <f t="shared" si="1"/>
        <v>23</v>
      </c>
      <c r="BB33" s="25">
        <f t="shared" si="2"/>
        <v>0</v>
      </c>
      <c r="BC33" s="25">
        <f t="shared" si="3"/>
        <v>0</v>
      </c>
      <c r="BD33" s="25">
        <f t="shared" si="4"/>
        <v>0</v>
      </c>
      <c r="BE33" s="25">
        <f t="shared" si="5"/>
        <v>0</v>
      </c>
      <c r="BF33" s="25">
        <f t="shared" si="6"/>
        <v>0</v>
      </c>
      <c r="BG33" s="25">
        <f t="shared" si="7"/>
        <v>0</v>
      </c>
      <c r="BH33" s="34">
        <f t="shared" si="8"/>
        <v>23</v>
      </c>
      <c r="BI33">
        <v>16</v>
      </c>
      <c r="BJ33" t="str">
        <f t="shared" si="12"/>
        <v>Sceau</v>
      </c>
      <c r="BK33" t="str">
        <f t="shared" si="13"/>
        <v>Felicitas</v>
      </c>
    </row>
    <row r="34" spans="1:64" x14ac:dyDescent="0.3">
      <c r="A34" s="7">
        <v>2009</v>
      </c>
      <c r="B34" t="s">
        <v>373</v>
      </c>
      <c r="C34" t="s">
        <v>374</v>
      </c>
      <c r="D34" t="s">
        <v>375</v>
      </c>
      <c r="E34">
        <v>0</v>
      </c>
      <c r="F34">
        <v>23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23</v>
      </c>
      <c r="BA34" s="25">
        <f t="shared" si="1"/>
        <v>23</v>
      </c>
      <c r="BB34" s="25">
        <f t="shared" si="2"/>
        <v>0</v>
      </c>
      <c r="BC34" s="25">
        <f t="shared" si="3"/>
        <v>0</v>
      </c>
      <c r="BD34" s="25">
        <f t="shared" si="4"/>
        <v>0</v>
      </c>
      <c r="BE34" s="25">
        <f t="shared" si="5"/>
        <v>0</v>
      </c>
      <c r="BF34" s="25">
        <f t="shared" si="6"/>
        <v>0</v>
      </c>
      <c r="BG34" s="25">
        <f t="shared" si="7"/>
        <v>0</v>
      </c>
      <c r="BH34" s="34">
        <f t="shared" si="8"/>
        <v>23</v>
      </c>
      <c r="BI34">
        <v>16</v>
      </c>
      <c r="BJ34" t="str">
        <f t="shared" si="12"/>
        <v>Senn</v>
      </c>
      <c r="BK34" t="str">
        <f t="shared" si="13"/>
        <v>Liah</v>
      </c>
      <c r="BL34" t="str">
        <f>D34</f>
        <v>LAR TV Rüti</v>
      </c>
    </row>
    <row r="35" spans="1:64" x14ac:dyDescent="0.3">
      <c r="A35" s="7">
        <v>2008</v>
      </c>
      <c r="B35" t="s">
        <v>517</v>
      </c>
      <c r="C35" t="s">
        <v>537</v>
      </c>
      <c r="D35" t="s">
        <v>3077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21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21</v>
      </c>
      <c r="BA35" s="25">
        <f t="shared" si="1"/>
        <v>21</v>
      </c>
      <c r="BB35" s="25">
        <f t="shared" si="2"/>
        <v>0</v>
      </c>
      <c r="BC35" s="25">
        <f t="shared" si="3"/>
        <v>0</v>
      </c>
      <c r="BD35" s="25">
        <f t="shared" si="4"/>
        <v>0</v>
      </c>
      <c r="BE35" s="25">
        <f t="shared" si="5"/>
        <v>0</v>
      </c>
      <c r="BF35" s="25">
        <f t="shared" si="6"/>
        <v>0</v>
      </c>
      <c r="BG35" s="25">
        <f t="shared" si="7"/>
        <v>0</v>
      </c>
      <c r="BH35" s="34">
        <f t="shared" si="8"/>
        <v>21</v>
      </c>
      <c r="BI35">
        <v>17</v>
      </c>
      <c r="BJ35" t="str">
        <f t="shared" si="12"/>
        <v>David</v>
      </c>
      <c r="BK35" t="str">
        <f t="shared" si="13"/>
        <v>Pauline</v>
      </c>
      <c r="BL35" t="str">
        <f>D35</f>
        <v>Fiez</v>
      </c>
    </row>
    <row r="36" spans="1:64" x14ac:dyDescent="0.3">
      <c r="A36" s="7">
        <v>2008</v>
      </c>
      <c r="B36" t="s">
        <v>1142</v>
      </c>
      <c r="C36" t="s">
        <v>4828</v>
      </c>
      <c r="D36" t="s">
        <v>89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21</v>
      </c>
      <c r="BA36" s="25">
        <f t="shared" si="1"/>
        <v>21</v>
      </c>
      <c r="BB36" s="25">
        <f t="shared" si="2"/>
        <v>0</v>
      </c>
      <c r="BC36" s="25">
        <f t="shared" si="3"/>
        <v>0</v>
      </c>
      <c r="BD36" s="25">
        <f t="shared" si="4"/>
        <v>0</v>
      </c>
      <c r="BE36" s="25">
        <f t="shared" si="5"/>
        <v>0</v>
      </c>
      <c r="BF36" s="25">
        <f t="shared" si="6"/>
        <v>0</v>
      </c>
      <c r="BG36" s="25">
        <f t="shared" si="7"/>
        <v>0</v>
      </c>
      <c r="BH36" s="34">
        <f t="shared" si="8"/>
        <v>21</v>
      </c>
      <c r="BI36">
        <v>17</v>
      </c>
      <c r="BJ36" t="str">
        <f t="shared" si="12"/>
        <v>Gaillard</v>
      </c>
      <c r="BK36" t="str">
        <f t="shared" si="13"/>
        <v>Méline</v>
      </c>
    </row>
    <row r="37" spans="1:64" x14ac:dyDescent="0.3">
      <c r="A37" s="7">
        <v>2010</v>
      </c>
      <c r="B37" t="s">
        <v>3934</v>
      </c>
      <c r="C37" t="s">
        <v>3935</v>
      </c>
      <c r="D37" t="s">
        <v>1910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21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21</v>
      </c>
      <c r="BA37" s="25">
        <f t="shared" si="1"/>
        <v>21</v>
      </c>
      <c r="BB37" s="25">
        <f t="shared" si="2"/>
        <v>0</v>
      </c>
      <c r="BC37" s="25">
        <f t="shared" si="3"/>
        <v>0</v>
      </c>
      <c r="BD37" s="25">
        <f t="shared" si="4"/>
        <v>0</v>
      </c>
      <c r="BE37" s="25">
        <f t="shared" si="5"/>
        <v>0</v>
      </c>
      <c r="BF37" s="25">
        <f t="shared" si="6"/>
        <v>0</v>
      </c>
      <c r="BG37" s="25">
        <f t="shared" si="7"/>
        <v>0</v>
      </c>
      <c r="BH37" s="34">
        <f t="shared" si="8"/>
        <v>21</v>
      </c>
      <c r="BI37">
        <v>17</v>
      </c>
      <c r="BJ37" t="str">
        <f t="shared" si="12"/>
        <v>Grichting</v>
      </c>
      <c r="BK37" t="str">
        <f t="shared" si="13"/>
        <v>Noémi</v>
      </c>
    </row>
    <row r="38" spans="1:64" x14ac:dyDescent="0.3">
      <c r="A38" s="7">
        <v>2008</v>
      </c>
      <c r="B38" t="s">
        <v>1230</v>
      </c>
      <c r="C38" t="s">
        <v>1231</v>
      </c>
      <c r="D38" t="s">
        <v>1232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21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ref="AZ38:AZ69" si="14">SUM(E38:AY38)</f>
        <v>21</v>
      </c>
      <c r="BA38" s="25">
        <f t="shared" ref="BA38:BA69" si="15">IF(AZ38=0,0,LARGE(E38:AY38,1))</f>
        <v>21</v>
      </c>
      <c r="BB38" s="25">
        <f t="shared" ref="BB38:BB69" si="16">IF(AZ38=0,0,LARGE(E38:AY38,2))</f>
        <v>0</v>
      </c>
      <c r="BC38" s="25">
        <f t="shared" ref="BC38:BC69" si="17">IF(AZ38=0,0,LARGE(E38:AY38,3))</f>
        <v>0</v>
      </c>
      <c r="BD38" s="25">
        <f t="shared" ref="BD38:BD69" si="18">IF(AZ38=0,0,LARGE(E38:AY38,4))</f>
        <v>0</v>
      </c>
      <c r="BE38" s="25">
        <f t="shared" ref="BE38:BE69" si="19">IF(AZ38=0,0,LARGE(E38:AY38,5))</f>
        <v>0</v>
      </c>
      <c r="BF38" s="25">
        <f t="shared" ref="BF38:BF69" si="20">IF(AZ38=0,0,LARGE(E38:AY38,6))</f>
        <v>0</v>
      </c>
      <c r="BG38" s="25">
        <f t="shared" ref="BG38:BG69" si="21">IF(AZ38=0,0,LARGE(E38:AY38,7))</f>
        <v>0</v>
      </c>
      <c r="BH38" s="34">
        <f t="shared" ref="BH38:BH69" si="22">SUM(BA38:BG38)</f>
        <v>21</v>
      </c>
      <c r="BI38">
        <v>17</v>
      </c>
      <c r="BJ38" t="str">
        <f t="shared" si="12"/>
        <v>Moix</v>
      </c>
      <c r="BK38" t="str">
        <f t="shared" si="13"/>
        <v>Mathilde</v>
      </c>
      <c r="BL38" t="str">
        <f>D38</f>
        <v>Les Collons</v>
      </c>
    </row>
    <row r="39" spans="1:64" x14ac:dyDescent="0.3">
      <c r="A39" s="7">
        <v>2008</v>
      </c>
      <c r="B39" t="s">
        <v>3667</v>
      </c>
      <c r="C39" t="s">
        <v>1248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21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14"/>
        <v>21</v>
      </c>
      <c r="BA39" s="25">
        <f t="shared" si="15"/>
        <v>21</v>
      </c>
      <c r="BB39" s="25">
        <f t="shared" si="16"/>
        <v>0</v>
      </c>
      <c r="BC39" s="25">
        <f t="shared" si="17"/>
        <v>0</v>
      </c>
      <c r="BD39" s="25">
        <f t="shared" si="18"/>
        <v>0</v>
      </c>
      <c r="BE39" s="25">
        <f t="shared" si="19"/>
        <v>0</v>
      </c>
      <c r="BF39" s="25">
        <f t="shared" si="20"/>
        <v>0</v>
      </c>
      <c r="BG39" s="25">
        <f t="shared" si="21"/>
        <v>0</v>
      </c>
      <c r="BH39" s="34">
        <f t="shared" si="22"/>
        <v>21</v>
      </c>
      <c r="BI39">
        <v>17</v>
      </c>
      <c r="BJ39" t="str">
        <f t="shared" si="12"/>
        <v>Rousseaux</v>
      </c>
      <c r="BK39" t="str">
        <f t="shared" si="13"/>
        <v>Manon</v>
      </c>
    </row>
    <row r="40" spans="1:64" x14ac:dyDescent="0.3">
      <c r="A40" s="7">
        <v>2008</v>
      </c>
      <c r="B40" t="s">
        <v>4467</v>
      </c>
      <c r="C40" t="s">
        <v>1226</v>
      </c>
      <c r="D40" t="s">
        <v>450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14"/>
        <v>21</v>
      </c>
      <c r="BA40" s="25">
        <f t="shared" si="15"/>
        <v>21</v>
      </c>
      <c r="BB40" s="25">
        <f t="shared" si="16"/>
        <v>0</v>
      </c>
      <c r="BC40" s="25">
        <f t="shared" si="17"/>
        <v>0</v>
      </c>
      <c r="BD40" s="25">
        <f t="shared" si="18"/>
        <v>0</v>
      </c>
      <c r="BE40" s="25">
        <f t="shared" si="19"/>
        <v>0</v>
      </c>
      <c r="BF40" s="25">
        <f t="shared" si="20"/>
        <v>0</v>
      </c>
      <c r="BG40" s="25">
        <f t="shared" si="21"/>
        <v>0</v>
      </c>
      <c r="BH40" s="34">
        <f t="shared" si="22"/>
        <v>21</v>
      </c>
      <c r="BI40">
        <v>17</v>
      </c>
      <c r="BJ40" t="str">
        <f t="shared" si="12"/>
        <v>Stauffer</v>
      </c>
      <c r="BK40" t="str">
        <f t="shared" si="13"/>
        <v>Océane</v>
      </c>
      <c r="BL40" t="str">
        <f>D40</f>
        <v>Ayent</v>
      </c>
    </row>
    <row r="41" spans="1:64" x14ac:dyDescent="0.3">
      <c r="A41" s="7">
        <v>2010</v>
      </c>
      <c r="B41" t="s">
        <v>376</v>
      </c>
      <c r="C41" t="s">
        <v>377</v>
      </c>
      <c r="D41" t="s">
        <v>378</v>
      </c>
      <c r="E41">
        <v>0</v>
      </c>
      <c r="F41">
        <v>21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14"/>
        <v>21</v>
      </c>
      <c r="BA41" s="25">
        <f t="shared" si="15"/>
        <v>21</v>
      </c>
      <c r="BB41" s="25">
        <f t="shared" si="16"/>
        <v>0</v>
      </c>
      <c r="BC41" s="25">
        <f t="shared" si="17"/>
        <v>0</v>
      </c>
      <c r="BD41" s="25">
        <f t="shared" si="18"/>
        <v>0</v>
      </c>
      <c r="BE41" s="25">
        <f t="shared" si="19"/>
        <v>0</v>
      </c>
      <c r="BF41" s="25">
        <f t="shared" si="20"/>
        <v>0</v>
      </c>
      <c r="BG41" s="25">
        <f t="shared" si="21"/>
        <v>0</v>
      </c>
      <c r="BH41" s="34">
        <f t="shared" si="22"/>
        <v>21</v>
      </c>
      <c r="BI41">
        <v>17</v>
      </c>
      <c r="BJ41" t="str">
        <f t="shared" si="12"/>
        <v>Steiner</v>
      </c>
      <c r="BK41" t="str">
        <f t="shared" si="13"/>
        <v>Linda</v>
      </c>
      <c r="BL41" t="str">
        <f>D41</f>
        <v>Frauenfeld</v>
      </c>
    </row>
    <row r="42" spans="1:64" x14ac:dyDescent="0.3">
      <c r="A42" s="7">
        <v>2010</v>
      </c>
      <c r="B42" t="s">
        <v>4001</v>
      </c>
      <c r="C42" t="s">
        <v>4002</v>
      </c>
      <c r="D42" t="s">
        <v>3030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21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14"/>
        <v>21</v>
      </c>
      <c r="BA42" s="25">
        <f t="shared" si="15"/>
        <v>21</v>
      </c>
      <c r="BB42" s="25">
        <f t="shared" si="16"/>
        <v>0</v>
      </c>
      <c r="BC42" s="25">
        <f t="shared" si="17"/>
        <v>0</v>
      </c>
      <c r="BD42" s="25">
        <f t="shared" si="18"/>
        <v>0</v>
      </c>
      <c r="BE42" s="25">
        <f t="shared" si="19"/>
        <v>0</v>
      </c>
      <c r="BF42" s="25">
        <f t="shared" si="20"/>
        <v>0</v>
      </c>
      <c r="BG42" s="25">
        <f t="shared" si="21"/>
        <v>0</v>
      </c>
      <c r="BH42" s="34">
        <f t="shared" si="22"/>
        <v>21</v>
      </c>
      <c r="BI42">
        <v>17</v>
      </c>
      <c r="BJ42" t="str">
        <f t="shared" si="12"/>
        <v>Van Driel</v>
      </c>
      <c r="BK42" t="str">
        <f t="shared" si="13"/>
        <v>Jorn</v>
      </c>
    </row>
    <row r="43" spans="1:64" x14ac:dyDescent="0.3">
      <c r="A43" s="7">
        <v>2008</v>
      </c>
      <c r="B43" t="s">
        <v>867</v>
      </c>
      <c r="C43" t="s">
        <v>868</v>
      </c>
      <c r="D43" t="s">
        <v>724</v>
      </c>
      <c r="E43">
        <v>0</v>
      </c>
      <c r="F43">
        <v>0</v>
      </c>
      <c r="G43">
        <v>0</v>
      </c>
      <c r="H43">
        <v>0</v>
      </c>
      <c r="I43">
        <v>21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14"/>
        <v>21</v>
      </c>
      <c r="BA43" s="25">
        <f t="shared" si="15"/>
        <v>21</v>
      </c>
      <c r="BB43" s="25">
        <f t="shared" si="16"/>
        <v>0</v>
      </c>
      <c r="BC43" s="25">
        <f t="shared" si="17"/>
        <v>0</v>
      </c>
      <c r="BD43" s="25">
        <f t="shared" si="18"/>
        <v>0</v>
      </c>
      <c r="BE43" s="25">
        <f t="shared" si="19"/>
        <v>0</v>
      </c>
      <c r="BF43" s="25">
        <f t="shared" si="20"/>
        <v>0</v>
      </c>
      <c r="BG43" s="25">
        <f t="shared" si="21"/>
        <v>0</v>
      </c>
      <c r="BH43" s="34">
        <f t="shared" si="22"/>
        <v>21</v>
      </c>
      <c r="BI43">
        <v>17</v>
      </c>
      <c r="BJ43" t="str">
        <f t="shared" si="12"/>
        <v>Wang</v>
      </c>
      <c r="BK43" t="str">
        <f t="shared" si="13"/>
        <v>Sissy</v>
      </c>
      <c r="BL43" t="str">
        <f>D43</f>
        <v>Crans-Montana</v>
      </c>
    </row>
    <row r="44" spans="1:64" x14ac:dyDescent="0.3">
      <c r="A44" s="7">
        <v>2009</v>
      </c>
      <c r="B44" t="s">
        <v>3576</v>
      </c>
      <c r="C44" t="s">
        <v>743</v>
      </c>
      <c r="D44" t="s">
        <v>5294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21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14"/>
        <v>21</v>
      </c>
      <c r="BA44" s="25">
        <f t="shared" si="15"/>
        <v>21</v>
      </c>
      <c r="BB44" s="25">
        <f t="shared" si="16"/>
        <v>0</v>
      </c>
      <c r="BC44" s="25">
        <f t="shared" si="17"/>
        <v>0</v>
      </c>
      <c r="BD44" s="25">
        <f t="shared" si="18"/>
        <v>0</v>
      </c>
      <c r="BE44" s="25">
        <f t="shared" si="19"/>
        <v>0</v>
      </c>
      <c r="BF44" s="25">
        <f t="shared" si="20"/>
        <v>0</v>
      </c>
      <c r="BG44" s="25">
        <f t="shared" si="21"/>
        <v>0</v>
      </c>
      <c r="BH44" s="34">
        <f t="shared" si="22"/>
        <v>21</v>
      </c>
      <c r="BI44">
        <v>17</v>
      </c>
      <c r="BJ44" t="str">
        <f t="shared" si="12"/>
        <v>Zengaffinen</v>
      </c>
      <c r="BK44" t="str">
        <f t="shared" si="13"/>
        <v>Lara</v>
      </c>
      <c r="BL44" t="str">
        <f>D44</f>
        <v>Saas Almagell</v>
      </c>
    </row>
    <row r="45" spans="1:64" x14ac:dyDescent="0.3">
      <c r="A45" s="7">
        <v>2010</v>
      </c>
      <c r="B45" t="s">
        <v>1755</v>
      </c>
      <c r="C45" t="s">
        <v>2137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21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14"/>
        <v>21</v>
      </c>
      <c r="BA45" s="25">
        <f t="shared" si="15"/>
        <v>21</v>
      </c>
      <c r="BB45" s="25">
        <f t="shared" si="16"/>
        <v>0</v>
      </c>
      <c r="BC45" s="25">
        <f t="shared" si="17"/>
        <v>0</v>
      </c>
      <c r="BD45" s="25">
        <f t="shared" si="18"/>
        <v>0</v>
      </c>
      <c r="BE45" s="25">
        <f t="shared" si="19"/>
        <v>0</v>
      </c>
      <c r="BF45" s="25">
        <f t="shared" si="20"/>
        <v>0</v>
      </c>
      <c r="BG45" s="25">
        <f t="shared" si="21"/>
        <v>0</v>
      </c>
      <c r="BH45" s="34">
        <f t="shared" si="22"/>
        <v>21</v>
      </c>
      <c r="BI45">
        <v>17</v>
      </c>
      <c r="BJ45" t="str">
        <f t="shared" si="12"/>
        <v>Zurbriggen</v>
      </c>
      <c r="BK45" t="str">
        <f t="shared" si="13"/>
        <v>Anna</v>
      </c>
    </row>
    <row r="46" spans="1:64" x14ac:dyDescent="0.3">
      <c r="A46" s="7">
        <v>2010</v>
      </c>
      <c r="B46" t="s">
        <v>848</v>
      </c>
      <c r="C46" t="s">
        <v>5074</v>
      </c>
      <c r="D46" t="s">
        <v>489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19</v>
      </c>
      <c r="AY46">
        <v>1</v>
      </c>
      <c r="AZ46">
        <f t="shared" si="14"/>
        <v>20</v>
      </c>
      <c r="BA46" s="25">
        <f t="shared" si="15"/>
        <v>19</v>
      </c>
      <c r="BB46" s="25">
        <f t="shared" si="16"/>
        <v>1</v>
      </c>
      <c r="BC46" s="25">
        <f t="shared" si="17"/>
        <v>0</v>
      </c>
      <c r="BD46" s="25">
        <f t="shared" si="18"/>
        <v>0</v>
      </c>
      <c r="BE46" s="25">
        <f t="shared" si="19"/>
        <v>0</v>
      </c>
      <c r="BF46" s="25">
        <f t="shared" si="20"/>
        <v>0</v>
      </c>
      <c r="BG46" s="25">
        <f t="shared" si="21"/>
        <v>0</v>
      </c>
      <c r="BH46" s="34">
        <f t="shared" si="22"/>
        <v>20</v>
      </c>
      <c r="BI46">
        <v>18</v>
      </c>
      <c r="BJ46" t="str">
        <f t="shared" si="12"/>
        <v>Zufferey</v>
      </c>
      <c r="BK46" t="str">
        <f t="shared" si="13"/>
        <v>Emeline</v>
      </c>
    </row>
    <row r="47" spans="1:64" x14ac:dyDescent="0.3">
      <c r="A47" s="7">
        <v>2009</v>
      </c>
      <c r="B47" t="s">
        <v>5075</v>
      </c>
      <c r="C47" t="s">
        <v>5076</v>
      </c>
      <c r="D47" t="s">
        <v>858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17</v>
      </c>
      <c r="AY47">
        <v>2</v>
      </c>
      <c r="AZ47">
        <f t="shared" si="14"/>
        <v>19</v>
      </c>
      <c r="BA47" s="25">
        <f t="shared" si="15"/>
        <v>17</v>
      </c>
      <c r="BB47" s="25">
        <f t="shared" si="16"/>
        <v>2</v>
      </c>
      <c r="BC47" s="25">
        <f t="shared" si="17"/>
        <v>0</v>
      </c>
      <c r="BD47" s="25">
        <f t="shared" si="18"/>
        <v>0</v>
      </c>
      <c r="BE47" s="25">
        <f t="shared" si="19"/>
        <v>0</v>
      </c>
      <c r="BF47" s="25">
        <f t="shared" si="20"/>
        <v>0</v>
      </c>
      <c r="BG47" s="25">
        <f t="shared" si="21"/>
        <v>0</v>
      </c>
      <c r="BH47" s="34">
        <f t="shared" si="22"/>
        <v>19</v>
      </c>
      <c r="BI47">
        <v>19</v>
      </c>
      <c r="BJ47" t="str">
        <f t="shared" si="12"/>
        <v>Anzenberger</v>
      </c>
      <c r="BK47" t="str">
        <f t="shared" si="13"/>
        <v>Léane</v>
      </c>
    </row>
    <row r="48" spans="1:64" x14ac:dyDescent="0.3">
      <c r="A48" s="7">
        <v>2008</v>
      </c>
      <c r="B48" t="s">
        <v>689</v>
      </c>
      <c r="C48" t="s">
        <v>3078</v>
      </c>
      <c r="D48" t="s">
        <v>450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19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14"/>
        <v>19</v>
      </c>
      <c r="BA48" s="25">
        <f t="shared" si="15"/>
        <v>19</v>
      </c>
      <c r="BB48" s="25">
        <f t="shared" si="16"/>
        <v>0</v>
      </c>
      <c r="BC48" s="25">
        <f t="shared" si="17"/>
        <v>0</v>
      </c>
      <c r="BD48" s="25">
        <f t="shared" si="18"/>
        <v>0</v>
      </c>
      <c r="BE48" s="25">
        <f t="shared" si="19"/>
        <v>0</v>
      </c>
      <c r="BF48" s="25">
        <f t="shared" si="20"/>
        <v>0</v>
      </c>
      <c r="BG48" s="25">
        <f t="shared" si="21"/>
        <v>0</v>
      </c>
      <c r="BH48" s="34">
        <f t="shared" si="22"/>
        <v>19</v>
      </c>
      <c r="BI48">
        <v>19</v>
      </c>
      <c r="BJ48" t="str">
        <f t="shared" si="12"/>
        <v>Délétroz</v>
      </c>
      <c r="BK48" t="str">
        <f t="shared" si="13"/>
        <v>Diane</v>
      </c>
      <c r="BL48" t="str">
        <f>D48</f>
        <v>Ayent</v>
      </c>
    </row>
    <row r="49" spans="1:64" x14ac:dyDescent="0.3">
      <c r="A49" s="7">
        <v>2010</v>
      </c>
      <c r="B49" t="s">
        <v>790</v>
      </c>
      <c r="C49" t="s">
        <v>869</v>
      </c>
      <c r="D49" t="s">
        <v>545</v>
      </c>
      <c r="E49">
        <v>0</v>
      </c>
      <c r="F49">
        <v>0</v>
      </c>
      <c r="G49">
        <v>0</v>
      </c>
      <c r="H49">
        <v>0</v>
      </c>
      <c r="I49">
        <v>19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14"/>
        <v>19</v>
      </c>
      <c r="BA49" s="25">
        <f t="shared" si="15"/>
        <v>19</v>
      </c>
      <c r="BB49" s="25">
        <f t="shared" si="16"/>
        <v>0</v>
      </c>
      <c r="BC49" s="25">
        <f t="shared" si="17"/>
        <v>0</v>
      </c>
      <c r="BD49" s="25">
        <f t="shared" si="18"/>
        <v>0</v>
      </c>
      <c r="BE49" s="25">
        <f t="shared" si="19"/>
        <v>0</v>
      </c>
      <c r="BF49" s="25">
        <f t="shared" si="20"/>
        <v>0</v>
      </c>
      <c r="BG49" s="25">
        <f t="shared" si="21"/>
        <v>0</v>
      </c>
      <c r="BH49" s="34">
        <f t="shared" si="22"/>
        <v>19</v>
      </c>
      <c r="BI49">
        <v>19</v>
      </c>
      <c r="BJ49" t="str">
        <f t="shared" si="12"/>
        <v>Houdou</v>
      </c>
      <c r="BK49" t="str">
        <f t="shared" si="13"/>
        <v>Eline</v>
      </c>
      <c r="BL49" t="str">
        <f>D49</f>
        <v>Sierre</v>
      </c>
    </row>
    <row r="50" spans="1:64" x14ac:dyDescent="0.3">
      <c r="A50" s="7">
        <v>2010</v>
      </c>
      <c r="B50" t="s">
        <v>2017</v>
      </c>
      <c r="C50" t="s">
        <v>3936</v>
      </c>
      <c r="D50" t="s">
        <v>1910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19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14"/>
        <v>19</v>
      </c>
      <c r="BA50" s="25">
        <f t="shared" si="15"/>
        <v>19</v>
      </c>
      <c r="BB50" s="25">
        <f t="shared" si="16"/>
        <v>0</v>
      </c>
      <c r="BC50" s="25">
        <f t="shared" si="17"/>
        <v>0</v>
      </c>
      <c r="BD50" s="25">
        <f t="shared" si="18"/>
        <v>0</v>
      </c>
      <c r="BE50" s="25">
        <f t="shared" si="19"/>
        <v>0</v>
      </c>
      <c r="BF50" s="25">
        <f t="shared" si="20"/>
        <v>0</v>
      </c>
      <c r="BG50" s="25">
        <f t="shared" si="21"/>
        <v>0</v>
      </c>
      <c r="BH50" s="34">
        <f t="shared" si="22"/>
        <v>19</v>
      </c>
      <c r="BI50">
        <v>19</v>
      </c>
      <c r="BJ50" t="str">
        <f t="shared" si="12"/>
        <v>Huber</v>
      </c>
      <c r="BK50" t="str">
        <f t="shared" si="13"/>
        <v>Léonie</v>
      </c>
    </row>
    <row r="51" spans="1:64" x14ac:dyDescent="0.3">
      <c r="A51" s="7">
        <v>2010</v>
      </c>
      <c r="B51" t="s">
        <v>1033</v>
      </c>
      <c r="C51" t="s">
        <v>1034</v>
      </c>
      <c r="D51" t="s">
        <v>85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14"/>
        <v>19</v>
      </c>
      <c r="BA51" s="25">
        <f t="shared" si="15"/>
        <v>19</v>
      </c>
      <c r="BB51" s="25">
        <f t="shared" si="16"/>
        <v>0</v>
      </c>
      <c r="BC51" s="25">
        <f t="shared" si="17"/>
        <v>0</v>
      </c>
      <c r="BD51" s="25">
        <f t="shared" si="18"/>
        <v>0</v>
      </c>
      <c r="BE51" s="25">
        <f t="shared" si="19"/>
        <v>0</v>
      </c>
      <c r="BF51" s="25">
        <f t="shared" si="20"/>
        <v>0</v>
      </c>
      <c r="BG51" s="25">
        <f t="shared" si="21"/>
        <v>0</v>
      </c>
      <c r="BH51" s="34">
        <f t="shared" si="22"/>
        <v>19</v>
      </c>
      <c r="BI51">
        <v>19</v>
      </c>
      <c r="BJ51" t="str">
        <f t="shared" si="12"/>
        <v>Mauron</v>
      </c>
      <c r="BK51" t="str">
        <f t="shared" si="13"/>
        <v>Cléo</v>
      </c>
      <c r="BL51" t="str">
        <f>D51</f>
        <v>Aigle</v>
      </c>
    </row>
    <row r="52" spans="1:64" x14ac:dyDescent="0.3">
      <c r="A52" s="7">
        <v>2008</v>
      </c>
      <c r="B52" t="s">
        <v>3506</v>
      </c>
      <c r="C52" t="s">
        <v>753</v>
      </c>
      <c r="D52" t="s">
        <v>3741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19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14"/>
        <v>19</v>
      </c>
      <c r="BA52" s="25">
        <f t="shared" si="15"/>
        <v>19</v>
      </c>
      <c r="BB52" s="25">
        <f t="shared" si="16"/>
        <v>0</v>
      </c>
      <c r="BC52" s="25">
        <f t="shared" si="17"/>
        <v>0</v>
      </c>
      <c r="BD52" s="25">
        <f t="shared" si="18"/>
        <v>0</v>
      </c>
      <c r="BE52" s="25">
        <f t="shared" si="19"/>
        <v>0</v>
      </c>
      <c r="BF52" s="25">
        <f t="shared" si="20"/>
        <v>0</v>
      </c>
      <c r="BG52" s="25">
        <f t="shared" si="21"/>
        <v>0</v>
      </c>
      <c r="BH52" s="34">
        <f t="shared" si="22"/>
        <v>19</v>
      </c>
      <c r="BI52">
        <v>19</v>
      </c>
      <c r="BJ52" t="str">
        <f t="shared" si="12"/>
        <v>Schnidrig</v>
      </c>
      <c r="BK52" t="str">
        <f t="shared" si="13"/>
        <v>Florence</v>
      </c>
    </row>
    <row r="53" spans="1:64" x14ac:dyDescent="0.3">
      <c r="A53" s="7">
        <v>2008</v>
      </c>
      <c r="B53" t="s">
        <v>4003</v>
      </c>
      <c r="C53" t="s">
        <v>1427</v>
      </c>
      <c r="D53" t="s">
        <v>2642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19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14"/>
        <v>19</v>
      </c>
      <c r="BA53" s="25">
        <f t="shared" si="15"/>
        <v>19</v>
      </c>
      <c r="BB53" s="25">
        <f t="shared" si="16"/>
        <v>0</v>
      </c>
      <c r="BC53" s="25">
        <f t="shared" si="17"/>
        <v>0</v>
      </c>
      <c r="BD53" s="25">
        <f t="shared" si="18"/>
        <v>0</v>
      </c>
      <c r="BE53" s="25">
        <f t="shared" si="19"/>
        <v>0</v>
      </c>
      <c r="BF53" s="25">
        <f t="shared" si="20"/>
        <v>0</v>
      </c>
      <c r="BG53" s="25">
        <f t="shared" si="21"/>
        <v>0</v>
      </c>
      <c r="BH53" s="34">
        <f t="shared" si="22"/>
        <v>19</v>
      </c>
      <c r="BI53">
        <v>19</v>
      </c>
      <c r="BJ53" t="str">
        <f t="shared" si="12"/>
        <v>Walon</v>
      </c>
      <c r="BK53" t="str">
        <f t="shared" si="13"/>
        <v>Amandine</v>
      </c>
    </row>
    <row r="54" spans="1:64" x14ac:dyDescent="0.3">
      <c r="A54" s="7">
        <v>2010</v>
      </c>
      <c r="B54" t="s">
        <v>681</v>
      </c>
      <c r="C54" t="s">
        <v>5077</v>
      </c>
      <c r="D54" t="s">
        <v>38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15</v>
      </c>
      <c r="AY54">
        <v>3</v>
      </c>
      <c r="AZ54">
        <f t="shared" si="14"/>
        <v>18</v>
      </c>
      <c r="BA54" s="25">
        <f t="shared" si="15"/>
        <v>15</v>
      </c>
      <c r="BB54" s="25">
        <f t="shared" si="16"/>
        <v>3</v>
      </c>
      <c r="BC54" s="25">
        <f t="shared" si="17"/>
        <v>0</v>
      </c>
      <c r="BD54" s="25">
        <f t="shared" si="18"/>
        <v>0</v>
      </c>
      <c r="BE54" s="25">
        <f t="shared" si="19"/>
        <v>0</v>
      </c>
      <c r="BF54" s="25">
        <f t="shared" si="20"/>
        <v>0</v>
      </c>
      <c r="BG54" s="25">
        <f t="shared" si="21"/>
        <v>0</v>
      </c>
      <c r="BH54" s="34">
        <f t="shared" si="22"/>
        <v>18</v>
      </c>
      <c r="BI54">
        <v>20</v>
      </c>
      <c r="BJ54" t="str">
        <f t="shared" ref="BJ54:BJ88" si="23">B54</f>
        <v>Perruchoud</v>
      </c>
      <c r="BK54" t="str">
        <f t="shared" ref="BK54:BK88" si="24">C54</f>
        <v>Lise</v>
      </c>
    </row>
    <row r="55" spans="1:64" x14ac:dyDescent="0.3">
      <c r="A55" s="7">
        <v>2008</v>
      </c>
      <c r="B55" t="s">
        <v>3283</v>
      </c>
      <c r="C55" t="s">
        <v>1592</v>
      </c>
      <c r="D55" t="s">
        <v>89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14"/>
        <v>17</v>
      </c>
      <c r="BA55" s="25">
        <f t="shared" si="15"/>
        <v>17</v>
      </c>
      <c r="BB55" s="25">
        <f t="shared" si="16"/>
        <v>0</v>
      </c>
      <c r="BC55" s="25">
        <f t="shared" si="17"/>
        <v>0</v>
      </c>
      <c r="BD55" s="25">
        <f t="shared" si="18"/>
        <v>0</v>
      </c>
      <c r="BE55" s="25">
        <f t="shared" si="19"/>
        <v>0</v>
      </c>
      <c r="BF55" s="25">
        <f t="shared" si="20"/>
        <v>0</v>
      </c>
      <c r="BG55" s="25">
        <f t="shared" si="21"/>
        <v>0</v>
      </c>
      <c r="BH55" s="34">
        <f t="shared" si="22"/>
        <v>17</v>
      </c>
      <c r="BI55">
        <v>21</v>
      </c>
      <c r="BJ55" t="str">
        <f t="shared" si="23"/>
        <v>Carrupt</v>
      </c>
      <c r="BK55" t="str">
        <f t="shared" si="24"/>
        <v>Chloé</v>
      </c>
    </row>
    <row r="56" spans="1:64" x14ac:dyDescent="0.3">
      <c r="A56" s="7">
        <v>2010</v>
      </c>
      <c r="B56" t="s">
        <v>4399</v>
      </c>
      <c r="C56" t="s">
        <v>402</v>
      </c>
      <c r="D56" t="s">
        <v>4353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17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14"/>
        <v>17</v>
      </c>
      <c r="BA56" s="25">
        <f t="shared" si="15"/>
        <v>17</v>
      </c>
      <c r="BB56" s="25">
        <f t="shared" si="16"/>
        <v>0</v>
      </c>
      <c r="BC56" s="25">
        <f t="shared" si="17"/>
        <v>0</v>
      </c>
      <c r="BD56" s="25">
        <f t="shared" si="18"/>
        <v>0</v>
      </c>
      <c r="BE56" s="25">
        <f t="shared" si="19"/>
        <v>0</v>
      </c>
      <c r="BF56" s="25">
        <f t="shared" si="20"/>
        <v>0</v>
      </c>
      <c r="BG56" s="25">
        <f t="shared" si="21"/>
        <v>0</v>
      </c>
      <c r="BH56" s="34">
        <f t="shared" si="22"/>
        <v>17</v>
      </c>
      <c r="BI56">
        <v>21</v>
      </c>
      <c r="BJ56" t="str">
        <f t="shared" si="23"/>
        <v>Hohl-Moinat</v>
      </c>
      <c r="BK56" t="str">
        <f t="shared" si="24"/>
        <v>Juliette</v>
      </c>
    </row>
    <row r="57" spans="1:64" x14ac:dyDescent="0.3">
      <c r="A57" s="7">
        <v>2009</v>
      </c>
      <c r="B57" t="s">
        <v>3669</v>
      </c>
      <c r="C57" t="s">
        <v>3670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17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14"/>
        <v>17</v>
      </c>
      <c r="BA57" s="25">
        <f t="shared" si="15"/>
        <v>17</v>
      </c>
      <c r="BB57" s="25">
        <f t="shared" si="16"/>
        <v>0</v>
      </c>
      <c r="BC57" s="25">
        <f t="shared" si="17"/>
        <v>0</v>
      </c>
      <c r="BD57" s="25">
        <f t="shared" si="18"/>
        <v>0</v>
      </c>
      <c r="BE57" s="25">
        <f t="shared" si="19"/>
        <v>0</v>
      </c>
      <c r="BF57" s="25">
        <f t="shared" si="20"/>
        <v>0</v>
      </c>
      <c r="BG57" s="25">
        <f t="shared" si="21"/>
        <v>0</v>
      </c>
      <c r="BH57" s="34">
        <f t="shared" si="22"/>
        <v>17</v>
      </c>
      <c r="BI57">
        <v>21</v>
      </c>
      <c r="BJ57" t="str">
        <f t="shared" si="23"/>
        <v>Jackiw</v>
      </c>
      <c r="BK57" t="str">
        <f t="shared" si="24"/>
        <v>Margot</v>
      </c>
    </row>
    <row r="58" spans="1:64" x14ac:dyDescent="0.3">
      <c r="A58" s="7">
        <v>2008</v>
      </c>
      <c r="B58" t="s">
        <v>380</v>
      </c>
      <c r="C58" t="s">
        <v>381</v>
      </c>
      <c r="D58" t="s">
        <v>382</v>
      </c>
      <c r="E58">
        <v>0</v>
      </c>
      <c r="F58">
        <v>17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14"/>
        <v>17</v>
      </c>
      <c r="BA58" s="25">
        <f t="shared" si="15"/>
        <v>17</v>
      </c>
      <c r="BB58" s="25">
        <f t="shared" si="16"/>
        <v>0</v>
      </c>
      <c r="BC58" s="25">
        <f t="shared" si="17"/>
        <v>0</v>
      </c>
      <c r="BD58" s="25">
        <f t="shared" si="18"/>
        <v>0</v>
      </c>
      <c r="BE58" s="25">
        <f t="shared" si="19"/>
        <v>0</v>
      </c>
      <c r="BF58" s="25">
        <f t="shared" si="20"/>
        <v>0</v>
      </c>
      <c r="BG58" s="25">
        <f t="shared" si="21"/>
        <v>0</v>
      </c>
      <c r="BH58" s="34">
        <f t="shared" si="22"/>
        <v>17</v>
      </c>
      <c r="BI58">
        <v>21</v>
      </c>
      <c r="BJ58" t="str">
        <f t="shared" si="23"/>
        <v>Pagani</v>
      </c>
      <c r="BK58" t="str">
        <f t="shared" si="24"/>
        <v>Diana</v>
      </c>
      <c r="BL58" t="str">
        <f>D58</f>
        <v>Athlétisme Viseu Genève</v>
      </c>
    </row>
    <row r="59" spans="1:64" x14ac:dyDescent="0.3">
      <c r="A59" s="7">
        <v>2009</v>
      </c>
      <c r="B59" t="s">
        <v>383</v>
      </c>
      <c r="C59" t="s">
        <v>384</v>
      </c>
      <c r="D59" t="s">
        <v>385</v>
      </c>
      <c r="E59">
        <v>0</v>
      </c>
      <c r="F59">
        <v>15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14"/>
        <v>15</v>
      </c>
      <c r="BA59" s="25">
        <f t="shared" si="15"/>
        <v>15</v>
      </c>
      <c r="BB59" s="25">
        <f t="shared" si="16"/>
        <v>0</v>
      </c>
      <c r="BC59" s="25">
        <f t="shared" si="17"/>
        <v>0</v>
      </c>
      <c r="BD59" s="25">
        <f t="shared" si="18"/>
        <v>0</v>
      </c>
      <c r="BE59" s="25">
        <f t="shared" si="19"/>
        <v>0</v>
      </c>
      <c r="BF59" s="25">
        <f t="shared" si="20"/>
        <v>0</v>
      </c>
      <c r="BG59" s="25">
        <f t="shared" si="21"/>
        <v>0</v>
      </c>
      <c r="BH59" s="34">
        <f t="shared" si="22"/>
        <v>15</v>
      </c>
      <c r="BI59">
        <v>22</v>
      </c>
      <c r="BJ59" t="str">
        <f t="shared" si="23"/>
        <v>Bocquet</v>
      </c>
      <c r="BK59" t="str">
        <f t="shared" si="24"/>
        <v>Millie</v>
      </c>
      <c r="BL59" t="str">
        <f>D59</f>
        <v>Versoix athlétime</v>
      </c>
    </row>
    <row r="60" spans="1:64" x14ac:dyDescent="0.3">
      <c r="A60" s="7">
        <v>2008</v>
      </c>
      <c r="B60" t="s">
        <v>149</v>
      </c>
      <c r="C60" t="s">
        <v>187</v>
      </c>
      <c r="D60" t="s">
        <v>442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15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14"/>
        <v>15</v>
      </c>
      <c r="BA60" s="25">
        <f t="shared" si="15"/>
        <v>15</v>
      </c>
      <c r="BB60" s="25">
        <f t="shared" si="16"/>
        <v>0</v>
      </c>
      <c r="BC60" s="25">
        <f t="shared" si="17"/>
        <v>0</v>
      </c>
      <c r="BD60" s="25">
        <f t="shared" si="18"/>
        <v>0</v>
      </c>
      <c r="BE60" s="25">
        <f t="shared" si="19"/>
        <v>0</v>
      </c>
      <c r="BF60" s="25">
        <f t="shared" si="20"/>
        <v>0</v>
      </c>
      <c r="BG60" s="25">
        <f t="shared" si="21"/>
        <v>0</v>
      </c>
      <c r="BH60" s="34">
        <f t="shared" si="22"/>
        <v>15</v>
      </c>
      <c r="BI60">
        <v>22</v>
      </c>
      <c r="BJ60" t="str">
        <f t="shared" si="23"/>
        <v>Jordan</v>
      </c>
      <c r="BK60" t="str">
        <f t="shared" si="24"/>
        <v>Charlotte</v>
      </c>
      <c r="BL60" t="str">
        <f>D60</f>
        <v>Savièse</v>
      </c>
    </row>
    <row r="61" spans="1:64" x14ac:dyDescent="0.3">
      <c r="A61" s="7">
        <v>2010</v>
      </c>
      <c r="B61" t="s">
        <v>1605</v>
      </c>
      <c r="C61" t="s">
        <v>4400</v>
      </c>
      <c r="D61" t="s">
        <v>4401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15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14"/>
        <v>15</v>
      </c>
      <c r="BA61" s="25">
        <f t="shared" si="15"/>
        <v>15</v>
      </c>
      <c r="BB61" s="25">
        <f t="shared" si="16"/>
        <v>0</v>
      </c>
      <c r="BC61" s="25">
        <f t="shared" si="17"/>
        <v>0</v>
      </c>
      <c r="BD61" s="25">
        <f t="shared" si="18"/>
        <v>0</v>
      </c>
      <c r="BE61" s="25">
        <f t="shared" si="19"/>
        <v>0</v>
      </c>
      <c r="BF61" s="25">
        <f t="shared" si="20"/>
        <v>0</v>
      </c>
      <c r="BG61" s="25">
        <f t="shared" si="21"/>
        <v>0</v>
      </c>
      <c r="BH61" s="34">
        <f t="shared" si="22"/>
        <v>15</v>
      </c>
      <c r="BI61">
        <v>22</v>
      </c>
      <c r="BJ61" t="str">
        <f t="shared" si="23"/>
        <v>Moret</v>
      </c>
      <c r="BK61" t="str">
        <f t="shared" si="24"/>
        <v>Lys</v>
      </c>
    </row>
    <row r="62" spans="1:64" x14ac:dyDescent="0.3">
      <c r="A62" s="7">
        <v>2008</v>
      </c>
      <c r="B62" t="s">
        <v>982</v>
      </c>
      <c r="C62" t="s">
        <v>4311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15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14"/>
        <v>15</v>
      </c>
      <c r="BA62" s="25">
        <f t="shared" si="15"/>
        <v>15</v>
      </c>
      <c r="BB62" s="25">
        <f t="shared" si="16"/>
        <v>0</v>
      </c>
      <c r="BC62" s="25">
        <f t="shared" si="17"/>
        <v>0</v>
      </c>
      <c r="BD62" s="25">
        <f t="shared" si="18"/>
        <v>0</v>
      </c>
      <c r="BE62" s="25">
        <f t="shared" si="19"/>
        <v>0</v>
      </c>
      <c r="BF62" s="25">
        <f t="shared" si="20"/>
        <v>0</v>
      </c>
      <c r="BG62" s="25">
        <f t="shared" si="21"/>
        <v>0</v>
      </c>
      <c r="BH62" s="34">
        <f t="shared" si="22"/>
        <v>15</v>
      </c>
      <c r="BI62">
        <v>22</v>
      </c>
      <c r="BJ62" t="str">
        <f t="shared" si="23"/>
        <v>Vouillamoz</v>
      </c>
      <c r="BK62" t="str">
        <f t="shared" si="24"/>
        <v>Elise</v>
      </c>
    </row>
    <row r="63" spans="1:64" x14ac:dyDescent="0.3">
      <c r="A63" s="7">
        <v>2009</v>
      </c>
      <c r="B63" t="s">
        <v>386</v>
      </c>
      <c r="C63" t="s">
        <v>387</v>
      </c>
      <c r="D63" t="s">
        <v>388</v>
      </c>
      <c r="E63">
        <v>0</v>
      </c>
      <c r="F63">
        <v>14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14"/>
        <v>14</v>
      </c>
      <c r="BA63" s="25">
        <f t="shared" si="15"/>
        <v>14</v>
      </c>
      <c r="BB63" s="25">
        <f t="shared" si="16"/>
        <v>0</v>
      </c>
      <c r="BC63" s="25">
        <f t="shared" si="17"/>
        <v>0</v>
      </c>
      <c r="BD63" s="25">
        <f t="shared" si="18"/>
        <v>0</v>
      </c>
      <c r="BE63" s="25">
        <f t="shared" si="19"/>
        <v>0</v>
      </c>
      <c r="BF63" s="25">
        <f t="shared" si="20"/>
        <v>0</v>
      </c>
      <c r="BG63" s="25">
        <f t="shared" si="21"/>
        <v>0</v>
      </c>
      <c r="BH63" s="34">
        <f t="shared" si="22"/>
        <v>14</v>
      </c>
      <c r="BI63">
        <v>23</v>
      </c>
      <c r="BJ63" t="str">
        <f t="shared" si="23"/>
        <v>Coletti</v>
      </c>
      <c r="BK63" t="str">
        <f t="shared" si="24"/>
        <v>Aurina</v>
      </c>
      <c r="BL63" t="str">
        <f>D63</f>
        <v>SC Liestal</v>
      </c>
    </row>
    <row r="64" spans="1:64" x14ac:dyDescent="0.3">
      <c r="A64" s="7">
        <v>2009</v>
      </c>
      <c r="B64" t="s">
        <v>3934</v>
      </c>
      <c r="C64" t="s">
        <v>4402</v>
      </c>
      <c r="D64" t="s">
        <v>4403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14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14"/>
        <v>14</v>
      </c>
      <c r="BA64" s="25">
        <f t="shared" si="15"/>
        <v>14</v>
      </c>
      <c r="BB64" s="25">
        <f t="shared" si="16"/>
        <v>0</v>
      </c>
      <c r="BC64" s="25">
        <f t="shared" si="17"/>
        <v>0</v>
      </c>
      <c r="BD64" s="25">
        <f t="shared" si="18"/>
        <v>0</v>
      </c>
      <c r="BE64" s="25">
        <f t="shared" si="19"/>
        <v>0</v>
      </c>
      <c r="BF64" s="25">
        <f t="shared" si="20"/>
        <v>0</v>
      </c>
      <c r="BG64" s="25">
        <f t="shared" si="21"/>
        <v>0</v>
      </c>
      <c r="BH64" s="34">
        <f t="shared" si="22"/>
        <v>14</v>
      </c>
      <c r="BI64">
        <v>23</v>
      </c>
      <c r="BJ64" t="str">
        <f t="shared" si="23"/>
        <v>Grichting</v>
      </c>
      <c r="BK64" t="str">
        <f t="shared" si="24"/>
        <v>Pia</v>
      </c>
    </row>
    <row r="65" spans="1:64" x14ac:dyDescent="0.3">
      <c r="A65" s="7">
        <v>2010</v>
      </c>
      <c r="B65" t="s">
        <v>4829</v>
      </c>
      <c r="C65" t="s">
        <v>4830</v>
      </c>
      <c r="D65" t="s">
        <v>4831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14"/>
        <v>14</v>
      </c>
      <c r="BA65" s="25">
        <f t="shared" si="15"/>
        <v>14</v>
      </c>
      <c r="BB65" s="25">
        <f t="shared" si="16"/>
        <v>0</v>
      </c>
      <c r="BC65" s="25">
        <f t="shared" si="17"/>
        <v>0</v>
      </c>
      <c r="BD65" s="25">
        <f t="shared" si="18"/>
        <v>0</v>
      </c>
      <c r="BE65" s="25">
        <f t="shared" si="19"/>
        <v>0</v>
      </c>
      <c r="BF65" s="25">
        <f t="shared" si="20"/>
        <v>0</v>
      </c>
      <c r="BG65" s="25">
        <f t="shared" si="21"/>
        <v>0</v>
      </c>
      <c r="BH65" s="34">
        <f t="shared" si="22"/>
        <v>14</v>
      </c>
      <c r="BI65">
        <v>23</v>
      </c>
      <c r="BJ65" t="str">
        <f t="shared" si="23"/>
        <v>Heuls</v>
      </c>
      <c r="BK65" t="str">
        <f t="shared" si="24"/>
        <v>Lindsay</v>
      </c>
    </row>
    <row r="66" spans="1:64" x14ac:dyDescent="0.3">
      <c r="A66" s="7">
        <v>2008</v>
      </c>
      <c r="B66" t="s">
        <v>448</v>
      </c>
      <c r="C66" t="s">
        <v>3078</v>
      </c>
      <c r="D66" t="s">
        <v>450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14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14"/>
        <v>14</v>
      </c>
      <c r="BA66" s="25">
        <f t="shared" si="15"/>
        <v>14</v>
      </c>
      <c r="BB66" s="25">
        <f t="shared" si="16"/>
        <v>0</v>
      </c>
      <c r="BC66" s="25">
        <f t="shared" si="17"/>
        <v>0</v>
      </c>
      <c r="BD66" s="25">
        <f t="shared" si="18"/>
        <v>0</v>
      </c>
      <c r="BE66" s="25">
        <f t="shared" si="19"/>
        <v>0</v>
      </c>
      <c r="BF66" s="25">
        <f t="shared" si="20"/>
        <v>0</v>
      </c>
      <c r="BG66" s="25">
        <f t="shared" si="21"/>
        <v>0</v>
      </c>
      <c r="BH66" s="34">
        <f t="shared" si="22"/>
        <v>14</v>
      </c>
      <c r="BI66">
        <v>23</v>
      </c>
      <c r="BJ66" t="str">
        <f t="shared" si="23"/>
        <v>Kurmann</v>
      </c>
      <c r="BK66" t="str">
        <f t="shared" si="24"/>
        <v>Diane</v>
      </c>
      <c r="BL66" t="str">
        <f>D66</f>
        <v>Ayent</v>
      </c>
    </row>
    <row r="67" spans="1:64" x14ac:dyDescent="0.3">
      <c r="A67" s="7">
        <v>2009</v>
      </c>
      <c r="B67" t="s">
        <v>1000</v>
      </c>
      <c r="C67" t="s">
        <v>1023</v>
      </c>
      <c r="D67" t="s">
        <v>745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14"/>
        <v>14</v>
      </c>
      <c r="BA67" s="25">
        <f t="shared" si="15"/>
        <v>14</v>
      </c>
      <c r="BB67" s="25">
        <f t="shared" si="16"/>
        <v>0</v>
      </c>
      <c r="BC67" s="25">
        <f t="shared" si="17"/>
        <v>0</v>
      </c>
      <c r="BD67" s="25">
        <f t="shared" si="18"/>
        <v>0</v>
      </c>
      <c r="BE67" s="25">
        <f t="shared" si="19"/>
        <v>0</v>
      </c>
      <c r="BF67" s="25">
        <f t="shared" si="20"/>
        <v>0</v>
      </c>
      <c r="BG67" s="25">
        <f t="shared" si="21"/>
        <v>0</v>
      </c>
      <c r="BH67" s="34">
        <f t="shared" si="22"/>
        <v>14</v>
      </c>
      <c r="BI67">
        <v>23</v>
      </c>
      <c r="BJ67" t="str">
        <f t="shared" si="23"/>
        <v>Rouiller</v>
      </c>
      <c r="BK67" t="str">
        <f t="shared" si="24"/>
        <v>Clotilde</v>
      </c>
      <c r="BL67" t="str">
        <f>D67</f>
        <v>Troistorrents</v>
      </c>
    </row>
    <row r="68" spans="1:64" x14ac:dyDescent="0.3">
      <c r="A68" s="7">
        <v>2009</v>
      </c>
      <c r="B68" t="s">
        <v>779</v>
      </c>
      <c r="C68" t="s">
        <v>402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14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si="14"/>
        <v>14</v>
      </c>
      <c r="BA68" s="25">
        <f t="shared" si="15"/>
        <v>14</v>
      </c>
      <c r="BB68" s="25">
        <f t="shared" si="16"/>
        <v>0</v>
      </c>
      <c r="BC68" s="25">
        <f t="shared" si="17"/>
        <v>0</v>
      </c>
      <c r="BD68" s="25">
        <f t="shared" si="18"/>
        <v>0</v>
      </c>
      <c r="BE68" s="25">
        <f t="shared" si="19"/>
        <v>0</v>
      </c>
      <c r="BF68" s="25">
        <f t="shared" si="20"/>
        <v>0</v>
      </c>
      <c r="BG68" s="25">
        <f t="shared" si="21"/>
        <v>0</v>
      </c>
      <c r="BH68" s="34">
        <f t="shared" si="22"/>
        <v>14</v>
      </c>
      <c r="BI68">
        <v>23</v>
      </c>
      <c r="BJ68" t="str">
        <f t="shared" si="23"/>
        <v>Thuillard</v>
      </c>
      <c r="BK68" t="str">
        <f t="shared" si="24"/>
        <v>Juliette</v>
      </c>
    </row>
    <row r="69" spans="1:64" x14ac:dyDescent="0.3">
      <c r="A69" s="7">
        <v>2009</v>
      </c>
      <c r="B69" t="s">
        <v>3671</v>
      </c>
      <c r="C69" t="s">
        <v>3672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13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14"/>
        <v>13</v>
      </c>
      <c r="BA69" s="25">
        <f t="shared" si="15"/>
        <v>13</v>
      </c>
      <c r="BB69" s="25">
        <f t="shared" si="16"/>
        <v>0</v>
      </c>
      <c r="BC69" s="25">
        <f t="shared" si="17"/>
        <v>0</v>
      </c>
      <c r="BD69" s="25">
        <f t="shared" si="18"/>
        <v>0</v>
      </c>
      <c r="BE69" s="25">
        <f t="shared" si="19"/>
        <v>0</v>
      </c>
      <c r="BF69" s="25">
        <f t="shared" si="20"/>
        <v>0</v>
      </c>
      <c r="BG69" s="25">
        <f t="shared" si="21"/>
        <v>0</v>
      </c>
      <c r="BH69" s="34">
        <f t="shared" si="22"/>
        <v>13</v>
      </c>
      <c r="BI69">
        <v>24</v>
      </c>
      <c r="BJ69" t="str">
        <f t="shared" si="23"/>
        <v>Benninger</v>
      </c>
      <c r="BK69" t="str">
        <f t="shared" si="24"/>
        <v>Lilou</v>
      </c>
    </row>
    <row r="70" spans="1:64" x14ac:dyDescent="0.3">
      <c r="A70" s="7">
        <v>2009</v>
      </c>
      <c r="B70" t="s">
        <v>1490</v>
      </c>
      <c r="C70" t="s">
        <v>4832</v>
      </c>
      <c r="D70" t="s">
        <v>498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ref="AZ70:AZ88" si="25">SUM(E70:AY70)</f>
        <v>13</v>
      </c>
      <c r="BA70" s="25">
        <f t="shared" ref="BA70:BA88" si="26">IF(AZ70=0,0,LARGE(E70:AY70,1))</f>
        <v>13</v>
      </c>
      <c r="BB70" s="25">
        <f t="shared" ref="BB70:BB88" si="27">IF(AZ70=0,0,LARGE(E70:AY70,2))</f>
        <v>0</v>
      </c>
      <c r="BC70" s="25">
        <f t="shared" ref="BC70:BC88" si="28">IF(AZ70=0,0,LARGE(E70:AY70,3))</f>
        <v>0</v>
      </c>
      <c r="BD70" s="25">
        <f t="shared" ref="BD70:BD88" si="29">IF(AZ70=0,0,LARGE(E70:AY70,4))</f>
        <v>0</v>
      </c>
      <c r="BE70" s="25">
        <f t="shared" ref="BE70:BE88" si="30">IF(AZ70=0,0,LARGE(E70:AY70,5))</f>
        <v>0</v>
      </c>
      <c r="BF70" s="25">
        <f t="shared" ref="BF70:BF88" si="31">IF(AZ70=0,0,LARGE(E70:AY70,6))</f>
        <v>0</v>
      </c>
      <c r="BG70" s="25">
        <f t="shared" ref="BG70:BG88" si="32">IF(AZ70=0,0,LARGE(E70:AY70,7))</f>
        <v>0</v>
      </c>
      <c r="BH70" s="34">
        <f t="shared" ref="BH70:BH88" si="33">SUM(BA70:BG70)</f>
        <v>13</v>
      </c>
      <c r="BI70">
        <v>24</v>
      </c>
      <c r="BJ70" t="str">
        <f t="shared" si="23"/>
        <v>Darbellay</v>
      </c>
      <c r="BK70" t="str">
        <f t="shared" si="24"/>
        <v>Anny</v>
      </c>
    </row>
    <row r="71" spans="1:64" x14ac:dyDescent="0.3">
      <c r="A71" s="7">
        <v>2009</v>
      </c>
      <c r="B71" t="s">
        <v>45</v>
      </c>
      <c r="C71" t="s">
        <v>1592</v>
      </c>
      <c r="D71" t="s">
        <v>3081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13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25"/>
        <v>13</v>
      </c>
      <c r="BA71" s="25">
        <f t="shared" si="26"/>
        <v>13</v>
      </c>
      <c r="BB71" s="25">
        <f t="shared" si="27"/>
        <v>0</v>
      </c>
      <c r="BC71" s="25">
        <f t="shared" si="28"/>
        <v>0</v>
      </c>
      <c r="BD71" s="25">
        <f t="shared" si="29"/>
        <v>0</v>
      </c>
      <c r="BE71" s="25">
        <f t="shared" si="30"/>
        <v>0</v>
      </c>
      <c r="BF71" s="25">
        <f t="shared" si="31"/>
        <v>0</v>
      </c>
      <c r="BG71" s="25">
        <f t="shared" si="32"/>
        <v>0</v>
      </c>
      <c r="BH71" s="34">
        <f t="shared" si="33"/>
        <v>13</v>
      </c>
      <c r="BI71">
        <v>24</v>
      </c>
      <c r="BJ71" t="str">
        <f t="shared" si="23"/>
        <v>Genoud</v>
      </c>
      <c r="BK71" t="str">
        <f t="shared" si="24"/>
        <v>Chloé</v>
      </c>
      <c r="BL71" t="str">
        <f>D71</f>
        <v>Epalings</v>
      </c>
    </row>
    <row r="72" spans="1:64" x14ac:dyDescent="0.3">
      <c r="A72" s="7">
        <v>2010</v>
      </c>
      <c r="B72" t="s">
        <v>1846</v>
      </c>
      <c r="C72" t="s">
        <v>4404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13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25"/>
        <v>13</v>
      </c>
      <c r="BA72" s="25">
        <f t="shared" si="26"/>
        <v>13</v>
      </c>
      <c r="BB72" s="25">
        <f t="shared" si="27"/>
        <v>0</v>
      </c>
      <c r="BC72" s="25">
        <f t="shared" si="28"/>
        <v>0</v>
      </c>
      <c r="BD72" s="25">
        <f t="shared" si="29"/>
        <v>0</v>
      </c>
      <c r="BE72" s="25">
        <f t="shared" si="30"/>
        <v>0</v>
      </c>
      <c r="BF72" s="25">
        <f t="shared" si="31"/>
        <v>0</v>
      </c>
      <c r="BG72" s="25">
        <f t="shared" si="32"/>
        <v>0</v>
      </c>
      <c r="BH72" s="34">
        <f t="shared" si="33"/>
        <v>13</v>
      </c>
      <c r="BI72">
        <v>24</v>
      </c>
      <c r="BJ72" t="str">
        <f t="shared" si="23"/>
        <v>Heinzmann</v>
      </c>
      <c r="BK72" t="str">
        <f t="shared" si="24"/>
        <v>Fiona</v>
      </c>
    </row>
    <row r="73" spans="1:64" x14ac:dyDescent="0.3">
      <c r="A73" s="7">
        <v>2008</v>
      </c>
      <c r="B73" t="s">
        <v>389</v>
      </c>
      <c r="C73" t="s">
        <v>390</v>
      </c>
      <c r="D73" t="s">
        <v>382</v>
      </c>
      <c r="E73">
        <v>0</v>
      </c>
      <c r="F73">
        <v>13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25"/>
        <v>13</v>
      </c>
      <c r="BA73" s="25">
        <f t="shared" si="26"/>
        <v>13</v>
      </c>
      <c r="BB73" s="25">
        <f t="shared" si="27"/>
        <v>0</v>
      </c>
      <c r="BC73" s="25">
        <f t="shared" si="28"/>
        <v>0</v>
      </c>
      <c r="BD73" s="25">
        <f t="shared" si="29"/>
        <v>0</v>
      </c>
      <c r="BE73" s="25">
        <f t="shared" si="30"/>
        <v>0</v>
      </c>
      <c r="BF73" s="25">
        <f t="shared" si="31"/>
        <v>0</v>
      </c>
      <c r="BG73" s="25">
        <f t="shared" si="32"/>
        <v>0</v>
      </c>
      <c r="BH73" s="34">
        <f t="shared" si="33"/>
        <v>13</v>
      </c>
      <c r="BI73">
        <v>24</v>
      </c>
      <c r="BJ73" t="str">
        <f t="shared" si="23"/>
        <v>Pittet</v>
      </c>
      <c r="BK73" t="str">
        <f t="shared" si="24"/>
        <v>Agathe</v>
      </c>
      <c r="BL73" t="str">
        <f>D73</f>
        <v>Athlétisme Viseu Genève</v>
      </c>
    </row>
    <row r="74" spans="1:64" x14ac:dyDescent="0.3">
      <c r="A74" s="7">
        <v>2009</v>
      </c>
      <c r="B74" t="s">
        <v>391</v>
      </c>
      <c r="C74" t="s">
        <v>392</v>
      </c>
      <c r="D74" t="s">
        <v>393</v>
      </c>
      <c r="E74">
        <v>0</v>
      </c>
      <c r="F74">
        <v>12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25"/>
        <v>12</v>
      </c>
      <c r="BA74" s="25">
        <f t="shared" si="26"/>
        <v>12</v>
      </c>
      <c r="BB74" s="25">
        <f t="shared" si="27"/>
        <v>0</v>
      </c>
      <c r="BC74" s="25">
        <f t="shared" si="28"/>
        <v>0</v>
      </c>
      <c r="BD74" s="25">
        <f t="shared" si="29"/>
        <v>0</v>
      </c>
      <c r="BE74" s="25">
        <f t="shared" si="30"/>
        <v>0</v>
      </c>
      <c r="BF74" s="25">
        <f t="shared" si="31"/>
        <v>0</v>
      </c>
      <c r="BG74" s="25">
        <f t="shared" si="32"/>
        <v>0</v>
      </c>
      <c r="BH74" s="34">
        <f t="shared" si="33"/>
        <v>12</v>
      </c>
      <c r="BI74">
        <v>25</v>
      </c>
      <c r="BJ74" t="str">
        <f t="shared" si="23"/>
        <v>Baer</v>
      </c>
      <c r="BK74" t="str">
        <f t="shared" si="24"/>
        <v>Seraina</v>
      </c>
      <c r="BL74" t="str">
        <f>D74</f>
        <v>O-Motion</v>
      </c>
    </row>
    <row r="75" spans="1:64" x14ac:dyDescent="0.3">
      <c r="A75" s="7">
        <v>2008</v>
      </c>
      <c r="B75" t="s">
        <v>47</v>
      </c>
      <c r="C75" t="s">
        <v>3673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12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25"/>
        <v>12</v>
      </c>
      <c r="BA75" s="25">
        <f t="shared" si="26"/>
        <v>12</v>
      </c>
      <c r="BB75" s="25">
        <f t="shared" si="27"/>
        <v>0</v>
      </c>
      <c r="BC75" s="25">
        <f t="shared" si="28"/>
        <v>0</v>
      </c>
      <c r="BD75" s="25">
        <f t="shared" si="29"/>
        <v>0</v>
      </c>
      <c r="BE75" s="25">
        <f t="shared" si="30"/>
        <v>0</v>
      </c>
      <c r="BF75" s="25">
        <f t="shared" si="31"/>
        <v>0</v>
      </c>
      <c r="BG75" s="25">
        <f t="shared" si="32"/>
        <v>0</v>
      </c>
      <c r="BH75" s="34">
        <f t="shared" si="33"/>
        <v>12</v>
      </c>
      <c r="BI75">
        <v>25</v>
      </c>
      <c r="BJ75" t="str">
        <f t="shared" si="23"/>
        <v>Emery</v>
      </c>
      <c r="BK75" t="str">
        <f t="shared" si="24"/>
        <v>Marcy</v>
      </c>
    </row>
    <row r="76" spans="1:64" x14ac:dyDescent="0.3">
      <c r="A76" s="7">
        <v>2009</v>
      </c>
      <c r="B76" t="s">
        <v>3674</v>
      </c>
      <c r="C76" t="s">
        <v>537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11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25"/>
        <v>11</v>
      </c>
      <c r="BA76" s="25">
        <f t="shared" si="26"/>
        <v>11</v>
      </c>
      <c r="BB76" s="25">
        <f t="shared" si="27"/>
        <v>0</v>
      </c>
      <c r="BC76" s="25">
        <f t="shared" si="28"/>
        <v>0</v>
      </c>
      <c r="BD76" s="25">
        <f t="shared" si="29"/>
        <v>0</v>
      </c>
      <c r="BE76" s="25">
        <f t="shared" si="30"/>
        <v>0</v>
      </c>
      <c r="BF76" s="25">
        <f t="shared" si="31"/>
        <v>0</v>
      </c>
      <c r="BG76" s="25">
        <f t="shared" si="32"/>
        <v>0</v>
      </c>
      <c r="BH76" s="34">
        <f t="shared" si="33"/>
        <v>11</v>
      </c>
      <c r="BI76">
        <v>26</v>
      </c>
      <c r="BJ76" t="str">
        <f t="shared" si="23"/>
        <v>Bonnet</v>
      </c>
      <c r="BK76" t="str">
        <f t="shared" si="24"/>
        <v>Pauline</v>
      </c>
    </row>
    <row r="77" spans="1:64" x14ac:dyDescent="0.3">
      <c r="A77" s="7">
        <v>2010</v>
      </c>
      <c r="B77" t="s">
        <v>3675</v>
      </c>
      <c r="C77" t="s">
        <v>1067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25"/>
        <v>10</v>
      </c>
      <c r="BA77" s="25">
        <f t="shared" si="26"/>
        <v>10</v>
      </c>
      <c r="BB77" s="25">
        <f t="shared" si="27"/>
        <v>0</v>
      </c>
      <c r="BC77" s="25">
        <f t="shared" si="28"/>
        <v>0</v>
      </c>
      <c r="BD77" s="25">
        <f t="shared" si="29"/>
        <v>0</v>
      </c>
      <c r="BE77" s="25">
        <f t="shared" si="30"/>
        <v>0</v>
      </c>
      <c r="BF77" s="25">
        <f t="shared" si="31"/>
        <v>0</v>
      </c>
      <c r="BG77" s="25">
        <f t="shared" si="32"/>
        <v>0</v>
      </c>
      <c r="BH77" s="34">
        <f t="shared" si="33"/>
        <v>10</v>
      </c>
      <c r="BI77">
        <v>27</v>
      </c>
      <c r="BJ77" t="str">
        <f t="shared" si="23"/>
        <v>Ballestraz</v>
      </c>
      <c r="BK77" t="str">
        <f t="shared" si="24"/>
        <v>Fanny</v>
      </c>
    </row>
    <row r="78" spans="1:64" x14ac:dyDescent="0.3">
      <c r="A78" s="7">
        <v>2008</v>
      </c>
      <c r="B78" t="s">
        <v>376</v>
      </c>
      <c r="C78" t="s">
        <v>394</v>
      </c>
      <c r="D78" t="s">
        <v>395</v>
      </c>
      <c r="E78">
        <v>0</v>
      </c>
      <c r="F78">
        <v>10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25"/>
        <v>10</v>
      </c>
      <c r="BA78" s="25">
        <f t="shared" si="26"/>
        <v>10</v>
      </c>
      <c r="BB78" s="25">
        <f t="shared" si="27"/>
        <v>0</v>
      </c>
      <c r="BC78" s="25">
        <f t="shared" si="28"/>
        <v>0</v>
      </c>
      <c r="BD78" s="25">
        <f t="shared" si="29"/>
        <v>0</v>
      </c>
      <c r="BE78" s="25">
        <f t="shared" si="30"/>
        <v>0</v>
      </c>
      <c r="BF78" s="25">
        <f t="shared" si="31"/>
        <v>0</v>
      </c>
      <c r="BG78" s="25">
        <f t="shared" si="32"/>
        <v>0</v>
      </c>
      <c r="BH78" s="34">
        <f t="shared" si="33"/>
        <v>10</v>
      </c>
      <c r="BI78">
        <v>27</v>
      </c>
      <c r="BJ78" t="str">
        <f t="shared" si="23"/>
        <v>Steiner</v>
      </c>
      <c r="BK78" t="str">
        <f t="shared" si="24"/>
        <v>Malin</v>
      </c>
      <c r="BL78" t="str">
        <f>D78</f>
        <v>LC Frauenfeld</v>
      </c>
    </row>
    <row r="79" spans="1:64" x14ac:dyDescent="0.3">
      <c r="A79" s="7">
        <v>2010</v>
      </c>
      <c r="B79" t="s">
        <v>1474</v>
      </c>
      <c r="C79" t="s">
        <v>3676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9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25"/>
        <v>9</v>
      </c>
      <c r="BA79" s="25">
        <f t="shared" si="26"/>
        <v>9</v>
      </c>
      <c r="BB79" s="25">
        <f t="shared" si="27"/>
        <v>0</v>
      </c>
      <c r="BC79" s="25">
        <f t="shared" si="28"/>
        <v>0</v>
      </c>
      <c r="BD79" s="25">
        <f t="shared" si="29"/>
        <v>0</v>
      </c>
      <c r="BE79" s="25">
        <f t="shared" si="30"/>
        <v>0</v>
      </c>
      <c r="BF79" s="25">
        <f t="shared" si="31"/>
        <v>0</v>
      </c>
      <c r="BG79" s="25">
        <f t="shared" si="32"/>
        <v>0</v>
      </c>
      <c r="BH79" s="34">
        <f t="shared" si="33"/>
        <v>9</v>
      </c>
      <c r="BI79">
        <v>28</v>
      </c>
      <c r="BJ79" t="str">
        <f t="shared" si="23"/>
        <v>Fardel</v>
      </c>
      <c r="BK79" t="str">
        <f t="shared" si="24"/>
        <v>Norah</v>
      </c>
    </row>
    <row r="80" spans="1:64" x14ac:dyDescent="0.3">
      <c r="A80" s="7">
        <v>2009</v>
      </c>
      <c r="B80" t="s">
        <v>347</v>
      </c>
      <c r="C80" t="s">
        <v>396</v>
      </c>
      <c r="D80" t="s">
        <v>397</v>
      </c>
      <c r="E80">
        <v>0</v>
      </c>
      <c r="F80">
        <v>9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25"/>
        <v>9</v>
      </c>
      <c r="BA80" s="25">
        <f t="shared" si="26"/>
        <v>9</v>
      </c>
      <c r="BB80" s="25">
        <f t="shared" si="27"/>
        <v>0</v>
      </c>
      <c r="BC80" s="25">
        <f t="shared" si="28"/>
        <v>0</v>
      </c>
      <c r="BD80" s="25">
        <f t="shared" si="29"/>
        <v>0</v>
      </c>
      <c r="BE80" s="25">
        <f t="shared" si="30"/>
        <v>0</v>
      </c>
      <c r="BF80" s="25">
        <f t="shared" si="31"/>
        <v>0</v>
      </c>
      <c r="BG80" s="25">
        <f t="shared" si="32"/>
        <v>0</v>
      </c>
      <c r="BH80" s="34">
        <f t="shared" si="33"/>
        <v>9</v>
      </c>
      <c r="BI80">
        <v>28</v>
      </c>
      <c r="BJ80" t="str">
        <f t="shared" si="23"/>
        <v>Oliva</v>
      </c>
      <c r="BK80" t="str">
        <f t="shared" si="24"/>
        <v>Aline</v>
      </c>
      <c r="BL80" t="str">
        <f>D80</f>
        <v>GAD Dongio</v>
      </c>
    </row>
    <row r="81" spans="1:64" x14ac:dyDescent="0.3">
      <c r="A81" s="7">
        <v>2009</v>
      </c>
      <c r="B81" t="s">
        <v>398</v>
      </c>
      <c r="C81" t="s">
        <v>399</v>
      </c>
      <c r="D81" t="s">
        <v>400</v>
      </c>
      <c r="E81">
        <v>0</v>
      </c>
      <c r="F81">
        <v>8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25"/>
        <v>8</v>
      </c>
      <c r="BA81" s="25">
        <f t="shared" si="26"/>
        <v>8</v>
      </c>
      <c r="BB81" s="25">
        <f t="shared" si="27"/>
        <v>0</v>
      </c>
      <c r="BC81" s="25">
        <f t="shared" si="28"/>
        <v>0</v>
      </c>
      <c r="BD81" s="25">
        <f t="shared" si="29"/>
        <v>0</v>
      </c>
      <c r="BE81" s="25">
        <f t="shared" si="30"/>
        <v>0</v>
      </c>
      <c r="BF81" s="25">
        <f t="shared" si="31"/>
        <v>0</v>
      </c>
      <c r="BG81" s="25">
        <f t="shared" si="32"/>
        <v>0</v>
      </c>
      <c r="BH81" s="34">
        <f t="shared" si="33"/>
        <v>8</v>
      </c>
      <c r="BI81">
        <v>29</v>
      </c>
      <c r="BJ81" t="str">
        <f t="shared" si="23"/>
        <v>Martinini</v>
      </c>
      <c r="BK81" t="str">
        <f t="shared" si="24"/>
        <v>Nora</v>
      </c>
      <c r="BL81" t="str">
        <f>D81</f>
        <v>Versoix Athlétisme</v>
      </c>
    </row>
    <row r="82" spans="1:64" x14ac:dyDescent="0.3">
      <c r="A82" s="7">
        <v>2010</v>
      </c>
      <c r="B82" t="s">
        <v>3677</v>
      </c>
      <c r="C82" t="s">
        <v>3670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7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25"/>
        <v>7</v>
      </c>
      <c r="BA82" s="25">
        <f t="shared" si="26"/>
        <v>7</v>
      </c>
      <c r="BB82" s="25">
        <f t="shared" si="27"/>
        <v>0</v>
      </c>
      <c r="BC82" s="25">
        <f t="shared" si="28"/>
        <v>0</v>
      </c>
      <c r="BD82" s="25">
        <f t="shared" si="29"/>
        <v>0</v>
      </c>
      <c r="BE82" s="25">
        <f t="shared" si="30"/>
        <v>0</v>
      </c>
      <c r="BF82" s="25">
        <f t="shared" si="31"/>
        <v>0</v>
      </c>
      <c r="BG82" s="25">
        <f t="shared" si="32"/>
        <v>0</v>
      </c>
      <c r="BH82" s="34">
        <f t="shared" si="33"/>
        <v>7</v>
      </c>
      <c r="BI82">
        <v>30</v>
      </c>
      <c r="BJ82" t="str">
        <f t="shared" si="23"/>
        <v>Hillewaere</v>
      </c>
      <c r="BK82" t="str">
        <f t="shared" si="24"/>
        <v>Margot</v>
      </c>
    </row>
    <row r="83" spans="1:64" x14ac:dyDescent="0.3">
      <c r="A83" s="7">
        <v>2008</v>
      </c>
      <c r="B83" t="s">
        <v>401</v>
      </c>
      <c r="C83" t="s">
        <v>402</v>
      </c>
      <c r="D83" t="s">
        <v>382</v>
      </c>
      <c r="E83">
        <v>0</v>
      </c>
      <c r="F83">
        <v>7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25"/>
        <v>7</v>
      </c>
      <c r="BA83" s="25">
        <f t="shared" si="26"/>
        <v>7</v>
      </c>
      <c r="BB83" s="25">
        <f t="shared" si="27"/>
        <v>0</v>
      </c>
      <c r="BC83" s="25">
        <f t="shared" si="28"/>
        <v>0</v>
      </c>
      <c r="BD83" s="25">
        <f t="shared" si="29"/>
        <v>0</v>
      </c>
      <c r="BE83" s="25">
        <f t="shared" si="30"/>
        <v>0</v>
      </c>
      <c r="BF83" s="25">
        <f t="shared" si="31"/>
        <v>0</v>
      </c>
      <c r="BG83" s="25">
        <f t="shared" si="32"/>
        <v>0</v>
      </c>
      <c r="BH83" s="34">
        <f t="shared" si="33"/>
        <v>7</v>
      </c>
      <c r="BI83">
        <v>30</v>
      </c>
      <c r="BJ83" t="str">
        <f t="shared" si="23"/>
        <v>Vahlé</v>
      </c>
      <c r="BK83" t="str">
        <f t="shared" si="24"/>
        <v>Juliette</v>
      </c>
      <c r="BL83" t="str">
        <f>D83</f>
        <v>Athlétisme Viseu Genève</v>
      </c>
    </row>
    <row r="84" spans="1:64" x14ac:dyDescent="0.3">
      <c r="A84" s="7">
        <v>2010</v>
      </c>
      <c r="B84" t="s">
        <v>848</v>
      </c>
      <c r="C84" t="s">
        <v>1228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25"/>
        <v>5</v>
      </c>
      <c r="BA84" s="25">
        <f t="shared" si="26"/>
        <v>5</v>
      </c>
      <c r="BB84" s="25">
        <f t="shared" si="27"/>
        <v>0</v>
      </c>
      <c r="BC84" s="25">
        <f t="shared" si="28"/>
        <v>0</v>
      </c>
      <c r="BD84" s="25">
        <f t="shared" si="29"/>
        <v>0</v>
      </c>
      <c r="BE84" s="25">
        <f t="shared" si="30"/>
        <v>0</v>
      </c>
      <c r="BF84" s="25">
        <f t="shared" si="31"/>
        <v>0</v>
      </c>
      <c r="BG84" s="25">
        <f t="shared" si="32"/>
        <v>0</v>
      </c>
      <c r="BH84" s="34">
        <f t="shared" si="33"/>
        <v>5</v>
      </c>
      <c r="BI84">
        <v>31</v>
      </c>
      <c r="BJ84" t="str">
        <f t="shared" si="23"/>
        <v>Zufferey</v>
      </c>
      <c r="BK84" t="str">
        <f t="shared" si="24"/>
        <v>Emma</v>
      </c>
    </row>
    <row r="85" spans="1:64" x14ac:dyDescent="0.3">
      <c r="A85" s="7">
        <v>2009</v>
      </c>
      <c r="B85" t="s">
        <v>848</v>
      </c>
      <c r="C85" t="s">
        <v>560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25"/>
        <v>4</v>
      </c>
      <c r="BA85" s="25">
        <f t="shared" si="26"/>
        <v>4</v>
      </c>
      <c r="BB85" s="25">
        <f t="shared" si="27"/>
        <v>0</v>
      </c>
      <c r="BC85" s="25">
        <f t="shared" si="28"/>
        <v>0</v>
      </c>
      <c r="BD85" s="25">
        <f t="shared" si="29"/>
        <v>0</v>
      </c>
      <c r="BE85" s="25">
        <f t="shared" si="30"/>
        <v>0</v>
      </c>
      <c r="BF85" s="25">
        <f t="shared" si="31"/>
        <v>0</v>
      </c>
      <c r="BG85" s="25">
        <f t="shared" si="32"/>
        <v>0</v>
      </c>
      <c r="BH85" s="34">
        <f t="shared" si="33"/>
        <v>4</v>
      </c>
      <c r="BI85">
        <v>32</v>
      </c>
      <c r="BJ85" t="str">
        <f t="shared" si="23"/>
        <v>Zufferey</v>
      </c>
      <c r="BK85" t="str">
        <f t="shared" si="24"/>
        <v>Estelle</v>
      </c>
    </row>
    <row r="86" spans="1:64" x14ac:dyDescent="0.3">
      <c r="A86" s="7">
        <v>2009</v>
      </c>
      <c r="B86" t="s">
        <v>3678</v>
      </c>
      <c r="C86" t="s">
        <v>1231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25"/>
        <v>3</v>
      </c>
      <c r="BA86" s="25">
        <f t="shared" si="26"/>
        <v>3</v>
      </c>
      <c r="BB86" s="25">
        <f t="shared" si="27"/>
        <v>0</v>
      </c>
      <c r="BC86" s="25">
        <f t="shared" si="28"/>
        <v>0</v>
      </c>
      <c r="BD86" s="25">
        <f t="shared" si="29"/>
        <v>0</v>
      </c>
      <c r="BE86" s="25">
        <f t="shared" si="30"/>
        <v>0</v>
      </c>
      <c r="BF86" s="25">
        <f t="shared" si="31"/>
        <v>0</v>
      </c>
      <c r="BG86" s="25">
        <f t="shared" si="32"/>
        <v>0</v>
      </c>
      <c r="BH86" s="34">
        <f t="shared" si="33"/>
        <v>3</v>
      </c>
      <c r="BI86">
        <v>33</v>
      </c>
      <c r="BJ86" t="str">
        <f t="shared" si="23"/>
        <v>Schaffner</v>
      </c>
      <c r="BK86" t="str">
        <f t="shared" si="24"/>
        <v>Mathilde</v>
      </c>
    </row>
    <row r="87" spans="1:64" x14ac:dyDescent="0.3">
      <c r="A87" s="7">
        <v>2008</v>
      </c>
      <c r="B87" t="s">
        <v>3679</v>
      </c>
      <c r="C87" t="s">
        <v>3680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25"/>
        <v>2</v>
      </c>
      <c r="BA87" s="28">
        <f t="shared" si="26"/>
        <v>2</v>
      </c>
      <c r="BB87" s="28">
        <f t="shared" si="27"/>
        <v>0</v>
      </c>
      <c r="BC87" s="28">
        <f t="shared" si="28"/>
        <v>0</v>
      </c>
      <c r="BD87" s="28">
        <f t="shared" si="29"/>
        <v>0</v>
      </c>
      <c r="BE87" s="28">
        <f t="shared" si="30"/>
        <v>0</v>
      </c>
      <c r="BF87" s="28">
        <f t="shared" si="31"/>
        <v>0</v>
      </c>
      <c r="BG87" s="28">
        <f t="shared" si="32"/>
        <v>0</v>
      </c>
      <c r="BH87" s="34">
        <f t="shared" si="33"/>
        <v>2</v>
      </c>
      <c r="BI87">
        <v>34</v>
      </c>
      <c r="BJ87" t="str">
        <f t="shared" si="23"/>
        <v>Bender</v>
      </c>
      <c r="BK87" t="str">
        <f t="shared" si="24"/>
        <v>Eloise</v>
      </c>
    </row>
    <row r="88" spans="1:64" x14ac:dyDescent="0.3">
      <c r="A88" s="7">
        <v>2008</v>
      </c>
      <c r="B88" t="s">
        <v>659</v>
      </c>
      <c r="C88" t="s">
        <v>3681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25"/>
        <v>1</v>
      </c>
      <c r="BA88" s="28">
        <f t="shared" si="26"/>
        <v>1</v>
      </c>
      <c r="BB88" s="28">
        <f t="shared" si="27"/>
        <v>0</v>
      </c>
      <c r="BC88" s="28">
        <f t="shared" si="28"/>
        <v>0</v>
      </c>
      <c r="BD88" s="28">
        <f t="shared" si="29"/>
        <v>0</v>
      </c>
      <c r="BE88" s="28">
        <f t="shared" si="30"/>
        <v>0</v>
      </c>
      <c r="BF88" s="28">
        <f t="shared" si="31"/>
        <v>0</v>
      </c>
      <c r="BG88" s="28">
        <f t="shared" si="32"/>
        <v>0</v>
      </c>
      <c r="BH88" s="34">
        <f t="shared" si="33"/>
        <v>1</v>
      </c>
      <c r="BI88">
        <v>35</v>
      </c>
      <c r="BJ88" t="str">
        <f t="shared" si="23"/>
        <v>Meyer</v>
      </c>
      <c r="BK88" t="str">
        <f t="shared" si="24"/>
        <v>Emilia</v>
      </c>
    </row>
  </sheetData>
  <sortState xmlns:xlrd2="http://schemas.microsoft.com/office/spreadsheetml/2017/richdata2" ref="A6:BL88">
    <sortCondition descending="1" ref="AZ6:AZ88"/>
  </sortState>
  <mergeCells count="12">
    <mergeCell ref="A1:AY1"/>
    <mergeCell ref="A2:AY2"/>
    <mergeCell ref="A3:C3"/>
    <mergeCell ref="C4:D4"/>
    <mergeCell ref="BH3:BH5"/>
    <mergeCell ref="BB3:BB5"/>
    <mergeCell ref="BC3:BC5"/>
    <mergeCell ref="BD3:BD5"/>
    <mergeCell ref="BE3:BE5"/>
    <mergeCell ref="BF3:BF5"/>
    <mergeCell ref="BG3:BG5"/>
    <mergeCell ref="BA3:BA5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L164"/>
  <sheetViews>
    <sheetView tabSelected="1" topLeftCell="AV1" zoomScaleNormal="100" workbookViewId="0">
      <selection activeCell="B6" sqref="B6:D8"/>
    </sheetView>
  </sheetViews>
  <sheetFormatPr baseColWidth="10" defaultRowHeight="14.4" x14ac:dyDescent="0.3"/>
  <cols>
    <col min="1" max="1" width="11.6640625" bestFit="1" customWidth="1"/>
    <col min="2" max="2" width="23.44140625" bestFit="1" customWidth="1"/>
    <col min="3" max="3" width="16" customWidth="1"/>
    <col min="4" max="4" width="24.88671875" bestFit="1" customWidth="1"/>
    <col min="5" max="5" width="9.5546875" customWidth="1"/>
    <col min="6" max="6" width="10.6640625" customWidth="1"/>
    <col min="7" max="7" width="8.88671875" customWidth="1"/>
    <col min="8" max="8" width="10.109375" customWidth="1"/>
    <col min="9" max="11" width="7.6640625" customWidth="1"/>
    <col min="12" max="12" width="9" customWidth="1"/>
    <col min="13" max="14" width="10.6640625" customWidth="1"/>
    <col min="15" max="15" width="8.44140625" customWidth="1"/>
    <col min="16" max="16" width="9.44140625" customWidth="1"/>
    <col min="17" max="17" width="11.21875" customWidth="1"/>
    <col min="18" max="18" width="8.88671875" customWidth="1"/>
    <col min="19" max="19" width="12.6640625" customWidth="1"/>
    <col min="20" max="20" width="8.5546875" customWidth="1"/>
    <col min="21" max="23" width="10.5546875" customWidth="1"/>
    <col min="24" max="24" width="10.88671875" customWidth="1"/>
    <col min="25" max="25" width="9.88671875" customWidth="1"/>
    <col min="26" max="26" width="10" customWidth="1"/>
    <col min="27" max="27" width="11.109375" customWidth="1"/>
    <col min="28" max="28" width="9.5546875" customWidth="1"/>
    <col min="29" max="29" width="9.109375" customWidth="1"/>
    <col min="30" max="30" width="10.33203125" customWidth="1"/>
    <col min="31" max="34" width="8.6640625" customWidth="1"/>
    <col min="35" max="35" width="10.33203125" customWidth="1"/>
    <col min="36" max="36" width="10.109375" customWidth="1"/>
    <col min="37" max="37" width="9.44140625" customWidth="1"/>
    <col min="38" max="38" width="9.5546875" customWidth="1"/>
    <col min="39" max="39" width="8.6640625" customWidth="1"/>
    <col min="40" max="40" width="12.109375" customWidth="1"/>
    <col min="41" max="41" width="10.33203125" customWidth="1"/>
    <col min="42" max="45" width="8.6640625" customWidth="1"/>
    <col min="46" max="47" width="10.109375" customWidth="1"/>
    <col min="48" max="51" width="11.5546875" customWidth="1"/>
    <col min="53" max="60" width="10.6640625" customWidth="1"/>
    <col min="61" max="61" width="6.109375" bestFit="1" customWidth="1"/>
    <col min="62" max="62" width="15.6640625" bestFit="1" customWidth="1"/>
    <col min="63" max="63" width="14.44140625" bestFit="1" customWidth="1"/>
    <col min="64" max="64" width="22.33203125" bestFit="1" customWidth="1"/>
  </cols>
  <sheetData>
    <row r="1" spans="1:64" x14ac:dyDescent="0.3">
      <c r="A1" s="77" t="s">
        <v>242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</row>
    <row r="2" spans="1:64" x14ac:dyDescent="0.3">
      <c r="A2" s="76" t="s">
        <v>403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</row>
    <row r="3" spans="1:64" ht="53.25" customHeight="1" x14ac:dyDescent="0.3">
      <c r="A3" s="68"/>
      <c r="B3" s="68"/>
      <c r="C3" s="69"/>
      <c r="D3" s="8" t="s">
        <v>0</v>
      </c>
      <c r="E3" s="56" t="s">
        <v>209</v>
      </c>
      <c r="F3" s="56" t="s">
        <v>209</v>
      </c>
      <c r="G3" s="56" t="s">
        <v>209</v>
      </c>
      <c r="H3" s="2" t="s">
        <v>210</v>
      </c>
      <c r="I3" s="2" t="s">
        <v>211</v>
      </c>
      <c r="J3" s="2" t="s">
        <v>211</v>
      </c>
      <c r="K3" s="2" t="s">
        <v>212</v>
      </c>
      <c r="L3" s="44" t="s">
        <v>213</v>
      </c>
      <c r="M3" s="2" t="s">
        <v>214</v>
      </c>
      <c r="N3" s="2" t="s">
        <v>214</v>
      </c>
      <c r="O3" s="2" t="s">
        <v>215</v>
      </c>
      <c r="P3" s="2" t="s">
        <v>215</v>
      </c>
      <c r="Q3" s="2" t="s">
        <v>216</v>
      </c>
      <c r="R3" s="58" t="s">
        <v>217</v>
      </c>
      <c r="S3" s="44" t="s">
        <v>218</v>
      </c>
      <c r="T3" s="44" t="s">
        <v>219</v>
      </c>
      <c r="U3" s="44" t="s">
        <v>219</v>
      </c>
      <c r="V3" s="44" t="s">
        <v>219</v>
      </c>
      <c r="W3" s="44" t="s">
        <v>223</v>
      </c>
      <c r="X3" s="44" t="s">
        <v>223</v>
      </c>
      <c r="Y3" s="3" t="s">
        <v>224</v>
      </c>
      <c r="Z3" s="3" t="s">
        <v>225</v>
      </c>
      <c r="AA3" s="3" t="s">
        <v>225</v>
      </c>
      <c r="AB3" s="3" t="s">
        <v>225</v>
      </c>
      <c r="AC3" s="45" t="s">
        <v>239</v>
      </c>
      <c r="AD3" s="3" t="s">
        <v>226</v>
      </c>
      <c r="AE3" s="3" t="s">
        <v>226</v>
      </c>
      <c r="AF3" s="3" t="s">
        <v>226</v>
      </c>
      <c r="AG3" s="3" t="s">
        <v>226</v>
      </c>
      <c r="AH3" s="3" t="s">
        <v>226</v>
      </c>
      <c r="AI3" s="45" t="s">
        <v>227</v>
      </c>
      <c r="AJ3" s="3" t="s">
        <v>228</v>
      </c>
      <c r="AK3" s="45" t="s">
        <v>229</v>
      </c>
      <c r="AL3" s="45" t="s">
        <v>229</v>
      </c>
      <c r="AM3" s="3" t="s">
        <v>231</v>
      </c>
      <c r="AN3" s="3" t="s">
        <v>232</v>
      </c>
      <c r="AO3" s="3" t="s">
        <v>233</v>
      </c>
      <c r="AP3" s="3" t="s">
        <v>233</v>
      </c>
      <c r="AQ3" s="3" t="s">
        <v>233</v>
      </c>
      <c r="AR3" s="3" t="s">
        <v>234</v>
      </c>
      <c r="AS3" s="45" t="s">
        <v>235</v>
      </c>
      <c r="AT3" s="3" t="s">
        <v>236</v>
      </c>
      <c r="AU3" s="3" t="s">
        <v>236</v>
      </c>
      <c r="AV3" s="3" t="s">
        <v>236</v>
      </c>
      <c r="AW3" s="45" t="s">
        <v>237</v>
      </c>
      <c r="AX3" s="45" t="s">
        <v>238</v>
      </c>
      <c r="AY3" s="45" t="s">
        <v>238</v>
      </c>
      <c r="AZ3" s="6" t="s">
        <v>6</v>
      </c>
      <c r="BA3" s="70" t="s">
        <v>18</v>
      </c>
      <c r="BB3" s="70" t="s">
        <v>19</v>
      </c>
      <c r="BC3" s="70" t="s">
        <v>20</v>
      </c>
      <c r="BD3" s="70" t="s">
        <v>21</v>
      </c>
      <c r="BE3" s="70" t="s">
        <v>22</v>
      </c>
      <c r="BF3" s="70" t="s">
        <v>23</v>
      </c>
      <c r="BG3" s="70" t="s">
        <v>25</v>
      </c>
      <c r="BH3" s="65" t="s">
        <v>6</v>
      </c>
      <c r="BI3" s="5" t="s">
        <v>7</v>
      </c>
      <c r="BJ3" s="5" t="s">
        <v>8</v>
      </c>
      <c r="BK3" s="5" t="s">
        <v>9</v>
      </c>
      <c r="BL3" s="5" t="s">
        <v>10</v>
      </c>
    </row>
    <row r="4" spans="1:64" x14ac:dyDescent="0.3">
      <c r="A4" s="4"/>
      <c r="B4" s="9"/>
      <c r="C4" s="66" t="s">
        <v>1</v>
      </c>
      <c r="D4" s="67"/>
      <c r="E4" s="55" t="s">
        <v>208</v>
      </c>
      <c r="F4" s="55" t="s">
        <v>241</v>
      </c>
      <c r="G4" s="55" t="s">
        <v>240</v>
      </c>
      <c r="H4" s="10">
        <v>9</v>
      </c>
      <c r="I4" s="10">
        <v>11</v>
      </c>
      <c r="J4" s="10">
        <v>27</v>
      </c>
      <c r="K4" s="10">
        <v>5</v>
      </c>
      <c r="L4" s="10">
        <v>9.1999999999999993</v>
      </c>
      <c r="M4" s="10">
        <v>13</v>
      </c>
      <c r="N4" s="10">
        <v>23</v>
      </c>
      <c r="O4" s="10">
        <v>6</v>
      </c>
      <c r="P4" s="10">
        <v>9</v>
      </c>
      <c r="Q4" s="10">
        <v>11.4</v>
      </c>
      <c r="R4" s="10">
        <v>7.5</v>
      </c>
      <c r="S4" s="54">
        <v>21.1</v>
      </c>
      <c r="T4" s="10">
        <v>45.6</v>
      </c>
      <c r="U4" s="10">
        <v>42.2</v>
      </c>
      <c r="V4" s="10">
        <v>21</v>
      </c>
      <c r="W4" s="20">
        <v>17</v>
      </c>
      <c r="X4" s="20">
        <v>25</v>
      </c>
      <c r="Y4" s="10">
        <v>16.350000000000001</v>
      </c>
      <c r="Z4" s="20" t="s">
        <v>15</v>
      </c>
      <c r="AA4" s="10">
        <v>42</v>
      </c>
      <c r="AB4" s="10">
        <v>28</v>
      </c>
      <c r="AC4" s="10">
        <v>31</v>
      </c>
      <c r="AD4" s="10">
        <v>49</v>
      </c>
      <c r="AE4" s="10">
        <v>32</v>
      </c>
      <c r="AF4" s="10">
        <v>19</v>
      </c>
      <c r="AG4" s="10">
        <v>6.3</v>
      </c>
      <c r="AH4" s="10">
        <v>25</v>
      </c>
      <c r="AI4" s="10">
        <v>8.4</v>
      </c>
      <c r="AJ4" s="10">
        <v>6.3</v>
      </c>
      <c r="AK4" s="10">
        <v>21.3</v>
      </c>
      <c r="AL4" s="10">
        <v>8</v>
      </c>
      <c r="AM4" s="10">
        <v>12</v>
      </c>
      <c r="AN4" s="10">
        <v>7.7</v>
      </c>
      <c r="AO4" s="10">
        <v>23.2</v>
      </c>
      <c r="AP4" s="10">
        <v>42.2</v>
      </c>
      <c r="AQ4" s="10">
        <v>7.4</v>
      </c>
      <c r="AR4" s="10">
        <v>5.8</v>
      </c>
      <c r="AS4" s="10">
        <v>6.2</v>
      </c>
      <c r="AT4" s="10">
        <v>13</v>
      </c>
      <c r="AU4" s="10">
        <v>25</v>
      </c>
      <c r="AV4" s="10">
        <v>44</v>
      </c>
      <c r="AW4" s="10">
        <v>6.2</v>
      </c>
      <c r="AX4" s="21">
        <v>5</v>
      </c>
      <c r="AY4" s="21">
        <v>10</v>
      </c>
      <c r="BA4" s="71"/>
      <c r="BB4" s="71"/>
      <c r="BC4" s="71"/>
      <c r="BD4" s="71"/>
      <c r="BE4" s="71"/>
      <c r="BF4" s="71"/>
      <c r="BG4" s="71"/>
      <c r="BH4" s="65"/>
    </row>
    <row r="5" spans="1:64" ht="42" customHeight="1" x14ac:dyDescent="0.3">
      <c r="A5" s="18" t="s">
        <v>2</v>
      </c>
      <c r="B5" s="18" t="s">
        <v>4</v>
      </c>
      <c r="C5" s="18" t="s">
        <v>5</v>
      </c>
      <c r="D5" s="12" t="s">
        <v>3</v>
      </c>
      <c r="E5" s="57"/>
      <c r="F5" s="12"/>
      <c r="G5" s="12"/>
      <c r="H5" s="59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3" t="s">
        <v>220</v>
      </c>
      <c r="U5" s="23" t="s">
        <v>221</v>
      </c>
      <c r="V5" s="23" t="s">
        <v>222</v>
      </c>
      <c r="W5" s="22"/>
      <c r="X5" s="22"/>
      <c r="Y5" s="22"/>
      <c r="Z5" s="22" t="s">
        <v>16</v>
      </c>
      <c r="AA5" s="22"/>
      <c r="AB5" s="22" t="s">
        <v>17</v>
      </c>
      <c r="AC5" s="22"/>
      <c r="AD5" s="22" t="s">
        <v>14</v>
      </c>
      <c r="AE5" s="22" t="s">
        <v>13</v>
      </c>
      <c r="AF5" s="22" t="s">
        <v>12</v>
      </c>
      <c r="AG5" s="22" t="s">
        <v>40</v>
      </c>
      <c r="AH5" s="22" t="s">
        <v>26</v>
      </c>
      <c r="AI5" s="22"/>
      <c r="AJ5" s="22"/>
      <c r="AK5" s="23" t="s">
        <v>230</v>
      </c>
      <c r="AL5" s="23"/>
      <c r="AM5" s="23"/>
      <c r="AN5" s="22" t="s">
        <v>11</v>
      </c>
      <c r="AO5" s="22"/>
      <c r="AP5" s="22"/>
      <c r="AQ5" s="22"/>
      <c r="AR5" s="22"/>
      <c r="AS5" s="22"/>
      <c r="AT5" s="23"/>
      <c r="AU5" s="23"/>
      <c r="AV5" s="23"/>
      <c r="AW5" s="23"/>
      <c r="AX5" s="32"/>
      <c r="AY5" s="32"/>
      <c r="BA5" s="72"/>
      <c r="BB5" s="72"/>
      <c r="BC5" s="72"/>
      <c r="BD5" s="72"/>
      <c r="BE5" s="72"/>
      <c r="BF5" s="72"/>
      <c r="BG5" s="72"/>
      <c r="BH5" s="65"/>
    </row>
    <row r="6" spans="1:64" ht="13.2" customHeight="1" x14ac:dyDescent="0.3">
      <c r="A6" s="7">
        <v>2008</v>
      </c>
      <c r="B6" t="s">
        <v>679</v>
      </c>
      <c r="C6" t="s">
        <v>1237</v>
      </c>
      <c r="D6" t="s">
        <v>754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25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25</v>
      </c>
      <c r="Y6">
        <v>0</v>
      </c>
      <c r="Z6">
        <v>0</v>
      </c>
      <c r="AA6">
        <v>0</v>
      </c>
      <c r="AB6">
        <v>0</v>
      </c>
      <c r="AC6">
        <v>19</v>
      </c>
      <c r="AD6">
        <v>0</v>
      </c>
      <c r="AE6">
        <v>0</v>
      </c>
      <c r="AF6">
        <v>23</v>
      </c>
      <c r="AG6">
        <v>0</v>
      </c>
      <c r="AH6">
        <v>0</v>
      </c>
      <c r="AI6">
        <v>25</v>
      </c>
      <c r="AJ6">
        <v>25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23</v>
      </c>
      <c r="AR6">
        <v>0</v>
      </c>
      <c r="AS6">
        <v>25</v>
      </c>
      <c r="AT6">
        <v>0</v>
      </c>
      <c r="AU6">
        <v>0</v>
      </c>
      <c r="AV6">
        <v>0</v>
      </c>
      <c r="AW6">
        <v>23</v>
      </c>
      <c r="AX6">
        <v>23</v>
      </c>
      <c r="AY6">
        <v>0</v>
      </c>
      <c r="AZ6">
        <f t="shared" ref="AZ6:AZ37" si="0">SUM(E6:AY6)</f>
        <v>236</v>
      </c>
      <c r="BA6" s="25">
        <f t="shared" ref="BA6:BA37" si="1">IF(AZ6=0,0,LARGE(E6:AY6,1))</f>
        <v>25</v>
      </c>
      <c r="BB6" s="25">
        <f t="shared" ref="BB6:BB37" si="2">IF(AZ6=0,0,LARGE(E6:AY6,2))</f>
        <v>25</v>
      </c>
      <c r="BC6" s="25">
        <f t="shared" ref="BC6:BC37" si="3">IF(AZ6=0,0,LARGE(E6:AY6,3))</f>
        <v>25</v>
      </c>
      <c r="BD6" s="25">
        <f t="shared" ref="BD6:BD37" si="4">IF(AZ6=0,0,LARGE(E6:AY6,4))</f>
        <v>25</v>
      </c>
      <c r="BE6" s="25">
        <f t="shared" ref="BE6:BE37" si="5">IF(AZ6=0,0,LARGE(E6:AY6,5))</f>
        <v>25</v>
      </c>
      <c r="BF6" s="25">
        <f t="shared" ref="BF6:BF37" si="6">IF(AZ6=0,0,LARGE(E6:AY6,6))</f>
        <v>23</v>
      </c>
      <c r="BG6" s="25">
        <f t="shared" ref="BG6:BG37" si="7">IF(AZ6=0,0,LARGE(E6:AY6,7))</f>
        <v>23</v>
      </c>
      <c r="BH6" s="34">
        <f t="shared" ref="BH6:BH37" si="8">SUM(BA6:BG6)</f>
        <v>171</v>
      </c>
      <c r="BI6">
        <v>1</v>
      </c>
      <c r="BJ6" t="str">
        <f t="shared" ref="BJ6:BJ48" si="9">B6</f>
        <v>Monnet</v>
      </c>
      <c r="BK6" t="str">
        <f t="shared" ref="BK6:BK48" si="10">C6</f>
        <v>Paul</v>
      </c>
      <c r="BL6" t="str">
        <f t="shared" ref="BL6:BL48" si="11">D6</f>
        <v>Grône</v>
      </c>
    </row>
    <row r="7" spans="1:64" ht="13.2" customHeight="1" x14ac:dyDescent="0.3">
      <c r="A7" s="7">
        <v>2008</v>
      </c>
      <c r="B7" t="s">
        <v>440</v>
      </c>
      <c r="C7" t="s">
        <v>441</v>
      </c>
      <c r="D7" t="s">
        <v>442</v>
      </c>
      <c r="E7">
        <v>0</v>
      </c>
      <c r="F7">
        <v>0</v>
      </c>
      <c r="G7">
        <v>0</v>
      </c>
      <c r="H7">
        <v>25</v>
      </c>
      <c r="I7">
        <v>0</v>
      </c>
      <c r="J7">
        <v>0</v>
      </c>
      <c r="K7">
        <v>19</v>
      </c>
      <c r="L7">
        <v>0</v>
      </c>
      <c r="M7">
        <v>0</v>
      </c>
      <c r="N7">
        <v>0</v>
      </c>
      <c r="O7">
        <v>0</v>
      </c>
      <c r="P7">
        <v>19</v>
      </c>
      <c r="Q7">
        <v>0</v>
      </c>
      <c r="R7">
        <v>46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23</v>
      </c>
      <c r="AJ7">
        <v>17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21</v>
      </c>
      <c r="AR7">
        <v>0</v>
      </c>
      <c r="AS7">
        <v>13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183</v>
      </c>
      <c r="BA7" s="25">
        <f t="shared" si="1"/>
        <v>46</v>
      </c>
      <c r="BB7" s="25">
        <f t="shared" si="2"/>
        <v>25</v>
      </c>
      <c r="BC7" s="25">
        <f t="shared" si="3"/>
        <v>23</v>
      </c>
      <c r="BD7" s="25">
        <f t="shared" si="4"/>
        <v>21</v>
      </c>
      <c r="BE7" s="25">
        <f t="shared" si="5"/>
        <v>19</v>
      </c>
      <c r="BF7" s="25">
        <f t="shared" si="6"/>
        <v>19</v>
      </c>
      <c r="BG7" s="25">
        <f t="shared" si="7"/>
        <v>17</v>
      </c>
      <c r="BH7" s="34">
        <f t="shared" si="8"/>
        <v>170</v>
      </c>
      <c r="BI7">
        <v>2</v>
      </c>
      <c r="BJ7" t="str">
        <f t="shared" si="9"/>
        <v>Cotter</v>
      </c>
      <c r="BK7" t="str">
        <f t="shared" si="10"/>
        <v>Gabriel</v>
      </c>
      <c r="BL7" t="str">
        <f t="shared" si="11"/>
        <v>Savièse</v>
      </c>
    </row>
    <row r="8" spans="1:64" ht="13.2" customHeight="1" x14ac:dyDescent="0.3">
      <c r="A8" s="7">
        <v>2008</v>
      </c>
      <c r="B8" t="s">
        <v>114</v>
      </c>
      <c r="C8" t="s">
        <v>44</v>
      </c>
      <c r="D8" t="s">
        <v>379</v>
      </c>
      <c r="E8">
        <v>0</v>
      </c>
      <c r="F8">
        <v>1</v>
      </c>
      <c r="G8">
        <v>0</v>
      </c>
      <c r="H8">
        <v>0</v>
      </c>
      <c r="I8">
        <v>0</v>
      </c>
      <c r="J8">
        <v>0</v>
      </c>
      <c r="K8">
        <v>23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50</v>
      </c>
      <c r="S8">
        <v>0</v>
      </c>
      <c r="T8">
        <v>0</v>
      </c>
      <c r="U8">
        <v>0</v>
      </c>
      <c r="V8">
        <v>0</v>
      </c>
      <c r="W8">
        <v>15</v>
      </c>
      <c r="X8">
        <v>0</v>
      </c>
      <c r="Y8">
        <v>23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21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133</v>
      </c>
      <c r="BA8" s="25">
        <f t="shared" si="1"/>
        <v>50</v>
      </c>
      <c r="BB8" s="25">
        <f t="shared" si="2"/>
        <v>23</v>
      </c>
      <c r="BC8" s="25">
        <f t="shared" si="3"/>
        <v>23</v>
      </c>
      <c r="BD8" s="25">
        <f t="shared" si="4"/>
        <v>21</v>
      </c>
      <c r="BE8" s="25">
        <f t="shared" si="5"/>
        <v>15</v>
      </c>
      <c r="BF8" s="25">
        <f t="shared" si="6"/>
        <v>1</v>
      </c>
      <c r="BG8" s="25">
        <f t="shared" si="7"/>
        <v>0</v>
      </c>
      <c r="BH8" s="34">
        <f t="shared" si="8"/>
        <v>133</v>
      </c>
      <c r="BI8">
        <v>3</v>
      </c>
      <c r="BJ8" t="str">
        <f t="shared" si="9"/>
        <v>Chambovay</v>
      </c>
      <c r="BK8" t="str">
        <f t="shared" si="10"/>
        <v>Thibaud</v>
      </c>
      <c r="BL8" t="str">
        <f t="shared" si="11"/>
        <v>SG St-Maurice</v>
      </c>
    </row>
    <row r="9" spans="1:64" ht="13.2" customHeight="1" x14ac:dyDescent="0.3">
      <c r="A9" s="7">
        <v>2010</v>
      </c>
      <c r="B9" t="s">
        <v>1233</v>
      </c>
      <c r="C9" t="s">
        <v>1234</v>
      </c>
      <c r="D9" t="s">
        <v>1235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25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15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21</v>
      </c>
      <c r="AU9">
        <v>0</v>
      </c>
      <c r="AV9">
        <v>0</v>
      </c>
      <c r="AW9">
        <v>0</v>
      </c>
      <c r="AX9">
        <v>0</v>
      </c>
      <c r="AY9">
        <v>25</v>
      </c>
      <c r="AZ9">
        <f t="shared" si="0"/>
        <v>86</v>
      </c>
      <c r="BA9" s="25">
        <f t="shared" si="1"/>
        <v>25</v>
      </c>
      <c r="BB9" s="25">
        <f t="shared" si="2"/>
        <v>25</v>
      </c>
      <c r="BC9" s="25">
        <f t="shared" si="3"/>
        <v>21</v>
      </c>
      <c r="BD9" s="25">
        <f t="shared" si="4"/>
        <v>15</v>
      </c>
      <c r="BE9" s="25">
        <f t="shared" si="5"/>
        <v>0</v>
      </c>
      <c r="BF9" s="25">
        <f t="shared" si="6"/>
        <v>0</v>
      </c>
      <c r="BG9" s="25">
        <f t="shared" si="7"/>
        <v>0</v>
      </c>
      <c r="BH9" s="34">
        <f t="shared" si="8"/>
        <v>86</v>
      </c>
      <c r="BI9">
        <v>4</v>
      </c>
      <c r="BJ9" t="str">
        <f t="shared" si="9"/>
        <v>Biollaz</v>
      </c>
      <c r="BK9" t="str">
        <f t="shared" si="10"/>
        <v>Lucas</v>
      </c>
      <c r="BL9" t="str">
        <f t="shared" si="11"/>
        <v>Mase</v>
      </c>
    </row>
    <row r="10" spans="1:64" ht="13.2" customHeight="1" x14ac:dyDescent="0.3">
      <c r="A10" s="7">
        <v>2009</v>
      </c>
      <c r="B10" t="s">
        <v>3092</v>
      </c>
      <c r="C10" t="s">
        <v>3093</v>
      </c>
      <c r="D10" t="s">
        <v>3094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21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25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25</v>
      </c>
      <c r="AY10">
        <v>0</v>
      </c>
      <c r="AZ10">
        <f t="shared" si="0"/>
        <v>71</v>
      </c>
      <c r="BA10" s="25">
        <f t="shared" si="1"/>
        <v>25</v>
      </c>
      <c r="BB10" s="25">
        <f t="shared" si="2"/>
        <v>25</v>
      </c>
      <c r="BC10" s="25">
        <f t="shared" si="3"/>
        <v>21</v>
      </c>
      <c r="BD10" s="25">
        <f t="shared" si="4"/>
        <v>0</v>
      </c>
      <c r="BE10" s="25">
        <f t="shared" si="5"/>
        <v>0</v>
      </c>
      <c r="BF10" s="25">
        <f t="shared" si="6"/>
        <v>0</v>
      </c>
      <c r="BG10" s="25">
        <f t="shared" si="7"/>
        <v>0</v>
      </c>
      <c r="BH10" s="34">
        <f t="shared" si="8"/>
        <v>71</v>
      </c>
      <c r="BI10">
        <v>5</v>
      </c>
      <c r="BJ10" t="str">
        <f t="shared" si="9"/>
        <v>Augier</v>
      </c>
      <c r="BK10" t="str">
        <f t="shared" si="10"/>
        <v>Malik</v>
      </c>
      <c r="BL10" t="str">
        <f t="shared" si="11"/>
        <v>Mission</v>
      </c>
    </row>
    <row r="11" spans="1:64" ht="13.2" customHeight="1" x14ac:dyDescent="0.3">
      <c r="A11" s="7">
        <v>2008</v>
      </c>
      <c r="B11" t="s">
        <v>3089</v>
      </c>
      <c r="C11" t="s">
        <v>3090</v>
      </c>
      <c r="D11" t="s">
        <v>116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25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25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69</v>
      </c>
      <c r="BA11" s="25">
        <f t="shared" si="1"/>
        <v>25</v>
      </c>
      <c r="BB11" s="25">
        <f t="shared" si="2"/>
        <v>25</v>
      </c>
      <c r="BC11" s="25">
        <f t="shared" si="3"/>
        <v>19</v>
      </c>
      <c r="BD11" s="25">
        <f t="shared" si="4"/>
        <v>0</v>
      </c>
      <c r="BE11" s="25">
        <f t="shared" si="5"/>
        <v>0</v>
      </c>
      <c r="BF11" s="25">
        <f t="shared" si="6"/>
        <v>0</v>
      </c>
      <c r="BG11" s="25">
        <f t="shared" si="7"/>
        <v>0</v>
      </c>
      <c r="BH11" s="34">
        <f t="shared" si="8"/>
        <v>69</v>
      </c>
      <c r="BI11">
        <v>6</v>
      </c>
      <c r="BJ11" t="str">
        <f t="shared" si="9"/>
        <v>Metraux</v>
      </c>
      <c r="BK11" t="str">
        <f t="shared" si="10"/>
        <v>Natan</v>
      </c>
      <c r="BL11" t="str">
        <f t="shared" si="11"/>
        <v>Leysin</v>
      </c>
    </row>
    <row r="12" spans="1:64" ht="13.2" customHeight="1" x14ac:dyDescent="0.3">
      <c r="A12" s="7">
        <v>2008</v>
      </c>
      <c r="B12" t="s">
        <v>113</v>
      </c>
      <c r="C12" t="s">
        <v>1038</v>
      </c>
      <c r="D12" t="s">
        <v>90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25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50</v>
      </c>
      <c r="BA12" s="25">
        <f t="shared" si="1"/>
        <v>25</v>
      </c>
      <c r="BB12" s="25">
        <f t="shared" si="2"/>
        <v>25</v>
      </c>
      <c r="BC12" s="25">
        <f t="shared" si="3"/>
        <v>0</v>
      </c>
      <c r="BD12" s="25">
        <f t="shared" si="4"/>
        <v>0</v>
      </c>
      <c r="BE12" s="25">
        <f t="shared" si="5"/>
        <v>0</v>
      </c>
      <c r="BF12" s="25">
        <f t="shared" si="6"/>
        <v>0</v>
      </c>
      <c r="BG12" s="25">
        <f t="shared" si="7"/>
        <v>0</v>
      </c>
      <c r="BH12" s="34">
        <f t="shared" si="8"/>
        <v>50</v>
      </c>
      <c r="BI12">
        <v>7</v>
      </c>
      <c r="BJ12" t="str">
        <f t="shared" si="9"/>
        <v>Tissières</v>
      </c>
      <c r="BK12" t="str">
        <f t="shared" si="10"/>
        <v>Noé</v>
      </c>
      <c r="BL12" t="str">
        <f t="shared" si="11"/>
        <v>Champéry</v>
      </c>
    </row>
    <row r="13" spans="1:64" ht="13.2" customHeight="1" x14ac:dyDescent="0.3">
      <c r="A13" s="7">
        <v>2009</v>
      </c>
      <c r="B13" t="s">
        <v>1920</v>
      </c>
      <c r="C13" t="s">
        <v>54</v>
      </c>
      <c r="D13" t="s">
        <v>1921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50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50</v>
      </c>
      <c r="BA13" s="25">
        <f t="shared" si="1"/>
        <v>50</v>
      </c>
      <c r="BB13" s="25">
        <f t="shared" si="2"/>
        <v>0</v>
      </c>
      <c r="BC13" s="25">
        <f t="shared" si="3"/>
        <v>0</v>
      </c>
      <c r="BD13" s="25">
        <f t="shared" si="4"/>
        <v>0</v>
      </c>
      <c r="BE13" s="25">
        <f t="shared" si="5"/>
        <v>0</v>
      </c>
      <c r="BF13" s="25">
        <f t="shared" si="6"/>
        <v>0</v>
      </c>
      <c r="BG13" s="25">
        <f t="shared" si="7"/>
        <v>0</v>
      </c>
      <c r="BH13" s="34">
        <f t="shared" si="8"/>
        <v>50</v>
      </c>
      <c r="BI13">
        <v>7</v>
      </c>
      <c r="BJ13" t="str">
        <f t="shared" si="9"/>
        <v>Zuchuat</v>
      </c>
      <c r="BK13" t="str">
        <f t="shared" si="10"/>
        <v>Samuel</v>
      </c>
      <c r="BL13" t="str">
        <f t="shared" si="11"/>
        <v>St.Légier</v>
      </c>
    </row>
    <row r="14" spans="1:64" ht="13.2" customHeight="1" x14ac:dyDescent="0.3">
      <c r="A14" s="7">
        <v>2009</v>
      </c>
      <c r="B14" t="s">
        <v>155</v>
      </c>
      <c r="C14" t="s">
        <v>156</v>
      </c>
      <c r="D14" t="s">
        <v>1709</v>
      </c>
      <c r="E14">
        <v>0</v>
      </c>
      <c r="F14">
        <v>23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25</v>
      </c>
      <c r="AX14">
        <v>0</v>
      </c>
      <c r="AY14">
        <v>0</v>
      </c>
      <c r="AZ14">
        <f t="shared" si="0"/>
        <v>48</v>
      </c>
      <c r="BA14" s="25">
        <f t="shared" si="1"/>
        <v>25</v>
      </c>
      <c r="BB14" s="25">
        <f t="shared" si="2"/>
        <v>23</v>
      </c>
      <c r="BC14" s="25">
        <f t="shared" si="3"/>
        <v>0</v>
      </c>
      <c r="BD14" s="25">
        <f t="shared" si="4"/>
        <v>0</v>
      </c>
      <c r="BE14" s="25">
        <f t="shared" si="5"/>
        <v>0</v>
      </c>
      <c r="BF14" s="25">
        <f t="shared" si="6"/>
        <v>0</v>
      </c>
      <c r="BG14" s="25">
        <f t="shared" si="7"/>
        <v>0</v>
      </c>
      <c r="BH14" s="34">
        <f t="shared" si="8"/>
        <v>48</v>
      </c>
      <c r="BI14">
        <v>8</v>
      </c>
      <c r="BJ14" t="str">
        <f t="shared" si="9"/>
        <v>Wyer</v>
      </c>
      <c r="BK14" t="str">
        <f t="shared" si="10"/>
        <v>Juri</v>
      </c>
      <c r="BL14" t="str">
        <f t="shared" si="11"/>
        <v>LLT Oberwallis</v>
      </c>
    </row>
    <row r="15" spans="1:64" ht="13.2" customHeight="1" x14ac:dyDescent="0.3">
      <c r="A15" s="7">
        <v>2010</v>
      </c>
      <c r="B15" t="s">
        <v>4283</v>
      </c>
      <c r="C15" t="s">
        <v>109</v>
      </c>
      <c r="D15" t="s">
        <v>74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23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23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46</v>
      </c>
      <c r="BA15" s="25">
        <f t="shared" si="1"/>
        <v>23</v>
      </c>
      <c r="BB15" s="25">
        <f t="shared" si="2"/>
        <v>23</v>
      </c>
      <c r="BC15" s="25">
        <f t="shared" si="3"/>
        <v>0</v>
      </c>
      <c r="BD15" s="25">
        <f t="shared" si="4"/>
        <v>0</v>
      </c>
      <c r="BE15" s="25">
        <f t="shared" si="5"/>
        <v>0</v>
      </c>
      <c r="BF15" s="25">
        <f t="shared" si="6"/>
        <v>0</v>
      </c>
      <c r="BG15" s="25">
        <f t="shared" si="7"/>
        <v>0</v>
      </c>
      <c r="BH15" s="34">
        <f t="shared" si="8"/>
        <v>46</v>
      </c>
      <c r="BI15">
        <v>9</v>
      </c>
      <c r="BJ15" t="str">
        <f t="shared" si="9"/>
        <v>Luisier</v>
      </c>
      <c r="BK15" t="str">
        <f t="shared" si="10"/>
        <v>Marc</v>
      </c>
      <c r="BL15" t="str">
        <f t="shared" si="11"/>
        <v>Fully</v>
      </c>
    </row>
    <row r="16" spans="1:64" ht="13.2" customHeight="1" x14ac:dyDescent="0.3">
      <c r="A16" s="7">
        <v>2008</v>
      </c>
      <c r="B16" t="s">
        <v>1451</v>
      </c>
      <c r="C16" t="s">
        <v>617</v>
      </c>
      <c r="D16" t="s">
        <v>1455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23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19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42</v>
      </c>
      <c r="BA16" s="25">
        <f t="shared" si="1"/>
        <v>23</v>
      </c>
      <c r="BB16" s="25">
        <f t="shared" si="2"/>
        <v>19</v>
      </c>
      <c r="BC16" s="25">
        <f t="shared" si="3"/>
        <v>0</v>
      </c>
      <c r="BD16" s="25">
        <f t="shared" si="4"/>
        <v>0</v>
      </c>
      <c r="BE16" s="25">
        <f t="shared" si="5"/>
        <v>0</v>
      </c>
      <c r="BF16" s="25">
        <f t="shared" si="6"/>
        <v>0</v>
      </c>
      <c r="BG16" s="25">
        <f t="shared" si="7"/>
        <v>0</v>
      </c>
      <c r="BH16" s="34">
        <f t="shared" si="8"/>
        <v>42</v>
      </c>
      <c r="BI16">
        <v>10</v>
      </c>
      <c r="BJ16" t="str">
        <f t="shared" si="9"/>
        <v>Gillioz</v>
      </c>
      <c r="BK16" t="str">
        <f t="shared" si="10"/>
        <v>Mathieu</v>
      </c>
      <c r="BL16" t="str">
        <f t="shared" si="11"/>
        <v>Nendaz</v>
      </c>
    </row>
    <row r="17" spans="1:64" ht="13.2" customHeight="1" x14ac:dyDescent="0.3">
      <c r="A17" s="7">
        <v>2009</v>
      </c>
      <c r="B17" t="s">
        <v>1118</v>
      </c>
      <c r="C17" t="s">
        <v>1119</v>
      </c>
      <c r="D17" t="s">
        <v>3088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23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17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40</v>
      </c>
      <c r="BA17" s="25">
        <f t="shared" si="1"/>
        <v>23</v>
      </c>
      <c r="BB17" s="25">
        <f t="shared" si="2"/>
        <v>17</v>
      </c>
      <c r="BC17" s="25">
        <f t="shared" si="3"/>
        <v>0</v>
      </c>
      <c r="BD17" s="25">
        <f t="shared" si="4"/>
        <v>0</v>
      </c>
      <c r="BE17" s="25">
        <f t="shared" si="5"/>
        <v>0</v>
      </c>
      <c r="BF17" s="25">
        <f t="shared" si="6"/>
        <v>0</v>
      </c>
      <c r="BG17" s="25">
        <f t="shared" si="7"/>
        <v>0</v>
      </c>
      <c r="BH17" s="34">
        <f t="shared" si="8"/>
        <v>40</v>
      </c>
      <c r="BI17">
        <v>11</v>
      </c>
      <c r="BJ17" t="str">
        <f t="shared" si="9"/>
        <v>Funcasta</v>
      </c>
      <c r="BK17" t="str">
        <f t="shared" si="10"/>
        <v>Alessio</v>
      </c>
      <c r="BL17" t="str">
        <f t="shared" si="11"/>
        <v>Renens</v>
      </c>
    </row>
    <row r="18" spans="1:64" ht="13.2" customHeight="1" x14ac:dyDescent="0.3">
      <c r="A18" s="7">
        <v>2010</v>
      </c>
      <c r="B18" t="s">
        <v>1721</v>
      </c>
      <c r="C18" t="s">
        <v>4449</v>
      </c>
      <c r="D18" t="s">
        <v>4396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23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17</v>
      </c>
      <c r="AX18">
        <v>0</v>
      </c>
      <c r="AY18">
        <v>0</v>
      </c>
      <c r="AZ18">
        <f t="shared" si="0"/>
        <v>40</v>
      </c>
      <c r="BA18" s="25">
        <f t="shared" si="1"/>
        <v>23</v>
      </c>
      <c r="BB18" s="25">
        <f t="shared" si="2"/>
        <v>17</v>
      </c>
      <c r="BC18" s="25">
        <f t="shared" si="3"/>
        <v>0</v>
      </c>
      <c r="BD18" s="25">
        <f t="shared" si="4"/>
        <v>0</v>
      </c>
      <c r="BE18" s="25">
        <f t="shared" si="5"/>
        <v>0</v>
      </c>
      <c r="BF18" s="25">
        <f t="shared" si="6"/>
        <v>0</v>
      </c>
      <c r="BG18" s="25">
        <f t="shared" si="7"/>
        <v>0</v>
      </c>
      <c r="BH18" s="34">
        <f t="shared" si="8"/>
        <v>40</v>
      </c>
      <c r="BI18">
        <v>11</v>
      </c>
      <c r="BJ18" t="str">
        <f t="shared" si="9"/>
        <v>Liechti</v>
      </c>
      <c r="BK18" t="str">
        <f t="shared" si="10"/>
        <v>Max Benjamin</v>
      </c>
      <c r="BL18" t="str">
        <f t="shared" si="11"/>
        <v>TV Naters</v>
      </c>
    </row>
    <row r="19" spans="1:64" ht="13.2" customHeight="1" x14ac:dyDescent="0.3">
      <c r="A19" s="7">
        <v>2010</v>
      </c>
      <c r="B19" t="s">
        <v>3095</v>
      </c>
      <c r="C19" t="s">
        <v>46</v>
      </c>
      <c r="D19" t="s">
        <v>3096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19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38</v>
      </c>
      <c r="BA19" s="25">
        <f t="shared" si="1"/>
        <v>19</v>
      </c>
      <c r="BB19" s="25">
        <f t="shared" si="2"/>
        <v>19</v>
      </c>
      <c r="BC19" s="25">
        <f t="shared" si="3"/>
        <v>0</v>
      </c>
      <c r="BD19" s="25">
        <f t="shared" si="4"/>
        <v>0</v>
      </c>
      <c r="BE19" s="25">
        <f t="shared" si="5"/>
        <v>0</v>
      </c>
      <c r="BF19" s="25">
        <f t="shared" si="6"/>
        <v>0</v>
      </c>
      <c r="BG19" s="25">
        <f t="shared" si="7"/>
        <v>0</v>
      </c>
      <c r="BH19" s="34">
        <f t="shared" si="8"/>
        <v>38</v>
      </c>
      <c r="BI19">
        <v>12</v>
      </c>
      <c r="BJ19" t="str">
        <f t="shared" si="9"/>
        <v>Dorn</v>
      </c>
      <c r="BK19" t="str">
        <f t="shared" si="10"/>
        <v>Nicolas</v>
      </c>
      <c r="BL19" t="str">
        <f t="shared" si="11"/>
        <v>Münchenstein</v>
      </c>
    </row>
    <row r="20" spans="1:64" ht="13.2" customHeight="1" x14ac:dyDescent="0.3">
      <c r="A20" s="7">
        <v>2010</v>
      </c>
      <c r="B20" t="s">
        <v>1922</v>
      </c>
      <c r="C20" t="s">
        <v>1669</v>
      </c>
      <c r="D20" t="s">
        <v>857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38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38</v>
      </c>
      <c r="BA20" s="25">
        <f t="shared" si="1"/>
        <v>38</v>
      </c>
      <c r="BB20" s="25">
        <f t="shared" si="2"/>
        <v>0</v>
      </c>
      <c r="BC20" s="25">
        <f t="shared" si="3"/>
        <v>0</v>
      </c>
      <c r="BD20" s="25">
        <f t="shared" si="4"/>
        <v>0</v>
      </c>
      <c r="BE20" s="25">
        <f t="shared" si="5"/>
        <v>0</v>
      </c>
      <c r="BF20" s="25">
        <f t="shared" si="6"/>
        <v>0</v>
      </c>
      <c r="BG20" s="25">
        <f t="shared" si="7"/>
        <v>0</v>
      </c>
      <c r="BH20" s="34">
        <f t="shared" si="8"/>
        <v>38</v>
      </c>
      <c r="BI20">
        <v>12</v>
      </c>
      <c r="BJ20" t="str">
        <f t="shared" si="9"/>
        <v>Herin</v>
      </c>
      <c r="BK20" t="str">
        <f t="shared" si="10"/>
        <v>Adrien</v>
      </c>
      <c r="BL20" t="str">
        <f t="shared" si="11"/>
        <v>Dorénaz</v>
      </c>
    </row>
    <row r="21" spans="1:64" ht="13.2" customHeight="1" x14ac:dyDescent="0.3">
      <c r="A21" s="7">
        <v>2008</v>
      </c>
      <c r="B21" t="s">
        <v>689</v>
      </c>
      <c r="C21" t="s">
        <v>109</v>
      </c>
      <c r="D21" t="s">
        <v>450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14</v>
      </c>
      <c r="X21">
        <v>0</v>
      </c>
      <c r="Y21">
        <v>0</v>
      </c>
      <c r="Z21">
        <v>0</v>
      </c>
      <c r="AA21">
        <v>0</v>
      </c>
      <c r="AB21">
        <v>0</v>
      </c>
      <c r="AC21">
        <v>8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37</v>
      </c>
      <c r="BA21" s="25">
        <f t="shared" si="1"/>
        <v>15</v>
      </c>
      <c r="BB21" s="25">
        <f t="shared" si="2"/>
        <v>14</v>
      </c>
      <c r="BC21" s="25">
        <f t="shared" si="3"/>
        <v>8</v>
      </c>
      <c r="BD21" s="25">
        <f t="shared" si="4"/>
        <v>0</v>
      </c>
      <c r="BE21" s="25">
        <f t="shared" si="5"/>
        <v>0</v>
      </c>
      <c r="BF21" s="25">
        <f t="shared" si="6"/>
        <v>0</v>
      </c>
      <c r="BG21" s="25">
        <f t="shared" si="7"/>
        <v>0</v>
      </c>
      <c r="BH21" s="34">
        <f t="shared" si="8"/>
        <v>37</v>
      </c>
      <c r="BI21">
        <v>13</v>
      </c>
      <c r="BJ21" t="str">
        <f t="shared" si="9"/>
        <v>Délétroz</v>
      </c>
      <c r="BK21" t="str">
        <f t="shared" si="10"/>
        <v>Marc</v>
      </c>
      <c r="BL21" t="str">
        <f t="shared" si="11"/>
        <v>Ayent</v>
      </c>
    </row>
    <row r="22" spans="1:64" ht="13.2" customHeight="1" x14ac:dyDescent="0.3">
      <c r="A22" s="7">
        <v>2008</v>
      </c>
      <c r="B22" t="s">
        <v>1541</v>
      </c>
      <c r="C22" t="s">
        <v>1542</v>
      </c>
      <c r="D22" t="s">
        <v>498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25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11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36</v>
      </c>
      <c r="BA22" s="25">
        <f t="shared" si="1"/>
        <v>25</v>
      </c>
      <c r="BB22" s="25">
        <f t="shared" si="2"/>
        <v>11</v>
      </c>
      <c r="BC22" s="25">
        <f t="shared" si="3"/>
        <v>0</v>
      </c>
      <c r="BD22" s="25">
        <f t="shared" si="4"/>
        <v>0</v>
      </c>
      <c r="BE22" s="25">
        <f t="shared" si="5"/>
        <v>0</v>
      </c>
      <c r="BF22" s="25">
        <f t="shared" si="6"/>
        <v>0</v>
      </c>
      <c r="BG22" s="25">
        <f t="shared" si="7"/>
        <v>0</v>
      </c>
      <c r="BH22" s="34">
        <f t="shared" si="8"/>
        <v>36</v>
      </c>
      <c r="BI22">
        <v>14</v>
      </c>
      <c r="BJ22" t="str">
        <f t="shared" si="9"/>
        <v>Bagutti</v>
      </c>
      <c r="BK22" t="str">
        <f t="shared" si="10"/>
        <v>Peppone</v>
      </c>
      <c r="BL22" t="str">
        <f t="shared" si="11"/>
        <v>Martigny</v>
      </c>
    </row>
    <row r="23" spans="1:64" ht="13.2" customHeight="1" x14ac:dyDescent="0.3">
      <c r="A23" s="7">
        <v>2009</v>
      </c>
      <c r="B23" t="s">
        <v>863</v>
      </c>
      <c r="C23" t="s">
        <v>55</v>
      </c>
      <c r="D23" t="s">
        <v>600</v>
      </c>
      <c r="E23">
        <v>0</v>
      </c>
      <c r="F23">
        <v>0</v>
      </c>
      <c r="G23">
        <v>0</v>
      </c>
      <c r="H23">
        <v>0</v>
      </c>
      <c r="I23">
        <v>23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13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36</v>
      </c>
      <c r="BA23" s="25">
        <f t="shared" si="1"/>
        <v>23</v>
      </c>
      <c r="BB23" s="25">
        <f t="shared" si="2"/>
        <v>13</v>
      </c>
      <c r="BC23" s="25">
        <f t="shared" si="3"/>
        <v>0</v>
      </c>
      <c r="BD23" s="25">
        <f t="shared" si="4"/>
        <v>0</v>
      </c>
      <c r="BE23" s="25">
        <f t="shared" si="5"/>
        <v>0</v>
      </c>
      <c r="BF23" s="25">
        <f t="shared" si="6"/>
        <v>0</v>
      </c>
      <c r="BG23" s="25">
        <f t="shared" si="7"/>
        <v>0</v>
      </c>
      <c r="BH23" s="34">
        <f t="shared" si="8"/>
        <v>36</v>
      </c>
      <c r="BI23">
        <v>14</v>
      </c>
      <c r="BJ23" t="str">
        <f t="shared" si="9"/>
        <v>Tschopp</v>
      </c>
      <c r="BK23" t="str">
        <f t="shared" si="10"/>
        <v>Hugo</v>
      </c>
      <c r="BL23" t="str">
        <f t="shared" si="11"/>
        <v>Miège</v>
      </c>
    </row>
    <row r="24" spans="1:64" ht="13.2" customHeight="1" x14ac:dyDescent="0.3">
      <c r="A24" s="7">
        <v>2009</v>
      </c>
      <c r="B24" t="s">
        <v>172</v>
      </c>
      <c r="C24" t="s">
        <v>428</v>
      </c>
      <c r="D24" t="s">
        <v>429</v>
      </c>
      <c r="E24">
        <v>0</v>
      </c>
      <c r="F24">
        <v>8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25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33</v>
      </c>
      <c r="BA24" s="25">
        <f t="shared" si="1"/>
        <v>25</v>
      </c>
      <c r="BB24" s="25">
        <f t="shared" si="2"/>
        <v>8</v>
      </c>
      <c r="BC24" s="25">
        <f t="shared" si="3"/>
        <v>0</v>
      </c>
      <c r="BD24" s="25">
        <f t="shared" si="4"/>
        <v>0</v>
      </c>
      <c r="BE24" s="25">
        <f t="shared" si="5"/>
        <v>0</v>
      </c>
      <c r="BF24" s="25">
        <f t="shared" si="6"/>
        <v>0</v>
      </c>
      <c r="BG24" s="25">
        <f t="shared" si="7"/>
        <v>0</v>
      </c>
      <c r="BH24" s="34">
        <f t="shared" si="8"/>
        <v>33</v>
      </c>
      <c r="BI24">
        <v>15</v>
      </c>
      <c r="BJ24" t="str">
        <f t="shared" si="9"/>
        <v>Frei</v>
      </c>
      <c r="BK24" t="str">
        <f t="shared" si="10"/>
        <v>Elmo</v>
      </c>
      <c r="BL24" t="str">
        <f t="shared" si="11"/>
        <v>LV Thun</v>
      </c>
    </row>
    <row r="25" spans="1:64" ht="13.2" customHeight="1" x14ac:dyDescent="0.3">
      <c r="A25" s="7">
        <v>2009</v>
      </c>
      <c r="B25" t="s">
        <v>1042</v>
      </c>
      <c r="C25" t="s">
        <v>44</v>
      </c>
      <c r="D25" t="s">
        <v>882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</v>
      </c>
      <c r="L25">
        <v>14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31</v>
      </c>
      <c r="BA25" s="25">
        <f t="shared" si="1"/>
        <v>17</v>
      </c>
      <c r="BB25" s="25">
        <f t="shared" si="2"/>
        <v>14</v>
      </c>
      <c r="BC25" s="25">
        <f t="shared" si="3"/>
        <v>0</v>
      </c>
      <c r="BD25" s="25">
        <f t="shared" si="4"/>
        <v>0</v>
      </c>
      <c r="BE25" s="25">
        <f t="shared" si="5"/>
        <v>0</v>
      </c>
      <c r="BF25" s="25">
        <f t="shared" si="6"/>
        <v>0</v>
      </c>
      <c r="BG25" s="25">
        <f t="shared" si="7"/>
        <v>0</v>
      </c>
      <c r="BH25" s="34">
        <f t="shared" si="8"/>
        <v>31</v>
      </c>
      <c r="BI25">
        <v>16</v>
      </c>
      <c r="BJ25" t="str">
        <f t="shared" si="9"/>
        <v>Puippe</v>
      </c>
      <c r="BK25" t="str">
        <f t="shared" si="10"/>
        <v>Thibaud</v>
      </c>
      <c r="BL25" t="str">
        <f t="shared" si="11"/>
        <v>Val-d'Illiez</v>
      </c>
    </row>
    <row r="26" spans="1:64" ht="13.2" customHeight="1" x14ac:dyDescent="0.3">
      <c r="A26" s="7">
        <v>2008</v>
      </c>
      <c r="B26" t="s">
        <v>3104</v>
      </c>
      <c r="C26" t="s">
        <v>55</v>
      </c>
      <c r="D26" t="s">
        <v>3105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8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21</v>
      </c>
      <c r="AY26">
        <v>0</v>
      </c>
      <c r="AZ26">
        <f t="shared" si="0"/>
        <v>29</v>
      </c>
      <c r="BA26" s="25">
        <f t="shared" si="1"/>
        <v>21</v>
      </c>
      <c r="BB26" s="25">
        <f t="shared" si="2"/>
        <v>8</v>
      </c>
      <c r="BC26" s="25">
        <f t="shared" si="3"/>
        <v>0</v>
      </c>
      <c r="BD26" s="25">
        <f t="shared" si="4"/>
        <v>0</v>
      </c>
      <c r="BE26" s="25">
        <f t="shared" si="5"/>
        <v>0</v>
      </c>
      <c r="BF26" s="25">
        <f t="shared" si="6"/>
        <v>0</v>
      </c>
      <c r="BG26" s="25">
        <f t="shared" si="7"/>
        <v>0</v>
      </c>
      <c r="BH26" s="34">
        <f t="shared" si="8"/>
        <v>29</v>
      </c>
      <c r="BI26">
        <v>17</v>
      </c>
      <c r="BJ26" t="str">
        <f t="shared" si="9"/>
        <v>Ganioz</v>
      </c>
      <c r="BK26" t="str">
        <f t="shared" si="10"/>
        <v>Hugo</v>
      </c>
      <c r="BL26" t="str">
        <f t="shared" si="11"/>
        <v>Anniviers</v>
      </c>
    </row>
    <row r="27" spans="1:64" x14ac:dyDescent="0.3">
      <c r="A27" s="7">
        <v>2009</v>
      </c>
      <c r="B27" t="s">
        <v>3099</v>
      </c>
      <c r="C27" t="s">
        <v>668</v>
      </c>
      <c r="D27" t="s">
        <v>3100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13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14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27</v>
      </c>
      <c r="BA27" s="25">
        <f t="shared" si="1"/>
        <v>14</v>
      </c>
      <c r="BB27" s="25">
        <f t="shared" si="2"/>
        <v>13</v>
      </c>
      <c r="BC27" s="25">
        <f t="shared" si="3"/>
        <v>0</v>
      </c>
      <c r="BD27" s="25">
        <f t="shared" si="4"/>
        <v>0</v>
      </c>
      <c r="BE27" s="25">
        <f t="shared" si="5"/>
        <v>0</v>
      </c>
      <c r="BF27" s="25">
        <f t="shared" si="6"/>
        <v>0</v>
      </c>
      <c r="BG27" s="25">
        <f t="shared" si="7"/>
        <v>0</v>
      </c>
      <c r="BH27" s="34">
        <f t="shared" si="8"/>
        <v>27</v>
      </c>
      <c r="BI27">
        <v>18</v>
      </c>
      <c r="BJ27" t="str">
        <f t="shared" si="9"/>
        <v>Fragnière</v>
      </c>
      <c r="BK27" t="str">
        <f t="shared" si="10"/>
        <v>Martin</v>
      </c>
      <c r="BL27" t="str">
        <f t="shared" si="11"/>
        <v>Veysonnaz</v>
      </c>
    </row>
    <row r="28" spans="1:64" x14ac:dyDescent="0.3">
      <c r="A28" s="7">
        <v>2009</v>
      </c>
      <c r="B28" t="s">
        <v>141</v>
      </c>
      <c r="C28" t="s">
        <v>149</v>
      </c>
      <c r="D28" t="s">
        <v>301</v>
      </c>
      <c r="E28">
        <v>0</v>
      </c>
      <c r="F28">
        <v>5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26</v>
      </c>
      <c r="BA28" s="25">
        <f t="shared" si="1"/>
        <v>21</v>
      </c>
      <c r="BB28" s="25">
        <f t="shared" si="2"/>
        <v>5</v>
      </c>
      <c r="BC28" s="25">
        <f t="shared" si="3"/>
        <v>0</v>
      </c>
      <c r="BD28" s="25">
        <f t="shared" si="4"/>
        <v>0</v>
      </c>
      <c r="BE28" s="25">
        <f t="shared" si="5"/>
        <v>0</v>
      </c>
      <c r="BF28" s="25">
        <f t="shared" si="6"/>
        <v>0</v>
      </c>
      <c r="BG28" s="25">
        <f t="shared" si="7"/>
        <v>0</v>
      </c>
      <c r="BH28" s="34">
        <f t="shared" si="8"/>
        <v>26</v>
      </c>
      <c r="BI28">
        <v>19</v>
      </c>
      <c r="BJ28" t="str">
        <f t="shared" si="9"/>
        <v>Crettaz</v>
      </c>
      <c r="BK28" t="str">
        <f t="shared" si="10"/>
        <v>Jordan</v>
      </c>
      <c r="BL28" t="str">
        <f t="shared" si="11"/>
        <v>ATRV</v>
      </c>
    </row>
    <row r="29" spans="1:64" x14ac:dyDescent="0.3">
      <c r="A29" s="7">
        <v>2010</v>
      </c>
      <c r="B29" t="s">
        <v>870</v>
      </c>
      <c r="C29" t="s">
        <v>871</v>
      </c>
      <c r="D29" t="s">
        <v>35</v>
      </c>
      <c r="E29">
        <v>0</v>
      </c>
      <c r="F29">
        <v>0</v>
      </c>
      <c r="G29">
        <v>0</v>
      </c>
      <c r="H29">
        <v>0</v>
      </c>
      <c r="I29">
        <v>25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25</v>
      </c>
      <c r="BA29" s="25">
        <f t="shared" si="1"/>
        <v>25</v>
      </c>
      <c r="BB29" s="25">
        <f t="shared" si="2"/>
        <v>0</v>
      </c>
      <c r="BC29" s="25">
        <f t="shared" si="3"/>
        <v>0</v>
      </c>
      <c r="BD29" s="25">
        <f t="shared" si="4"/>
        <v>0</v>
      </c>
      <c r="BE29" s="25">
        <f t="shared" si="5"/>
        <v>0</v>
      </c>
      <c r="BF29" s="25">
        <f t="shared" si="6"/>
        <v>0</v>
      </c>
      <c r="BG29" s="25">
        <f t="shared" si="7"/>
        <v>0</v>
      </c>
      <c r="BH29" s="34">
        <f t="shared" si="8"/>
        <v>25</v>
      </c>
      <c r="BI29">
        <v>20</v>
      </c>
      <c r="BJ29" t="str">
        <f t="shared" si="9"/>
        <v>Besson</v>
      </c>
      <c r="BK29" t="str">
        <f t="shared" si="10"/>
        <v>Elias</v>
      </c>
      <c r="BL29" t="str">
        <f t="shared" si="11"/>
        <v>Le Châble</v>
      </c>
    </row>
    <row r="30" spans="1:64" x14ac:dyDescent="0.3">
      <c r="A30" s="7">
        <v>2010</v>
      </c>
      <c r="B30" t="s">
        <v>4447</v>
      </c>
      <c r="C30" t="s">
        <v>845</v>
      </c>
      <c r="D30" t="s">
        <v>4448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25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25</v>
      </c>
      <c r="BA30" s="25">
        <f t="shared" si="1"/>
        <v>25</v>
      </c>
      <c r="BB30" s="25">
        <f t="shared" si="2"/>
        <v>0</v>
      </c>
      <c r="BC30" s="25">
        <f t="shared" si="3"/>
        <v>0</v>
      </c>
      <c r="BD30" s="25">
        <f t="shared" si="4"/>
        <v>0</v>
      </c>
      <c r="BE30" s="25">
        <f t="shared" si="5"/>
        <v>0</v>
      </c>
      <c r="BF30" s="25">
        <f t="shared" si="6"/>
        <v>0</v>
      </c>
      <c r="BG30" s="25">
        <f t="shared" si="7"/>
        <v>0</v>
      </c>
      <c r="BH30" s="34">
        <f t="shared" si="8"/>
        <v>25</v>
      </c>
      <c r="BI30">
        <v>20</v>
      </c>
      <c r="BJ30" t="str">
        <f t="shared" si="9"/>
        <v>Eyholzer</v>
      </c>
      <c r="BK30" t="str">
        <f t="shared" si="10"/>
        <v>Benjamin</v>
      </c>
      <c r="BL30" t="str">
        <f t="shared" si="11"/>
        <v>STV Gampel</v>
      </c>
    </row>
    <row r="31" spans="1:64" x14ac:dyDescent="0.3">
      <c r="A31" s="7">
        <v>2008</v>
      </c>
      <c r="B31" t="s">
        <v>172</v>
      </c>
      <c r="C31" t="s">
        <v>173</v>
      </c>
      <c r="D31" t="s">
        <v>2282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25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25</v>
      </c>
      <c r="BA31" s="25">
        <f t="shared" si="1"/>
        <v>25</v>
      </c>
      <c r="BB31" s="25">
        <f t="shared" si="2"/>
        <v>0</v>
      </c>
      <c r="BC31" s="25">
        <f t="shared" si="3"/>
        <v>0</v>
      </c>
      <c r="BD31" s="25">
        <f t="shared" si="4"/>
        <v>0</v>
      </c>
      <c r="BE31" s="25">
        <f t="shared" si="5"/>
        <v>0</v>
      </c>
      <c r="BF31" s="25">
        <f t="shared" si="6"/>
        <v>0</v>
      </c>
      <c r="BG31" s="25">
        <f t="shared" si="7"/>
        <v>0</v>
      </c>
      <c r="BH31" s="34">
        <f t="shared" si="8"/>
        <v>25</v>
      </c>
      <c r="BI31">
        <v>20</v>
      </c>
      <c r="BJ31" t="str">
        <f t="shared" si="9"/>
        <v>Frei</v>
      </c>
      <c r="BK31" t="str">
        <f t="shared" si="10"/>
        <v>Julian</v>
      </c>
      <c r="BL31" t="str">
        <f t="shared" si="11"/>
        <v>Attinghausen</v>
      </c>
    </row>
    <row r="32" spans="1:64" x14ac:dyDescent="0.3">
      <c r="A32" s="7">
        <v>2008</v>
      </c>
      <c r="B32" t="s">
        <v>1586</v>
      </c>
      <c r="C32" t="s">
        <v>1587</v>
      </c>
      <c r="D32" t="s">
        <v>35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25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25</v>
      </c>
      <c r="BA32" s="25">
        <f t="shared" si="1"/>
        <v>25</v>
      </c>
      <c r="BB32" s="25">
        <f t="shared" si="2"/>
        <v>0</v>
      </c>
      <c r="BC32" s="25">
        <f t="shared" si="3"/>
        <v>0</v>
      </c>
      <c r="BD32" s="25">
        <f t="shared" si="4"/>
        <v>0</v>
      </c>
      <c r="BE32" s="25">
        <f t="shared" si="5"/>
        <v>0</v>
      </c>
      <c r="BF32" s="25">
        <f t="shared" si="6"/>
        <v>0</v>
      </c>
      <c r="BG32" s="25">
        <f t="shared" si="7"/>
        <v>0</v>
      </c>
      <c r="BH32" s="34">
        <f t="shared" si="8"/>
        <v>25</v>
      </c>
      <c r="BI32">
        <v>20</v>
      </c>
      <c r="BJ32" t="str">
        <f t="shared" si="9"/>
        <v>Friend</v>
      </c>
      <c r="BK32" t="str">
        <f t="shared" si="10"/>
        <v>Tristan</v>
      </c>
      <c r="BL32" t="str">
        <f t="shared" si="11"/>
        <v>Le Châble</v>
      </c>
    </row>
    <row r="33" spans="1:64" x14ac:dyDescent="0.3">
      <c r="A33" s="7">
        <v>2009</v>
      </c>
      <c r="B33" t="s">
        <v>150</v>
      </c>
      <c r="C33" t="s">
        <v>132</v>
      </c>
      <c r="D33" t="s">
        <v>1199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25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25</v>
      </c>
      <c r="BA33" s="25">
        <f t="shared" si="1"/>
        <v>25</v>
      </c>
      <c r="BB33" s="25">
        <f t="shared" si="2"/>
        <v>0</v>
      </c>
      <c r="BC33" s="25">
        <f t="shared" si="3"/>
        <v>0</v>
      </c>
      <c r="BD33" s="25">
        <f t="shared" si="4"/>
        <v>0</v>
      </c>
      <c r="BE33" s="25">
        <f t="shared" si="5"/>
        <v>0</v>
      </c>
      <c r="BF33" s="25">
        <f t="shared" si="6"/>
        <v>0</v>
      </c>
      <c r="BG33" s="25">
        <f t="shared" si="7"/>
        <v>0</v>
      </c>
      <c r="BH33" s="34">
        <f t="shared" si="8"/>
        <v>25</v>
      </c>
      <c r="BI33">
        <v>20</v>
      </c>
      <c r="BJ33" t="str">
        <f t="shared" si="9"/>
        <v>Gabioud</v>
      </c>
      <c r="BK33" t="str">
        <f t="shared" si="10"/>
        <v>Louis</v>
      </c>
      <c r="BL33" t="str">
        <f t="shared" si="11"/>
        <v>Orsières</v>
      </c>
    </row>
    <row r="34" spans="1:64" x14ac:dyDescent="0.3">
      <c r="A34" s="7">
        <v>2008</v>
      </c>
      <c r="B34" t="s">
        <v>712</v>
      </c>
      <c r="C34" t="s">
        <v>3242</v>
      </c>
      <c r="D34" t="s">
        <v>74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25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25</v>
      </c>
      <c r="BA34" s="25">
        <f t="shared" si="1"/>
        <v>25</v>
      </c>
      <c r="BB34" s="25">
        <f t="shared" si="2"/>
        <v>0</v>
      </c>
      <c r="BC34" s="25">
        <f t="shared" si="3"/>
        <v>0</v>
      </c>
      <c r="BD34" s="25">
        <f t="shared" si="4"/>
        <v>0</v>
      </c>
      <c r="BE34" s="25">
        <f t="shared" si="5"/>
        <v>0</v>
      </c>
      <c r="BF34" s="25">
        <f t="shared" si="6"/>
        <v>0</v>
      </c>
      <c r="BG34" s="25">
        <f t="shared" si="7"/>
        <v>0</v>
      </c>
      <c r="BH34" s="34">
        <f t="shared" si="8"/>
        <v>25</v>
      </c>
      <c r="BI34">
        <v>20</v>
      </c>
      <c r="BJ34" t="str">
        <f t="shared" si="9"/>
        <v>Lambiel</v>
      </c>
      <c r="BK34" t="str">
        <f t="shared" si="10"/>
        <v>Loan</v>
      </c>
      <c r="BL34" t="str">
        <f t="shared" si="11"/>
        <v>Fully</v>
      </c>
    </row>
    <row r="35" spans="1:64" x14ac:dyDescent="0.3">
      <c r="A35" s="7">
        <v>2010</v>
      </c>
      <c r="B35" t="s">
        <v>1174</v>
      </c>
      <c r="C35" t="s">
        <v>1656</v>
      </c>
      <c r="D35" t="s">
        <v>5292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25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25</v>
      </c>
      <c r="BA35" s="25">
        <f t="shared" si="1"/>
        <v>25</v>
      </c>
      <c r="BB35" s="25">
        <f t="shared" si="2"/>
        <v>0</v>
      </c>
      <c r="BC35" s="25">
        <f t="shared" si="3"/>
        <v>0</v>
      </c>
      <c r="BD35" s="25">
        <f t="shared" si="4"/>
        <v>0</v>
      </c>
      <c r="BE35" s="25">
        <f t="shared" si="5"/>
        <v>0</v>
      </c>
      <c r="BF35" s="25">
        <f t="shared" si="6"/>
        <v>0</v>
      </c>
      <c r="BG35" s="25">
        <f t="shared" si="7"/>
        <v>0</v>
      </c>
      <c r="BH35" s="34">
        <f t="shared" si="8"/>
        <v>25</v>
      </c>
      <c r="BI35">
        <v>20</v>
      </c>
      <c r="BJ35" t="str">
        <f t="shared" si="9"/>
        <v>Pochon</v>
      </c>
      <c r="BK35" t="str">
        <f t="shared" si="10"/>
        <v>Aurélien</v>
      </c>
      <c r="BL35" t="str">
        <f t="shared" si="11"/>
        <v>Fontaines</v>
      </c>
    </row>
    <row r="36" spans="1:64" x14ac:dyDescent="0.3">
      <c r="A36" s="7">
        <v>2008</v>
      </c>
      <c r="B36" t="s">
        <v>404</v>
      </c>
      <c r="C36" t="s">
        <v>405</v>
      </c>
      <c r="D36" t="s">
        <v>406</v>
      </c>
      <c r="E36">
        <v>0</v>
      </c>
      <c r="F36">
        <v>25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25</v>
      </c>
      <c r="BA36" s="25">
        <f t="shared" si="1"/>
        <v>25</v>
      </c>
      <c r="BB36" s="25">
        <f t="shared" si="2"/>
        <v>0</v>
      </c>
      <c r="BC36" s="25">
        <f t="shared" si="3"/>
        <v>0</v>
      </c>
      <c r="BD36" s="25">
        <f t="shared" si="4"/>
        <v>0</v>
      </c>
      <c r="BE36" s="25">
        <f t="shared" si="5"/>
        <v>0</v>
      </c>
      <c r="BF36" s="25">
        <f t="shared" si="6"/>
        <v>0</v>
      </c>
      <c r="BG36" s="25">
        <f t="shared" si="7"/>
        <v>0</v>
      </c>
      <c r="BH36" s="34">
        <f t="shared" si="8"/>
        <v>25</v>
      </c>
      <c r="BI36">
        <v>20</v>
      </c>
      <c r="BJ36" t="str">
        <f t="shared" si="9"/>
        <v>Popea</v>
      </c>
      <c r="BK36" t="str">
        <f t="shared" si="10"/>
        <v>Théotime</v>
      </c>
      <c r="BL36" t="str">
        <f t="shared" si="11"/>
        <v>Lutry</v>
      </c>
    </row>
    <row r="37" spans="1:64" x14ac:dyDescent="0.3">
      <c r="A37" s="7">
        <v>2008</v>
      </c>
      <c r="B37" t="s">
        <v>2466</v>
      </c>
      <c r="C37" t="s">
        <v>786</v>
      </c>
      <c r="D37" t="s">
        <v>2467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25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25</v>
      </c>
      <c r="BA37" s="25">
        <f t="shared" si="1"/>
        <v>25</v>
      </c>
      <c r="BB37" s="25">
        <f t="shared" si="2"/>
        <v>0</v>
      </c>
      <c r="BC37" s="25">
        <f t="shared" si="3"/>
        <v>0</v>
      </c>
      <c r="BD37" s="25">
        <f t="shared" si="4"/>
        <v>0</v>
      </c>
      <c r="BE37" s="25">
        <f t="shared" si="5"/>
        <v>0</v>
      </c>
      <c r="BF37" s="25">
        <f t="shared" si="6"/>
        <v>0</v>
      </c>
      <c r="BG37" s="25">
        <f t="shared" si="7"/>
        <v>0</v>
      </c>
      <c r="BH37" s="34">
        <f t="shared" si="8"/>
        <v>25</v>
      </c>
      <c r="BI37">
        <v>20</v>
      </c>
      <c r="BJ37" t="str">
        <f t="shared" si="9"/>
        <v>Zimmrmann</v>
      </c>
      <c r="BK37" t="str">
        <f t="shared" si="10"/>
        <v>Nicola</v>
      </c>
      <c r="BL37" t="str">
        <f t="shared" si="11"/>
        <v>Zeneggen</v>
      </c>
    </row>
    <row r="38" spans="1:64" x14ac:dyDescent="0.3">
      <c r="A38" s="7">
        <v>2008</v>
      </c>
      <c r="B38" t="s">
        <v>346</v>
      </c>
      <c r="C38" t="s">
        <v>132</v>
      </c>
      <c r="D38" t="s">
        <v>74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23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ref="AZ38:AZ69" si="12">SUM(E38:AY38)</f>
        <v>23</v>
      </c>
      <c r="BA38" s="25">
        <f t="shared" ref="BA38:BA69" si="13">IF(AZ38=0,0,LARGE(E38:AY38,1))</f>
        <v>23</v>
      </c>
      <c r="BB38" s="25">
        <f t="shared" ref="BB38:BB69" si="14">IF(AZ38=0,0,LARGE(E38:AY38,2))</f>
        <v>0</v>
      </c>
      <c r="BC38" s="25">
        <f t="shared" ref="BC38:BC69" si="15">IF(AZ38=0,0,LARGE(E38:AY38,3))</f>
        <v>0</v>
      </c>
      <c r="BD38" s="25">
        <f t="shared" ref="BD38:BD69" si="16">IF(AZ38=0,0,LARGE(E38:AY38,4))</f>
        <v>0</v>
      </c>
      <c r="BE38" s="25">
        <f t="shared" ref="BE38:BE69" si="17">IF(AZ38=0,0,LARGE(E38:AY38,5))</f>
        <v>0</v>
      </c>
      <c r="BF38" s="25">
        <f t="shared" ref="BF38:BF69" si="18">IF(AZ38=0,0,LARGE(E38:AY38,6))</f>
        <v>0</v>
      </c>
      <c r="BG38" s="25">
        <f t="shared" ref="BG38:BG69" si="19">IF(AZ38=0,0,LARGE(E38:AY38,7))</f>
        <v>0</v>
      </c>
      <c r="BH38" s="34">
        <f t="shared" ref="BH38:BH69" si="20">SUM(BA38:BG38)</f>
        <v>23</v>
      </c>
      <c r="BI38">
        <v>21</v>
      </c>
      <c r="BJ38" t="str">
        <f t="shared" si="9"/>
        <v>Berger</v>
      </c>
      <c r="BK38" t="str">
        <f t="shared" si="10"/>
        <v>Louis</v>
      </c>
      <c r="BL38" t="str">
        <f t="shared" si="11"/>
        <v>Fully</v>
      </c>
    </row>
    <row r="39" spans="1:64" x14ac:dyDescent="0.3">
      <c r="A39" s="7">
        <v>2008</v>
      </c>
      <c r="B39" t="s">
        <v>4605</v>
      </c>
      <c r="C39" t="s">
        <v>617</v>
      </c>
      <c r="D39" t="s">
        <v>4254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23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12"/>
        <v>23</v>
      </c>
      <c r="BA39" s="25">
        <f t="shared" si="13"/>
        <v>23</v>
      </c>
      <c r="BB39" s="25">
        <f t="shared" si="14"/>
        <v>0</v>
      </c>
      <c r="BC39" s="25">
        <f t="shared" si="15"/>
        <v>0</v>
      </c>
      <c r="BD39" s="25">
        <f t="shared" si="16"/>
        <v>0</v>
      </c>
      <c r="BE39" s="25">
        <f t="shared" si="17"/>
        <v>0</v>
      </c>
      <c r="BF39" s="25">
        <f t="shared" si="18"/>
        <v>0</v>
      </c>
      <c r="BG39" s="25">
        <f t="shared" si="19"/>
        <v>0</v>
      </c>
      <c r="BH39" s="34">
        <f t="shared" si="20"/>
        <v>23</v>
      </c>
      <c r="BI39">
        <v>21</v>
      </c>
      <c r="BJ39" t="str">
        <f t="shared" si="9"/>
        <v>Boillat</v>
      </c>
      <c r="BK39" t="str">
        <f t="shared" si="10"/>
        <v>Mathieu</v>
      </c>
      <c r="BL39" t="str">
        <f t="shared" si="11"/>
        <v>Les Breuleux</v>
      </c>
    </row>
    <row r="40" spans="1:64" x14ac:dyDescent="0.3">
      <c r="A40" s="7">
        <v>2008</v>
      </c>
      <c r="B40" t="s">
        <v>596</v>
      </c>
      <c r="C40" t="s">
        <v>803</v>
      </c>
      <c r="D40" t="s">
        <v>3091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23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12"/>
        <v>23</v>
      </c>
      <c r="BA40" s="25">
        <f t="shared" si="13"/>
        <v>23</v>
      </c>
      <c r="BB40" s="25">
        <f t="shared" si="14"/>
        <v>0</v>
      </c>
      <c r="BC40" s="25">
        <f t="shared" si="15"/>
        <v>0</v>
      </c>
      <c r="BD40" s="25">
        <f t="shared" si="16"/>
        <v>0</v>
      </c>
      <c r="BE40" s="25">
        <f t="shared" si="17"/>
        <v>0</v>
      </c>
      <c r="BF40" s="25">
        <f t="shared" si="18"/>
        <v>0</v>
      </c>
      <c r="BG40" s="25">
        <f t="shared" si="19"/>
        <v>0</v>
      </c>
      <c r="BH40" s="34">
        <f t="shared" si="20"/>
        <v>23</v>
      </c>
      <c r="BI40">
        <v>21</v>
      </c>
      <c r="BJ40" t="str">
        <f t="shared" si="9"/>
        <v>Garcia</v>
      </c>
      <c r="BK40" t="str">
        <f t="shared" si="10"/>
        <v>Simon</v>
      </c>
      <c r="BL40" t="str">
        <f t="shared" si="11"/>
        <v>Valeyres-sous-Montagny</v>
      </c>
    </row>
    <row r="41" spans="1:64" x14ac:dyDescent="0.3">
      <c r="A41" s="7">
        <v>2008</v>
      </c>
      <c r="B41" t="s">
        <v>4833</v>
      </c>
      <c r="C41" t="s">
        <v>30</v>
      </c>
      <c r="D41" t="s">
        <v>498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12"/>
        <v>23</v>
      </c>
      <c r="BA41" s="25">
        <f t="shared" si="13"/>
        <v>23</v>
      </c>
      <c r="BB41" s="25">
        <f t="shared" si="14"/>
        <v>0</v>
      </c>
      <c r="BC41" s="25">
        <f t="shared" si="15"/>
        <v>0</v>
      </c>
      <c r="BD41" s="25">
        <f t="shared" si="16"/>
        <v>0</v>
      </c>
      <c r="BE41" s="25">
        <f t="shared" si="17"/>
        <v>0</v>
      </c>
      <c r="BF41" s="25">
        <f t="shared" si="18"/>
        <v>0</v>
      </c>
      <c r="BG41" s="25">
        <f t="shared" si="19"/>
        <v>0</v>
      </c>
      <c r="BH41" s="34">
        <f t="shared" si="20"/>
        <v>23</v>
      </c>
      <c r="BI41">
        <v>21</v>
      </c>
      <c r="BJ41" t="str">
        <f t="shared" si="9"/>
        <v>Gori</v>
      </c>
      <c r="BK41" t="str">
        <f t="shared" si="10"/>
        <v>Raphaël</v>
      </c>
      <c r="BL41" t="str">
        <f t="shared" si="11"/>
        <v>Martigny</v>
      </c>
    </row>
    <row r="42" spans="1:64" x14ac:dyDescent="0.3">
      <c r="A42" s="7">
        <v>2010</v>
      </c>
      <c r="B42" t="s">
        <v>2901</v>
      </c>
      <c r="C42" t="s">
        <v>73</v>
      </c>
      <c r="D42" t="s">
        <v>1491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23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12"/>
        <v>23</v>
      </c>
      <c r="BA42" s="25">
        <f t="shared" si="13"/>
        <v>23</v>
      </c>
      <c r="BB42" s="25">
        <f t="shared" si="14"/>
        <v>0</v>
      </c>
      <c r="BC42" s="25">
        <f t="shared" si="15"/>
        <v>0</v>
      </c>
      <c r="BD42" s="25">
        <f t="shared" si="16"/>
        <v>0</v>
      </c>
      <c r="BE42" s="25">
        <f t="shared" si="17"/>
        <v>0</v>
      </c>
      <c r="BF42" s="25">
        <f t="shared" si="18"/>
        <v>0</v>
      </c>
      <c r="BG42" s="25">
        <f t="shared" si="19"/>
        <v>0</v>
      </c>
      <c r="BH42" s="34">
        <f t="shared" si="20"/>
        <v>23</v>
      </c>
      <c r="BI42">
        <v>21</v>
      </c>
      <c r="BJ42" t="str">
        <f t="shared" si="9"/>
        <v>Gross</v>
      </c>
      <c r="BK42" t="str">
        <f t="shared" si="10"/>
        <v>Noah</v>
      </c>
      <c r="BL42" t="str">
        <f t="shared" si="11"/>
        <v>Liddes</v>
      </c>
    </row>
    <row r="43" spans="1:64" x14ac:dyDescent="0.3">
      <c r="A43" s="7">
        <v>2009</v>
      </c>
      <c r="B43" t="s">
        <v>5125</v>
      </c>
      <c r="C43" t="s">
        <v>4686</v>
      </c>
      <c r="D43" t="s">
        <v>4469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23</v>
      </c>
      <c r="AZ43">
        <f t="shared" si="12"/>
        <v>23</v>
      </c>
      <c r="BA43" s="25">
        <f t="shared" si="13"/>
        <v>23</v>
      </c>
      <c r="BB43" s="25">
        <f t="shared" si="14"/>
        <v>0</v>
      </c>
      <c r="BC43" s="25">
        <f t="shared" si="15"/>
        <v>0</v>
      </c>
      <c r="BD43" s="25">
        <f t="shared" si="16"/>
        <v>0</v>
      </c>
      <c r="BE43" s="25">
        <f t="shared" si="17"/>
        <v>0</v>
      </c>
      <c r="BF43" s="25">
        <f t="shared" si="18"/>
        <v>0</v>
      </c>
      <c r="BG43" s="25">
        <f t="shared" si="19"/>
        <v>0</v>
      </c>
      <c r="BH43" s="34">
        <f t="shared" si="20"/>
        <v>23</v>
      </c>
      <c r="BI43">
        <v>21</v>
      </c>
      <c r="BJ43" t="str">
        <f t="shared" si="9"/>
        <v>Lundström</v>
      </c>
      <c r="BK43" t="str">
        <f t="shared" si="10"/>
        <v>Tanguy</v>
      </c>
      <c r="BL43" t="str">
        <f t="shared" si="11"/>
        <v>Nax</v>
      </c>
    </row>
    <row r="44" spans="1:64" x14ac:dyDescent="0.3">
      <c r="A44" s="7">
        <v>2010</v>
      </c>
      <c r="B44" t="s">
        <v>1605</v>
      </c>
      <c r="C44" t="s">
        <v>5293</v>
      </c>
      <c r="D44" t="s">
        <v>3932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23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12"/>
        <v>23</v>
      </c>
      <c r="BA44" s="25">
        <f t="shared" si="13"/>
        <v>23</v>
      </c>
      <c r="BB44" s="25">
        <f t="shared" si="14"/>
        <v>0</v>
      </c>
      <c r="BC44" s="25">
        <f t="shared" si="15"/>
        <v>0</v>
      </c>
      <c r="BD44" s="25">
        <f t="shared" si="16"/>
        <v>0</v>
      </c>
      <c r="BE44" s="25">
        <f t="shared" si="17"/>
        <v>0</v>
      </c>
      <c r="BF44" s="25">
        <f t="shared" si="18"/>
        <v>0</v>
      </c>
      <c r="BG44" s="25">
        <f t="shared" si="19"/>
        <v>0</v>
      </c>
      <c r="BH44" s="34">
        <f t="shared" si="20"/>
        <v>23</v>
      </c>
      <c r="BI44">
        <v>21</v>
      </c>
      <c r="BJ44" t="str">
        <f t="shared" si="9"/>
        <v>Moret</v>
      </c>
      <c r="BK44" t="str">
        <f t="shared" si="10"/>
        <v>Aubin</v>
      </c>
      <c r="BL44" t="str">
        <f t="shared" si="11"/>
        <v>Botterens</v>
      </c>
    </row>
    <row r="45" spans="1:64" x14ac:dyDescent="0.3">
      <c r="A45" s="7">
        <v>2010</v>
      </c>
      <c r="B45" t="s">
        <v>681</v>
      </c>
      <c r="C45" t="s">
        <v>1588</v>
      </c>
      <c r="D45" t="s">
        <v>38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23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12"/>
        <v>23</v>
      </c>
      <c r="BA45" s="25">
        <f t="shared" si="13"/>
        <v>23</v>
      </c>
      <c r="BB45" s="25">
        <f t="shared" si="14"/>
        <v>0</v>
      </c>
      <c r="BC45" s="25">
        <f t="shared" si="15"/>
        <v>0</v>
      </c>
      <c r="BD45" s="25">
        <f t="shared" si="16"/>
        <v>0</v>
      </c>
      <c r="BE45" s="25">
        <f t="shared" si="17"/>
        <v>0</v>
      </c>
      <c r="BF45" s="25">
        <f t="shared" si="18"/>
        <v>0</v>
      </c>
      <c r="BG45" s="25">
        <f t="shared" si="19"/>
        <v>0</v>
      </c>
      <c r="BH45" s="34">
        <f t="shared" si="20"/>
        <v>23</v>
      </c>
      <c r="BI45">
        <v>21</v>
      </c>
      <c r="BJ45" t="str">
        <f t="shared" si="9"/>
        <v>Perruchoud</v>
      </c>
      <c r="BK45" t="str">
        <f t="shared" si="10"/>
        <v>Joachim</v>
      </c>
      <c r="BL45" t="str">
        <f t="shared" si="11"/>
        <v>Chalais</v>
      </c>
    </row>
    <row r="46" spans="1:64" x14ac:dyDescent="0.3">
      <c r="A46" s="7">
        <v>2008</v>
      </c>
      <c r="B46" t="s">
        <v>3782</v>
      </c>
      <c r="C46" t="s">
        <v>173</v>
      </c>
      <c r="D46" t="s">
        <v>524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23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12"/>
        <v>23</v>
      </c>
      <c r="BA46" s="25">
        <f t="shared" si="13"/>
        <v>23</v>
      </c>
      <c r="BB46" s="25">
        <f t="shared" si="14"/>
        <v>0</v>
      </c>
      <c r="BC46" s="25">
        <f t="shared" si="15"/>
        <v>0</v>
      </c>
      <c r="BD46" s="25">
        <f t="shared" si="16"/>
        <v>0</v>
      </c>
      <c r="BE46" s="25">
        <f t="shared" si="17"/>
        <v>0</v>
      </c>
      <c r="BF46" s="25">
        <f t="shared" si="18"/>
        <v>0</v>
      </c>
      <c r="BG46" s="25">
        <f t="shared" si="19"/>
        <v>0</v>
      </c>
      <c r="BH46" s="34">
        <f t="shared" si="20"/>
        <v>23</v>
      </c>
      <c r="BI46">
        <v>21</v>
      </c>
      <c r="BJ46" t="str">
        <f t="shared" si="9"/>
        <v>Schwab</v>
      </c>
      <c r="BK46" t="str">
        <f t="shared" si="10"/>
        <v>Julian</v>
      </c>
      <c r="BL46" t="str">
        <f t="shared" si="11"/>
        <v>Zürich</v>
      </c>
    </row>
    <row r="47" spans="1:64" x14ac:dyDescent="0.3">
      <c r="A47" s="7">
        <v>2009</v>
      </c>
      <c r="B47" t="s">
        <v>4548</v>
      </c>
      <c r="C47" t="s">
        <v>4567</v>
      </c>
      <c r="D47" t="s">
        <v>4549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23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12"/>
        <v>23</v>
      </c>
      <c r="BA47" s="25">
        <f t="shared" si="13"/>
        <v>23</v>
      </c>
      <c r="BB47" s="25">
        <f t="shared" si="14"/>
        <v>0</v>
      </c>
      <c r="BC47" s="25">
        <f t="shared" si="15"/>
        <v>0</v>
      </c>
      <c r="BD47" s="25">
        <f t="shared" si="16"/>
        <v>0</v>
      </c>
      <c r="BE47" s="25">
        <f t="shared" si="17"/>
        <v>0</v>
      </c>
      <c r="BF47" s="25">
        <f t="shared" si="18"/>
        <v>0</v>
      </c>
      <c r="BG47" s="25">
        <f t="shared" si="19"/>
        <v>0</v>
      </c>
      <c r="BH47" s="34">
        <f t="shared" si="20"/>
        <v>23</v>
      </c>
      <c r="BI47">
        <v>21</v>
      </c>
      <c r="BJ47" t="str">
        <f t="shared" si="9"/>
        <v>Simmen</v>
      </c>
      <c r="BK47" t="str">
        <f t="shared" si="10"/>
        <v>Célian</v>
      </c>
      <c r="BL47" t="str">
        <f t="shared" si="11"/>
        <v>Moutier</v>
      </c>
    </row>
    <row r="48" spans="1:64" x14ac:dyDescent="0.3">
      <c r="A48" s="7">
        <v>2010</v>
      </c>
      <c r="B48" t="s">
        <v>3694</v>
      </c>
      <c r="C48" t="s">
        <v>3695</v>
      </c>
      <c r="D48" t="s">
        <v>69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23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12"/>
        <v>23</v>
      </c>
      <c r="BA48" s="25">
        <f t="shared" si="13"/>
        <v>23</v>
      </c>
      <c r="BB48" s="25">
        <f t="shared" si="14"/>
        <v>0</v>
      </c>
      <c r="BC48" s="25">
        <f t="shared" si="15"/>
        <v>0</v>
      </c>
      <c r="BD48" s="25">
        <f t="shared" si="16"/>
        <v>0</v>
      </c>
      <c r="BE48" s="25">
        <f t="shared" si="17"/>
        <v>0</v>
      </c>
      <c r="BF48" s="25">
        <f t="shared" si="18"/>
        <v>0</v>
      </c>
      <c r="BG48" s="25">
        <f t="shared" si="19"/>
        <v>0</v>
      </c>
      <c r="BH48" s="34">
        <f t="shared" si="20"/>
        <v>23</v>
      </c>
      <c r="BI48">
        <v>21</v>
      </c>
      <c r="BJ48" t="str">
        <f t="shared" si="9"/>
        <v>Van Brouwershaven</v>
      </c>
      <c r="BK48" t="str">
        <f t="shared" si="10"/>
        <v>Loic</v>
      </c>
      <c r="BL48" t="str">
        <f t="shared" si="11"/>
        <v>Genève</v>
      </c>
    </row>
    <row r="49" spans="1:64" x14ac:dyDescent="0.3">
      <c r="A49" s="7">
        <v>2008</v>
      </c>
      <c r="B49" t="s">
        <v>3696</v>
      </c>
      <c r="C49" t="s">
        <v>3697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21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12"/>
        <v>21</v>
      </c>
      <c r="BA49" s="25">
        <f t="shared" si="13"/>
        <v>21</v>
      </c>
      <c r="BB49" s="25">
        <f t="shared" si="14"/>
        <v>0</v>
      </c>
      <c r="BC49" s="25">
        <f t="shared" si="15"/>
        <v>0</v>
      </c>
      <c r="BD49" s="25">
        <f t="shared" si="16"/>
        <v>0</v>
      </c>
      <c r="BE49" s="25">
        <f t="shared" si="17"/>
        <v>0</v>
      </c>
      <c r="BF49" s="25">
        <f t="shared" si="18"/>
        <v>0</v>
      </c>
      <c r="BG49" s="25">
        <f t="shared" si="19"/>
        <v>0</v>
      </c>
      <c r="BH49" s="34">
        <f t="shared" si="20"/>
        <v>21</v>
      </c>
      <c r="BI49">
        <v>22</v>
      </c>
      <c r="BJ49" t="str">
        <f t="shared" ref="BJ49:BJ80" si="21">B49</f>
        <v>Boscovich</v>
      </c>
      <c r="BK49" t="str">
        <f t="shared" ref="BK49:BK80" si="22">C49</f>
        <v>Nil</v>
      </c>
    </row>
    <row r="50" spans="1:64" x14ac:dyDescent="0.3">
      <c r="A50" s="7">
        <v>2010</v>
      </c>
      <c r="B50" t="s">
        <v>1120</v>
      </c>
      <c r="C50" t="s">
        <v>1121</v>
      </c>
      <c r="D50" t="s">
        <v>1122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21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12"/>
        <v>21</v>
      </c>
      <c r="BA50" s="25">
        <f t="shared" si="13"/>
        <v>21</v>
      </c>
      <c r="BB50" s="25">
        <f t="shared" si="14"/>
        <v>0</v>
      </c>
      <c r="BC50" s="25">
        <f t="shared" si="15"/>
        <v>0</v>
      </c>
      <c r="BD50" s="25">
        <f t="shared" si="16"/>
        <v>0</v>
      </c>
      <c r="BE50" s="25">
        <f t="shared" si="17"/>
        <v>0</v>
      </c>
      <c r="BF50" s="25">
        <f t="shared" si="18"/>
        <v>0</v>
      </c>
      <c r="BG50" s="25">
        <f t="shared" si="19"/>
        <v>0</v>
      </c>
      <c r="BH50" s="34">
        <f t="shared" si="20"/>
        <v>21</v>
      </c>
      <c r="BI50">
        <v>22</v>
      </c>
      <c r="BJ50" t="str">
        <f t="shared" si="21"/>
        <v>Bredif</v>
      </c>
      <c r="BK50" t="str">
        <f t="shared" si="22"/>
        <v>Arnazd</v>
      </c>
      <c r="BL50" t="str">
        <f t="shared" ref="BL50:BL112" si="23">D50</f>
        <v>Les Piooonniers</v>
      </c>
    </row>
    <row r="51" spans="1:64" x14ac:dyDescent="0.3">
      <c r="A51" s="7">
        <v>2009</v>
      </c>
      <c r="B51" t="s">
        <v>3822</v>
      </c>
      <c r="C51" t="s">
        <v>875</v>
      </c>
      <c r="D51" t="s">
        <v>4450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21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12"/>
        <v>21</v>
      </c>
      <c r="BA51" s="25">
        <f t="shared" si="13"/>
        <v>21</v>
      </c>
      <c r="BB51" s="25">
        <f t="shared" si="14"/>
        <v>0</v>
      </c>
      <c r="BC51" s="25">
        <f t="shared" si="15"/>
        <v>0</v>
      </c>
      <c r="BD51" s="25">
        <f t="shared" si="16"/>
        <v>0</v>
      </c>
      <c r="BE51" s="25">
        <f t="shared" si="17"/>
        <v>0</v>
      </c>
      <c r="BF51" s="25">
        <f t="shared" si="18"/>
        <v>0</v>
      </c>
      <c r="BG51" s="25">
        <f t="shared" si="19"/>
        <v>0</v>
      </c>
      <c r="BH51" s="34">
        <f t="shared" si="20"/>
        <v>21</v>
      </c>
      <c r="BI51">
        <v>22</v>
      </c>
      <c r="BJ51" t="str">
        <f t="shared" si="21"/>
        <v>Burgener</v>
      </c>
      <c r="BK51" t="str">
        <f t="shared" si="22"/>
        <v>Loris</v>
      </c>
      <c r="BL51" t="str">
        <f t="shared" si="23"/>
        <v>Saas-Balen</v>
      </c>
    </row>
    <row r="52" spans="1:64" x14ac:dyDescent="0.3">
      <c r="A52" s="7">
        <v>2009</v>
      </c>
      <c r="B52" t="s">
        <v>4568</v>
      </c>
      <c r="C52" t="s">
        <v>408</v>
      </c>
      <c r="D52" t="s">
        <v>3780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21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12"/>
        <v>21</v>
      </c>
      <c r="BA52" s="25">
        <f t="shared" si="13"/>
        <v>21</v>
      </c>
      <c r="BB52" s="25">
        <f t="shared" si="14"/>
        <v>0</v>
      </c>
      <c r="BC52" s="25">
        <f t="shared" si="15"/>
        <v>0</v>
      </c>
      <c r="BD52" s="25">
        <f t="shared" si="16"/>
        <v>0</v>
      </c>
      <c r="BE52" s="25">
        <f t="shared" si="17"/>
        <v>0</v>
      </c>
      <c r="BF52" s="25">
        <f t="shared" si="18"/>
        <v>0</v>
      </c>
      <c r="BG52" s="25">
        <f t="shared" si="19"/>
        <v>0</v>
      </c>
      <c r="BH52" s="34">
        <f t="shared" si="20"/>
        <v>21</v>
      </c>
      <c r="BI52">
        <v>22</v>
      </c>
      <c r="BJ52" t="str">
        <f t="shared" si="21"/>
        <v>Carrillat</v>
      </c>
      <c r="BK52" t="str">
        <f t="shared" si="22"/>
        <v>Alex</v>
      </c>
      <c r="BL52" t="str">
        <f t="shared" si="23"/>
        <v>Veyrier</v>
      </c>
    </row>
    <row r="53" spans="1:64" x14ac:dyDescent="0.3">
      <c r="A53" s="7">
        <v>2010</v>
      </c>
      <c r="B53" t="s">
        <v>4697</v>
      </c>
      <c r="C53" t="s">
        <v>31</v>
      </c>
      <c r="D53" t="s">
        <v>1104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21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12"/>
        <v>21</v>
      </c>
      <c r="BA53" s="25">
        <f t="shared" si="13"/>
        <v>21</v>
      </c>
      <c r="BB53" s="25">
        <f t="shared" si="14"/>
        <v>0</v>
      </c>
      <c r="BC53" s="25">
        <f t="shared" si="15"/>
        <v>0</v>
      </c>
      <c r="BD53" s="25">
        <f t="shared" si="16"/>
        <v>0</v>
      </c>
      <c r="BE53" s="25">
        <f t="shared" si="17"/>
        <v>0</v>
      </c>
      <c r="BF53" s="25">
        <f t="shared" si="18"/>
        <v>0</v>
      </c>
      <c r="BG53" s="25">
        <f t="shared" si="19"/>
        <v>0</v>
      </c>
      <c r="BH53" s="34">
        <f t="shared" si="20"/>
        <v>21</v>
      </c>
      <c r="BI53">
        <v>22</v>
      </c>
      <c r="BJ53" t="str">
        <f t="shared" si="21"/>
        <v>Dubosson</v>
      </c>
      <c r="BK53" t="str">
        <f t="shared" si="22"/>
        <v>Julien</v>
      </c>
      <c r="BL53" t="str">
        <f t="shared" si="23"/>
        <v>Val d'Illiez</v>
      </c>
    </row>
    <row r="54" spans="1:64" x14ac:dyDescent="0.3">
      <c r="A54" s="7">
        <v>2008</v>
      </c>
      <c r="B54" t="s">
        <v>872</v>
      </c>
      <c r="C54" t="s">
        <v>873</v>
      </c>
      <c r="D54" t="s">
        <v>724</v>
      </c>
      <c r="E54">
        <v>0</v>
      </c>
      <c r="F54">
        <v>0</v>
      </c>
      <c r="G54">
        <v>0</v>
      </c>
      <c r="H54">
        <v>0</v>
      </c>
      <c r="I54">
        <v>21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12"/>
        <v>21</v>
      </c>
      <c r="BA54" s="25">
        <f t="shared" si="13"/>
        <v>21</v>
      </c>
      <c r="BB54" s="25">
        <f t="shared" si="14"/>
        <v>0</v>
      </c>
      <c r="BC54" s="25">
        <f t="shared" si="15"/>
        <v>0</v>
      </c>
      <c r="BD54" s="25">
        <f t="shared" si="16"/>
        <v>0</v>
      </c>
      <c r="BE54" s="25">
        <f t="shared" si="17"/>
        <v>0</v>
      </c>
      <c r="BF54" s="25">
        <f t="shared" si="18"/>
        <v>0</v>
      </c>
      <c r="BG54" s="25">
        <f t="shared" si="19"/>
        <v>0</v>
      </c>
      <c r="BH54" s="34">
        <f t="shared" si="20"/>
        <v>21</v>
      </c>
      <c r="BI54">
        <v>22</v>
      </c>
      <c r="BJ54" t="str">
        <f t="shared" si="21"/>
        <v>Elizarraras</v>
      </c>
      <c r="BK54" t="str">
        <f t="shared" si="22"/>
        <v>Inaki</v>
      </c>
      <c r="BL54" t="str">
        <f t="shared" si="23"/>
        <v>Crans-Montana</v>
      </c>
    </row>
    <row r="55" spans="1:64" x14ac:dyDescent="0.3">
      <c r="A55" s="7">
        <v>2008</v>
      </c>
      <c r="B55" t="s">
        <v>1039</v>
      </c>
      <c r="C55" t="s">
        <v>1040</v>
      </c>
      <c r="D55" t="s">
        <v>1041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12"/>
        <v>21</v>
      </c>
      <c r="BA55" s="25">
        <f t="shared" si="13"/>
        <v>21</v>
      </c>
      <c r="BB55" s="25">
        <f t="shared" si="14"/>
        <v>0</v>
      </c>
      <c r="BC55" s="25">
        <f t="shared" si="15"/>
        <v>0</v>
      </c>
      <c r="BD55" s="25">
        <f t="shared" si="16"/>
        <v>0</v>
      </c>
      <c r="BE55" s="25">
        <f t="shared" si="17"/>
        <v>0</v>
      </c>
      <c r="BF55" s="25">
        <f t="shared" si="18"/>
        <v>0</v>
      </c>
      <c r="BG55" s="25">
        <f t="shared" si="19"/>
        <v>0</v>
      </c>
      <c r="BH55" s="34">
        <f t="shared" si="20"/>
        <v>21</v>
      </c>
      <c r="BI55">
        <v>22</v>
      </c>
      <c r="BJ55" t="str">
        <f t="shared" si="21"/>
        <v>Gay</v>
      </c>
      <c r="BK55" t="str">
        <f t="shared" si="22"/>
        <v>Kevan</v>
      </c>
      <c r="BL55" t="str">
        <f t="shared" si="23"/>
        <v>Massongerx</v>
      </c>
    </row>
    <row r="56" spans="1:64" x14ac:dyDescent="0.3">
      <c r="A56" s="7">
        <v>2009</v>
      </c>
      <c r="B56" t="s">
        <v>3338</v>
      </c>
      <c r="C56" t="s">
        <v>180</v>
      </c>
      <c r="D56" t="s">
        <v>3339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21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12"/>
        <v>21</v>
      </c>
      <c r="BA56" s="25">
        <f t="shared" si="13"/>
        <v>21</v>
      </c>
      <c r="BB56" s="25">
        <f t="shared" si="14"/>
        <v>0</v>
      </c>
      <c r="BC56" s="25">
        <f t="shared" si="15"/>
        <v>0</v>
      </c>
      <c r="BD56" s="25">
        <f t="shared" si="16"/>
        <v>0</v>
      </c>
      <c r="BE56" s="25">
        <f t="shared" si="17"/>
        <v>0</v>
      </c>
      <c r="BF56" s="25">
        <f t="shared" si="18"/>
        <v>0</v>
      </c>
      <c r="BG56" s="25">
        <f t="shared" si="19"/>
        <v>0</v>
      </c>
      <c r="BH56" s="34">
        <f t="shared" si="20"/>
        <v>21</v>
      </c>
      <c r="BI56">
        <v>22</v>
      </c>
      <c r="BJ56" t="str">
        <f t="shared" si="21"/>
        <v>Gebhard</v>
      </c>
      <c r="BK56" t="str">
        <f t="shared" si="22"/>
        <v>Arthur</v>
      </c>
      <c r="BL56" t="str">
        <f t="shared" si="23"/>
        <v>Ballens</v>
      </c>
    </row>
    <row r="57" spans="1:64" x14ac:dyDescent="0.3">
      <c r="A57" s="7">
        <v>2009</v>
      </c>
      <c r="B57" t="s">
        <v>3619</v>
      </c>
      <c r="C57" t="s">
        <v>5014</v>
      </c>
      <c r="D57" t="s">
        <v>5015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21</v>
      </c>
      <c r="AX57">
        <v>0</v>
      </c>
      <c r="AY57">
        <v>0</v>
      </c>
      <c r="AZ57">
        <f t="shared" si="12"/>
        <v>21</v>
      </c>
      <c r="BA57" s="25">
        <f t="shared" si="13"/>
        <v>21</v>
      </c>
      <c r="BB57" s="25">
        <f t="shared" si="14"/>
        <v>0</v>
      </c>
      <c r="BC57" s="25">
        <f t="shared" si="15"/>
        <v>0</v>
      </c>
      <c r="BD57" s="25">
        <f t="shared" si="16"/>
        <v>0</v>
      </c>
      <c r="BE57" s="25">
        <f t="shared" si="17"/>
        <v>0</v>
      </c>
      <c r="BF57" s="25">
        <f t="shared" si="18"/>
        <v>0</v>
      </c>
      <c r="BG57" s="25">
        <f t="shared" si="19"/>
        <v>0</v>
      </c>
      <c r="BH57" s="34">
        <f t="shared" si="20"/>
        <v>21</v>
      </c>
      <c r="BI57">
        <v>22</v>
      </c>
      <c r="BJ57" t="str">
        <f t="shared" si="21"/>
        <v>Heusler</v>
      </c>
      <c r="BK57" t="str">
        <f t="shared" si="22"/>
        <v>Matteo</v>
      </c>
      <c r="BL57" t="str">
        <f t="shared" si="23"/>
        <v>Leuk Stadt</v>
      </c>
    </row>
    <row r="58" spans="1:64" x14ac:dyDescent="0.3">
      <c r="A58" s="7">
        <v>2009</v>
      </c>
      <c r="B58" t="s">
        <v>3783</v>
      </c>
      <c r="C58" t="s">
        <v>2315</v>
      </c>
      <c r="D58" t="s">
        <v>524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12"/>
        <v>21</v>
      </c>
      <c r="BA58" s="25">
        <f t="shared" si="13"/>
        <v>21</v>
      </c>
      <c r="BB58" s="25">
        <f t="shared" si="14"/>
        <v>0</v>
      </c>
      <c r="BC58" s="25">
        <f t="shared" si="15"/>
        <v>0</v>
      </c>
      <c r="BD58" s="25">
        <f t="shared" si="16"/>
        <v>0</v>
      </c>
      <c r="BE58" s="25">
        <f t="shared" si="17"/>
        <v>0</v>
      </c>
      <c r="BF58" s="25">
        <f t="shared" si="18"/>
        <v>0</v>
      </c>
      <c r="BG58" s="25">
        <f t="shared" si="19"/>
        <v>0</v>
      </c>
      <c r="BH58" s="34">
        <f t="shared" si="20"/>
        <v>21</v>
      </c>
      <c r="BI58">
        <v>22</v>
      </c>
      <c r="BJ58" t="str">
        <f t="shared" si="21"/>
        <v>Manella</v>
      </c>
      <c r="BK58" t="str">
        <f t="shared" si="22"/>
        <v>Flurin</v>
      </c>
      <c r="BL58" t="str">
        <f t="shared" si="23"/>
        <v>Zürich</v>
      </c>
    </row>
    <row r="59" spans="1:64" x14ac:dyDescent="0.3">
      <c r="A59" s="7">
        <v>2009</v>
      </c>
      <c r="B59" t="s">
        <v>118</v>
      </c>
      <c r="C59" t="s">
        <v>871</v>
      </c>
      <c r="D59" t="s">
        <v>1589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21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12"/>
        <v>21</v>
      </c>
      <c r="BA59" s="25">
        <f t="shared" si="13"/>
        <v>21</v>
      </c>
      <c r="BB59" s="25">
        <f t="shared" si="14"/>
        <v>0</v>
      </c>
      <c r="BC59" s="25">
        <f t="shared" si="15"/>
        <v>0</v>
      </c>
      <c r="BD59" s="25">
        <f t="shared" si="16"/>
        <v>0</v>
      </c>
      <c r="BE59" s="25">
        <f t="shared" si="17"/>
        <v>0</v>
      </c>
      <c r="BF59" s="25">
        <f t="shared" si="18"/>
        <v>0</v>
      </c>
      <c r="BG59" s="25">
        <f t="shared" si="19"/>
        <v>0</v>
      </c>
      <c r="BH59" s="34">
        <f t="shared" si="20"/>
        <v>21</v>
      </c>
      <c r="BI59">
        <v>22</v>
      </c>
      <c r="BJ59" t="str">
        <f t="shared" si="21"/>
        <v>Maret</v>
      </c>
      <c r="BK59" t="str">
        <f t="shared" si="22"/>
        <v>Elias</v>
      </c>
      <c r="BL59" t="str">
        <f t="shared" si="23"/>
        <v>Levron</v>
      </c>
    </row>
    <row r="60" spans="1:64" x14ac:dyDescent="0.3">
      <c r="A60" s="7">
        <v>2010</v>
      </c>
      <c r="B60" t="s">
        <v>1261</v>
      </c>
      <c r="C60" t="s">
        <v>628</v>
      </c>
      <c r="D60" t="s">
        <v>3813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21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12"/>
        <v>21</v>
      </c>
      <c r="BA60" s="25">
        <f t="shared" si="13"/>
        <v>21</v>
      </c>
      <c r="BB60" s="25">
        <f t="shared" si="14"/>
        <v>0</v>
      </c>
      <c r="BC60" s="25">
        <f t="shared" si="15"/>
        <v>0</v>
      </c>
      <c r="BD60" s="25">
        <f t="shared" si="16"/>
        <v>0</v>
      </c>
      <c r="BE60" s="25">
        <f t="shared" si="17"/>
        <v>0</v>
      </c>
      <c r="BF60" s="25">
        <f t="shared" si="18"/>
        <v>0</v>
      </c>
      <c r="BG60" s="25">
        <f t="shared" si="19"/>
        <v>0</v>
      </c>
      <c r="BH60" s="34">
        <f t="shared" si="20"/>
        <v>21</v>
      </c>
      <c r="BI60">
        <v>22</v>
      </c>
      <c r="BJ60" t="str">
        <f t="shared" si="21"/>
        <v>Meier</v>
      </c>
      <c r="BK60" t="str">
        <f t="shared" si="22"/>
        <v>Quentin</v>
      </c>
      <c r="BL60" t="str">
        <f t="shared" si="23"/>
        <v>Soral</v>
      </c>
    </row>
    <row r="61" spans="1:64" x14ac:dyDescent="0.3">
      <c r="A61" s="7">
        <v>2009</v>
      </c>
      <c r="B61" t="s">
        <v>4606</v>
      </c>
      <c r="C61" t="s">
        <v>109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21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12"/>
        <v>21</v>
      </c>
      <c r="BA61" s="25">
        <f t="shared" si="13"/>
        <v>21</v>
      </c>
      <c r="BB61" s="25">
        <f t="shared" si="14"/>
        <v>0</v>
      </c>
      <c r="BC61" s="25">
        <f t="shared" si="15"/>
        <v>0</v>
      </c>
      <c r="BD61" s="25">
        <f t="shared" si="16"/>
        <v>0</v>
      </c>
      <c r="BE61" s="25">
        <f t="shared" si="17"/>
        <v>0</v>
      </c>
      <c r="BF61" s="25">
        <f t="shared" si="18"/>
        <v>0</v>
      </c>
      <c r="BG61" s="25">
        <f t="shared" si="19"/>
        <v>0</v>
      </c>
      <c r="BH61" s="34">
        <f t="shared" si="20"/>
        <v>21</v>
      </c>
      <c r="BI61">
        <v>22</v>
      </c>
      <c r="BJ61" t="str">
        <f t="shared" si="21"/>
        <v>Reymondin</v>
      </c>
      <c r="BK61" t="str">
        <f t="shared" si="22"/>
        <v>Marc</v>
      </c>
    </row>
    <row r="62" spans="1:64" x14ac:dyDescent="0.3">
      <c r="A62" s="7">
        <v>2008</v>
      </c>
      <c r="B62" t="s">
        <v>407</v>
      </c>
      <c r="C62" t="s">
        <v>408</v>
      </c>
      <c r="D62" t="s">
        <v>409</v>
      </c>
      <c r="E62">
        <v>0</v>
      </c>
      <c r="F62">
        <v>21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12"/>
        <v>21</v>
      </c>
      <c r="BA62" s="25">
        <f t="shared" si="13"/>
        <v>21</v>
      </c>
      <c r="BB62" s="25">
        <f t="shared" si="14"/>
        <v>0</v>
      </c>
      <c r="BC62" s="25">
        <f t="shared" si="15"/>
        <v>0</v>
      </c>
      <c r="BD62" s="25">
        <f t="shared" si="16"/>
        <v>0</v>
      </c>
      <c r="BE62" s="25">
        <f t="shared" si="17"/>
        <v>0</v>
      </c>
      <c r="BF62" s="25">
        <f t="shared" si="18"/>
        <v>0</v>
      </c>
      <c r="BG62" s="25">
        <f t="shared" si="19"/>
        <v>0</v>
      </c>
      <c r="BH62" s="34">
        <f t="shared" si="20"/>
        <v>21</v>
      </c>
      <c r="BI62">
        <v>22</v>
      </c>
      <c r="BJ62" t="str">
        <f t="shared" si="21"/>
        <v>Stricker</v>
      </c>
      <c r="BK62" t="str">
        <f t="shared" si="22"/>
        <v>Alex</v>
      </c>
      <c r="BL62" t="str">
        <f t="shared" si="23"/>
        <v>TV Riehen</v>
      </c>
    </row>
    <row r="63" spans="1:64" x14ac:dyDescent="0.3">
      <c r="A63" s="7">
        <v>2010</v>
      </c>
      <c r="B63" t="s">
        <v>1236</v>
      </c>
      <c r="C63" t="s">
        <v>1237</v>
      </c>
      <c r="D63" t="s">
        <v>1238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21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12"/>
        <v>21</v>
      </c>
      <c r="BA63" s="25">
        <f t="shared" si="13"/>
        <v>21</v>
      </c>
      <c r="BB63" s="25">
        <f t="shared" si="14"/>
        <v>0</v>
      </c>
      <c r="BC63" s="25">
        <f t="shared" si="15"/>
        <v>0</v>
      </c>
      <c r="BD63" s="25">
        <f t="shared" si="16"/>
        <v>0</v>
      </c>
      <c r="BE63" s="25">
        <f t="shared" si="17"/>
        <v>0</v>
      </c>
      <c r="BF63" s="25">
        <f t="shared" si="18"/>
        <v>0</v>
      </c>
      <c r="BG63" s="25">
        <f t="shared" si="19"/>
        <v>0</v>
      </c>
      <c r="BH63" s="34">
        <f t="shared" si="20"/>
        <v>21</v>
      </c>
      <c r="BI63">
        <v>22</v>
      </c>
      <c r="BJ63" t="str">
        <f t="shared" si="21"/>
        <v>Vandenbergh</v>
      </c>
      <c r="BK63" t="str">
        <f t="shared" si="22"/>
        <v>Paul</v>
      </c>
      <c r="BL63" t="str">
        <f t="shared" si="23"/>
        <v>Bogis-bossey</v>
      </c>
    </row>
    <row r="64" spans="1:64" x14ac:dyDescent="0.3">
      <c r="A64" s="7">
        <v>2008</v>
      </c>
      <c r="B64" t="s">
        <v>1043</v>
      </c>
      <c r="C64" t="s">
        <v>1044</v>
      </c>
      <c r="D64" t="s">
        <v>87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</v>
      </c>
      <c r="L64">
        <v>5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12"/>
        <v>20</v>
      </c>
      <c r="BA64" s="25">
        <f t="shared" si="13"/>
        <v>15</v>
      </c>
      <c r="BB64" s="25">
        <f t="shared" si="14"/>
        <v>5</v>
      </c>
      <c r="BC64" s="25">
        <f t="shared" si="15"/>
        <v>0</v>
      </c>
      <c r="BD64" s="25">
        <f t="shared" si="16"/>
        <v>0</v>
      </c>
      <c r="BE64" s="25">
        <f t="shared" si="17"/>
        <v>0</v>
      </c>
      <c r="BF64" s="25">
        <f t="shared" si="18"/>
        <v>0</v>
      </c>
      <c r="BG64" s="25">
        <f t="shared" si="19"/>
        <v>0</v>
      </c>
      <c r="BH64" s="34">
        <f t="shared" si="20"/>
        <v>20</v>
      </c>
      <c r="BI64">
        <v>23</v>
      </c>
      <c r="BJ64" t="str">
        <f t="shared" si="21"/>
        <v>Anderau</v>
      </c>
      <c r="BK64" t="str">
        <f t="shared" si="22"/>
        <v>Emil</v>
      </c>
      <c r="BL64" t="str">
        <f t="shared" si="23"/>
        <v>Monthey</v>
      </c>
    </row>
    <row r="65" spans="1:64" x14ac:dyDescent="0.3">
      <c r="A65" s="7">
        <v>2008</v>
      </c>
      <c r="B65" t="s">
        <v>3202</v>
      </c>
      <c r="C65" t="s">
        <v>149</v>
      </c>
      <c r="D65" t="s">
        <v>630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19</v>
      </c>
      <c r="AY65">
        <v>1</v>
      </c>
      <c r="AZ65">
        <f t="shared" si="12"/>
        <v>20</v>
      </c>
      <c r="BA65" s="25">
        <f t="shared" si="13"/>
        <v>19</v>
      </c>
      <c r="BB65" s="25">
        <f t="shared" si="14"/>
        <v>1</v>
      </c>
      <c r="BC65" s="25">
        <f t="shared" si="15"/>
        <v>0</v>
      </c>
      <c r="BD65" s="25">
        <f t="shared" si="16"/>
        <v>0</v>
      </c>
      <c r="BE65" s="25">
        <f t="shared" si="17"/>
        <v>0</v>
      </c>
      <c r="BF65" s="25">
        <f t="shared" si="18"/>
        <v>0</v>
      </c>
      <c r="BG65" s="25">
        <f t="shared" si="19"/>
        <v>0</v>
      </c>
      <c r="BH65" s="34">
        <f t="shared" si="20"/>
        <v>20</v>
      </c>
      <c r="BI65">
        <v>23</v>
      </c>
      <c r="BJ65" t="str">
        <f t="shared" si="21"/>
        <v>Clavien</v>
      </c>
      <c r="BK65" t="str">
        <f t="shared" si="22"/>
        <v>Jordan</v>
      </c>
      <c r="BL65" t="str">
        <f t="shared" si="23"/>
        <v>St-Léonard</v>
      </c>
    </row>
    <row r="66" spans="1:64" x14ac:dyDescent="0.3">
      <c r="A66" s="7">
        <v>2008</v>
      </c>
      <c r="B66" t="s">
        <v>4607</v>
      </c>
      <c r="C66" t="s">
        <v>31</v>
      </c>
      <c r="D66" t="s">
        <v>675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19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12"/>
        <v>19</v>
      </c>
      <c r="BA66" s="25">
        <f t="shared" si="13"/>
        <v>19</v>
      </c>
      <c r="BB66" s="25">
        <f t="shared" si="14"/>
        <v>0</v>
      </c>
      <c r="BC66" s="25">
        <f t="shared" si="15"/>
        <v>0</v>
      </c>
      <c r="BD66" s="25">
        <f t="shared" si="16"/>
        <v>0</v>
      </c>
      <c r="BE66" s="25">
        <f t="shared" si="17"/>
        <v>0</v>
      </c>
      <c r="BF66" s="25">
        <f t="shared" si="18"/>
        <v>0</v>
      </c>
      <c r="BG66" s="25">
        <f t="shared" si="19"/>
        <v>0</v>
      </c>
      <c r="BH66" s="34">
        <f t="shared" si="20"/>
        <v>19</v>
      </c>
      <c r="BI66">
        <v>24</v>
      </c>
      <c r="BJ66" t="str">
        <f t="shared" si="21"/>
        <v>Almesber</v>
      </c>
      <c r="BK66" t="str">
        <f t="shared" si="22"/>
        <v>Julien</v>
      </c>
      <c r="BL66" t="str">
        <f t="shared" si="23"/>
        <v>Carouge</v>
      </c>
    </row>
    <row r="67" spans="1:64" x14ac:dyDescent="0.3">
      <c r="A67" s="7">
        <v>2009</v>
      </c>
      <c r="B67" t="s">
        <v>5295</v>
      </c>
      <c r="C67" t="s">
        <v>5296</v>
      </c>
      <c r="D67" t="s">
        <v>2820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19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12"/>
        <v>19</v>
      </c>
      <c r="BA67" s="25">
        <f t="shared" si="13"/>
        <v>19</v>
      </c>
      <c r="BB67" s="25">
        <f t="shared" si="14"/>
        <v>0</v>
      </c>
      <c r="BC67" s="25">
        <f t="shared" si="15"/>
        <v>0</v>
      </c>
      <c r="BD67" s="25">
        <f t="shared" si="16"/>
        <v>0</v>
      </c>
      <c r="BE67" s="25">
        <f t="shared" si="17"/>
        <v>0</v>
      </c>
      <c r="BF67" s="25">
        <f t="shared" si="18"/>
        <v>0</v>
      </c>
      <c r="BG67" s="25">
        <f t="shared" si="19"/>
        <v>0</v>
      </c>
      <c r="BH67" s="34">
        <f t="shared" si="20"/>
        <v>19</v>
      </c>
      <c r="BI67">
        <v>24</v>
      </c>
      <c r="BJ67" t="str">
        <f t="shared" si="21"/>
        <v>Flammer</v>
      </c>
      <c r="BK67" t="str">
        <f t="shared" si="22"/>
        <v>Bastian</v>
      </c>
      <c r="BL67" t="str">
        <f t="shared" si="23"/>
        <v>Bremgarten</v>
      </c>
    </row>
    <row r="68" spans="1:64" x14ac:dyDescent="0.3">
      <c r="A68" s="7">
        <v>2010</v>
      </c>
      <c r="B68" t="s">
        <v>1806</v>
      </c>
      <c r="C68" t="s">
        <v>132</v>
      </c>
      <c r="D68" t="s">
        <v>4382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19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si="12"/>
        <v>19</v>
      </c>
      <c r="BA68" s="25">
        <f t="shared" si="13"/>
        <v>19</v>
      </c>
      <c r="BB68" s="25">
        <f t="shared" si="14"/>
        <v>0</v>
      </c>
      <c r="BC68" s="25">
        <f t="shared" si="15"/>
        <v>0</v>
      </c>
      <c r="BD68" s="25">
        <f t="shared" si="16"/>
        <v>0</v>
      </c>
      <c r="BE68" s="25">
        <f t="shared" si="17"/>
        <v>0</v>
      </c>
      <c r="BF68" s="25">
        <f t="shared" si="18"/>
        <v>0</v>
      </c>
      <c r="BG68" s="25">
        <f t="shared" si="19"/>
        <v>0</v>
      </c>
      <c r="BH68" s="34">
        <f t="shared" si="20"/>
        <v>19</v>
      </c>
      <c r="BI68">
        <v>24</v>
      </c>
      <c r="BJ68" t="str">
        <f t="shared" si="21"/>
        <v>Fux</v>
      </c>
      <c r="BK68" t="str">
        <f t="shared" si="22"/>
        <v>Louis</v>
      </c>
      <c r="BL68" t="str">
        <f t="shared" si="23"/>
        <v>Saint-Nicolas</v>
      </c>
    </row>
    <row r="69" spans="1:64" x14ac:dyDescent="0.3">
      <c r="A69" s="7">
        <v>2008</v>
      </c>
      <c r="B69" t="s">
        <v>1123</v>
      </c>
      <c r="C69" t="s">
        <v>1124</v>
      </c>
      <c r="D69" t="s">
        <v>882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19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12"/>
        <v>19</v>
      </c>
      <c r="BA69" s="25">
        <f t="shared" si="13"/>
        <v>19</v>
      </c>
      <c r="BB69" s="25">
        <f t="shared" si="14"/>
        <v>0</v>
      </c>
      <c r="BC69" s="25">
        <f t="shared" si="15"/>
        <v>0</v>
      </c>
      <c r="BD69" s="25">
        <f t="shared" si="16"/>
        <v>0</v>
      </c>
      <c r="BE69" s="25">
        <f t="shared" si="17"/>
        <v>0</v>
      </c>
      <c r="BF69" s="25">
        <f t="shared" si="18"/>
        <v>0</v>
      </c>
      <c r="BG69" s="25">
        <f t="shared" si="19"/>
        <v>0</v>
      </c>
      <c r="BH69" s="34">
        <f t="shared" si="20"/>
        <v>19</v>
      </c>
      <c r="BI69">
        <v>24</v>
      </c>
      <c r="BJ69" t="str">
        <f t="shared" si="21"/>
        <v>Gollut</v>
      </c>
      <c r="BK69" t="str">
        <f t="shared" si="22"/>
        <v>Nathaël</v>
      </c>
      <c r="BL69" t="str">
        <f t="shared" si="23"/>
        <v>Val-d'Illiez</v>
      </c>
    </row>
    <row r="70" spans="1:64" x14ac:dyDescent="0.3">
      <c r="A70" s="7">
        <v>2008</v>
      </c>
      <c r="B70" t="s">
        <v>3814</v>
      </c>
      <c r="C70" t="s">
        <v>3815</v>
      </c>
      <c r="D70" t="s">
        <v>95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19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ref="AZ70:AZ101" si="24">SUM(E70:AY70)</f>
        <v>19</v>
      </c>
      <c r="BA70" s="25">
        <f t="shared" ref="BA70:BA101" si="25">IF(AZ70=0,0,LARGE(E70:AY70,1))</f>
        <v>19</v>
      </c>
      <c r="BB70" s="25">
        <f t="shared" ref="BB70:BB101" si="26">IF(AZ70=0,0,LARGE(E70:AY70,2))</f>
        <v>0</v>
      </c>
      <c r="BC70" s="25">
        <f t="shared" ref="BC70:BC101" si="27">IF(AZ70=0,0,LARGE(E70:AY70,3))</f>
        <v>0</v>
      </c>
      <c r="BD70" s="25">
        <f t="shared" ref="BD70:BD101" si="28">IF(AZ70=0,0,LARGE(E70:AY70,4))</f>
        <v>0</v>
      </c>
      <c r="BE70" s="25">
        <f t="shared" ref="BE70:BE101" si="29">IF(AZ70=0,0,LARGE(E70:AY70,5))</f>
        <v>0</v>
      </c>
      <c r="BF70" s="25">
        <f t="shared" ref="BF70:BF101" si="30">IF(AZ70=0,0,LARGE(E70:AY70,6))</f>
        <v>0</v>
      </c>
      <c r="BG70" s="25">
        <f t="shared" ref="BG70:BG101" si="31">IF(AZ70=0,0,LARGE(E70:AY70,7))</f>
        <v>0</v>
      </c>
      <c r="BH70" s="34">
        <f t="shared" ref="BH70:BH101" si="32">SUM(BA70:BG70)</f>
        <v>19</v>
      </c>
      <c r="BI70">
        <v>24</v>
      </c>
      <c r="BJ70" t="str">
        <f t="shared" si="21"/>
        <v>Grimaitre</v>
      </c>
      <c r="BK70" t="str">
        <f t="shared" si="22"/>
        <v>Aymeric</v>
      </c>
      <c r="BL70" t="str">
        <f t="shared" si="23"/>
        <v>Attalens</v>
      </c>
    </row>
    <row r="71" spans="1:64" x14ac:dyDescent="0.3">
      <c r="A71" s="7">
        <v>2008</v>
      </c>
      <c r="B71" t="s">
        <v>3784</v>
      </c>
      <c r="C71" t="s">
        <v>480</v>
      </c>
      <c r="D71" t="s">
        <v>3785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19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24"/>
        <v>19</v>
      </c>
      <c r="BA71" s="25">
        <f t="shared" si="25"/>
        <v>19</v>
      </c>
      <c r="BB71" s="25">
        <f t="shared" si="26"/>
        <v>0</v>
      </c>
      <c r="BC71" s="25">
        <f t="shared" si="27"/>
        <v>0</v>
      </c>
      <c r="BD71" s="25">
        <f t="shared" si="28"/>
        <v>0</v>
      </c>
      <c r="BE71" s="25">
        <f t="shared" si="29"/>
        <v>0</v>
      </c>
      <c r="BF71" s="25">
        <f t="shared" si="30"/>
        <v>0</v>
      </c>
      <c r="BG71" s="25">
        <f t="shared" si="31"/>
        <v>0</v>
      </c>
      <c r="BH71" s="34">
        <f t="shared" si="32"/>
        <v>19</v>
      </c>
      <c r="BI71">
        <v>24</v>
      </c>
      <c r="BJ71" t="str">
        <f t="shared" si="21"/>
        <v>Halfmann</v>
      </c>
      <c r="BK71" t="str">
        <f t="shared" si="22"/>
        <v>Joël</v>
      </c>
      <c r="BL71" t="str">
        <f t="shared" si="23"/>
        <v>Gunzgen</v>
      </c>
    </row>
    <row r="72" spans="1:64" x14ac:dyDescent="0.3">
      <c r="A72" s="7">
        <v>2007</v>
      </c>
      <c r="B72" t="s">
        <v>3276</v>
      </c>
      <c r="C72" t="s">
        <v>125</v>
      </c>
      <c r="D72" t="s">
        <v>545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19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24"/>
        <v>19</v>
      </c>
      <c r="BA72" s="25">
        <f t="shared" si="25"/>
        <v>19</v>
      </c>
      <c r="BB72" s="25">
        <f t="shared" si="26"/>
        <v>0</v>
      </c>
      <c r="BC72" s="25">
        <f t="shared" si="27"/>
        <v>0</v>
      </c>
      <c r="BD72" s="25">
        <f t="shared" si="28"/>
        <v>0</v>
      </c>
      <c r="BE72" s="25">
        <f t="shared" si="29"/>
        <v>0</v>
      </c>
      <c r="BF72" s="25">
        <f t="shared" si="30"/>
        <v>0</v>
      </c>
      <c r="BG72" s="25">
        <f t="shared" si="31"/>
        <v>0</v>
      </c>
      <c r="BH72" s="34">
        <f t="shared" si="32"/>
        <v>19</v>
      </c>
      <c r="BI72">
        <v>24</v>
      </c>
      <c r="BJ72" t="str">
        <f t="shared" si="21"/>
        <v>Isoz</v>
      </c>
      <c r="BK72" t="str">
        <f t="shared" si="22"/>
        <v>Nathan</v>
      </c>
      <c r="BL72" t="str">
        <f t="shared" si="23"/>
        <v>Sierre</v>
      </c>
    </row>
    <row r="73" spans="1:64" x14ac:dyDescent="0.3">
      <c r="A73" s="7">
        <v>2009</v>
      </c>
      <c r="B73" t="s">
        <v>149</v>
      </c>
      <c r="C73" t="s">
        <v>5016</v>
      </c>
      <c r="D73" t="s">
        <v>4350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19</v>
      </c>
      <c r="AX73">
        <v>0</v>
      </c>
      <c r="AY73">
        <v>0</v>
      </c>
      <c r="AZ73">
        <f t="shared" si="24"/>
        <v>19</v>
      </c>
      <c r="BA73" s="25">
        <f t="shared" si="25"/>
        <v>19</v>
      </c>
      <c r="BB73" s="25">
        <f t="shared" si="26"/>
        <v>0</v>
      </c>
      <c r="BC73" s="25">
        <f t="shared" si="27"/>
        <v>0</v>
      </c>
      <c r="BD73" s="25">
        <f t="shared" si="28"/>
        <v>0</v>
      </c>
      <c r="BE73" s="25">
        <f t="shared" si="29"/>
        <v>0</v>
      </c>
      <c r="BF73" s="25">
        <f t="shared" si="30"/>
        <v>0</v>
      </c>
      <c r="BG73" s="25">
        <f t="shared" si="31"/>
        <v>0</v>
      </c>
      <c r="BH73" s="34">
        <f t="shared" si="32"/>
        <v>19</v>
      </c>
      <c r="BI73">
        <v>24</v>
      </c>
      <c r="BJ73" t="str">
        <f t="shared" si="21"/>
        <v>Jordan</v>
      </c>
      <c r="BK73" t="str">
        <f t="shared" si="22"/>
        <v>Davide</v>
      </c>
      <c r="BL73" t="str">
        <f t="shared" si="23"/>
        <v>Varen</v>
      </c>
    </row>
    <row r="74" spans="1:64" x14ac:dyDescent="0.3">
      <c r="A74" s="7">
        <v>2008</v>
      </c>
      <c r="B74" t="s">
        <v>3237</v>
      </c>
      <c r="C74" t="s">
        <v>54</v>
      </c>
      <c r="D74" t="s">
        <v>4698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19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24"/>
        <v>19</v>
      </c>
      <c r="BA74" s="25">
        <f t="shared" si="25"/>
        <v>19</v>
      </c>
      <c r="BB74" s="25">
        <f t="shared" si="26"/>
        <v>0</v>
      </c>
      <c r="BC74" s="25">
        <f t="shared" si="27"/>
        <v>0</v>
      </c>
      <c r="BD74" s="25">
        <f t="shared" si="28"/>
        <v>0</v>
      </c>
      <c r="BE74" s="25">
        <f t="shared" si="29"/>
        <v>0</v>
      </c>
      <c r="BF74" s="25">
        <f t="shared" si="30"/>
        <v>0</v>
      </c>
      <c r="BG74" s="25">
        <f t="shared" si="31"/>
        <v>0</v>
      </c>
      <c r="BH74" s="34">
        <f t="shared" si="32"/>
        <v>19</v>
      </c>
      <c r="BI74">
        <v>24</v>
      </c>
      <c r="BJ74" t="str">
        <f t="shared" si="21"/>
        <v>Landry</v>
      </c>
      <c r="BK74" t="str">
        <f t="shared" si="22"/>
        <v>Samuel</v>
      </c>
      <c r="BL74" t="str">
        <f t="shared" si="23"/>
        <v>Orsièrs</v>
      </c>
    </row>
    <row r="75" spans="1:64" x14ac:dyDescent="0.3">
      <c r="A75" s="7">
        <v>2008</v>
      </c>
      <c r="B75" t="s">
        <v>3340</v>
      </c>
      <c r="C75" t="s">
        <v>3341</v>
      </c>
      <c r="D75" t="s">
        <v>3109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19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24"/>
        <v>19</v>
      </c>
      <c r="BA75" s="25">
        <f t="shared" si="25"/>
        <v>19</v>
      </c>
      <c r="BB75" s="25">
        <f t="shared" si="26"/>
        <v>0</v>
      </c>
      <c r="BC75" s="25">
        <f t="shared" si="27"/>
        <v>0</v>
      </c>
      <c r="BD75" s="25">
        <f t="shared" si="28"/>
        <v>0</v>
      </c>
      <c r="BE75" s="25">
        <f t="shared" si="29"/>
        <v>0</v>
      </c>
      <c r="BF75" s="25">
        <f t="shared" si="30"/>
        <v>0</v>
      </c>
      <c r="BG75" s="25">
        <f t="shared" si="31"/>
        <v>0</v>
      </c>
      <c r="BH75" s="34">
        <f t="shared" si="32"/>
        <v>19</v>
      </c>
      <c r="BI75">
        <v>24</v>
      </c>
      <c r="BJ75" t="str">
        <f t="shared" si="21"/>
        <v>Quarroz</v>
      </c>
      <c r="BK75" t="str">
        <f t="shared" si="22"/>
        <v>Lois</v>
      </c>
      <c r="BL75" t="str">
        <f t="shared" si="23"/>
        <v>Saint-Martin</v>
      </c>
    </row>
    <row r="76" spans="1:64" x14ac:dyDescent="0.3">
      <c r="A76" s="7">
        <v>2008</v>
      </c>
      <c r="B76" t="s">
        <v>410</v>
      </c>
      <c r="C76" t="s">
        <v>55</v>
      </c>
      <c r="D76" t="s">
        <v>382</v>
      </c>
      <c r="E76">
        <v>0</v>
      </c>
      <c r="F76">
        <v>19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24"/>
        <v>19</v>
      </c>
      <c r="BA76" s="25">
        <f t="shared" si="25"/>
        <v>19</v>
      </c>
      <c r="BB76" s="25">
        <f t="shared" si="26"/>
        <v>0</v>
      </c>
      <c r="BC76" s="25">
        <f t="shared" si="27"/>
        <v>0</v>
      </c>
      <c r="BD76" s="25">
        <f t="shared" si="28"/>
        <v>0</v>
      </c>
      <c r="BE76" s="25">
        <f t="shared" si="29"/>
        <v>0</v>
      </c>
      <c r="BF76" s="25">
        <f t="shared" si="30"/>
        <v>0</v>
      </c>
      <c r="BG76" s="25">
        <f t="shared" si="31"/>
        <v>0</v>
      </c>
      <c r="BH76" s="34">
        <f t="shared" si="32"/>
        <v>19</v>
      </c>
      <c r="BI76">
        <v>24</v>
      </c>
      <c r="BJ76" t="str">
        <f t="shared" si="21"/>
        <v>Witteveen</v>
      </c>
      <c r="BK76" t="str">
        <f t="shared" si="22"/>
        <v>Hugo</v>
      </c>
      <c r="BL76" t="str">
        <f t="shared" si="23"/>
        <v>Athlétisme Viseu Genève</v>
      </c>
    </row>
    <row r="77" spans="1:64" x14ac:dyDescent="0.3">
      <c r="A77" s="7">
        <v>2010</v>
      </c>
      <c r="B77" t="s">
        <v>4411</v>
      </c>
      <c r="C77" t="s">
        <v>1404</v>
      </c>
      <c r="D77" t="s">
        <v>4834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24"/>
        <v>17</v>
      </c>
      <c r="BA77" s="25">
        <f t="shared" si="25"/>
        <v>17</v>
      </c>
      <c r="BB77" s="25">
        <f t="shared" si="26"/>
        <v>0</v>
      </c>
      <c r="BC77" s="25">
        <f t="shared" si="27"/>
        <v>0</v>
      </c>
      <c r="BD77" s="25">
        <f t="shared" si="28"/>
        <v>0</v>
      </c>
      <c r="BE77" s="25">
        <f t="shared" si="29"/>
        <v>0</v>
      </c>
      <c r="BF77" s="25">
        <f t="shared" si="30"/>
        <v>0</v>
      </c>
      <c r="BG77" s="25">
        <f t="shared" si="31"/>
        <v>0</v>
      </c>
      <c r="BH77" s="34">
        <f t="shared" si="32"/>
        <v>17</v>
      </c>
      <c r="BI77">
        <v>25</v>
      </c>
      <c r="BJ77" t="str">
        <f t="shared" si="21"/>
        <v>Chanton</v>
      </c>
      <c r="BK77" t="str">
        <f t="shared" si="22"/>
        <v>Florian</v>
      </c>
      <c r="BL77" t="str">
        <f t="shared" si="23"/>
        <v>Miex</v>
      </c>
    </row>
    <row r="78" spans="1:64" x14ac:dyDescent="0.3">
      <c r="A78" s="7">
        <v>2009</v>
      </c>
      <c r="B78" t="s">
        <v>321</v>
      </c>
      <c r="C78" t="s">
        <v>51</v>
      </c>
      <c r="D78" t="s">
        <v>85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17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24"/>
        <v>17</v>
      </c>
      <c r="BA78" s="25">
        <f t="shared" si="25"/>
        <v>17</v>
      </c>
      <c r="BB78" s="25">
        <f t="shared" si="26"/>
        <v>0</v>
      </c>
      <c r="BC78" s="25">
        <f t="shared" si="27"/>
        <v>0</v>
      </c>
      <c r="BD78" s="25">
        <f t="shared" si="28"/>
        <v>0</v>
      </c>
      <c r="BE78" s="25">
        <f t="shared" si="29"/>
        <v>0</v>
      </c>
      <c r="BF78" s="25">
        <f t="shared" si="30"/>
        <v>0</v>
      </c>
      <c r="BG78" s="25">
        <f t="shared" si="31"/>
        <v>0</v>
      </c>
      <c r="BH78" s="34">
        <f t="shared" si="32"/>
        <v>17</v>
      </c>
      <c r="BI78">
        <v>25</v>
      </c>
      <c r="BJ78" t="str">
        <f t="shared" si="21"/>
        <v>Devaud</v>
      </c>
      <c r="BK78" t="str">
        <f t="shared" si="22"/>
        <v>Théo</v>
      </c>
      <c r="BL78" t="str">
        <f t="shared" si="23"/>
        <v>Aigle</v>
      </c>
    </row>
    <row r="79" spans="1:64" x14ac:dyDescent="0.3">
      <c r="A79" s="7">
        <v>2009</v>
      </c>
      <c r="B79" t="s">
        <v>3698</v>
      </c>
      <c r="C79" t="s">
        <v>55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17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24"/>
        <v>17</v>
      </c>
      <c r="BA79" s="25">
        <f t="shared" si="25"/>
        <v>17</v>
      </c>
      <c r="BB79" s="25">
        <f t="shared" si="26"/>
        <v>0</v>
      </c>
      <c r="BC79" s="25">
        <f t="shared" si="27"/>
        <v>0</v>
      </c>
      <c r="BD79" s="25">
        <f t="shared" si="28"/>
        <v>0</v>
      </c>
      <c r="BE79" s="25">
        <f t="shared" si="29"/>
        <v>0</v>
      </c>
      <c r="BF79" s="25">
        <f t="shared" si="30"/>
        <v>0</v>
      </c>
      <c r="BG79" s="25">
        <f t="shared" si="31"/>
        <v>0</v>
      </c>
      <c r="BH79" s="34">
        <f t="shared" si="32"/>
        <v>17</v>
      </c>
      <c r="BI79">
        <v>25</v>
      </c>
      <c r="BJ79" t="str">
        <f t="shared" si="21"/>
        <v>Ducommun</v>
      </c>
      <c r="BK79" t="str">
        <f t="shared" si="22"/>
        <v>Hugo</v>
      </c>
    </row>
    <row r="80" spans="1:64" x14ac:dyDescent="0.3">
      <c r="A80" s="7">
        <v>2010</v>
      </c>
      <c r="B80" t="s">
        <v>4451</v>
      </c>
      <c r="C80" t="s">
        <v>4452</v>
      </c>
      <c r="D80" t="s">
        <v>4453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17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24"/>
        <v>17</v>
      </c>
      <c r="BA80" s="25">
        <f t="shared" si="25"/>
        <v>17</v>
      </c>
      <c r="BB80" s="25">
        <f t="shared" si="26"/>
        <v>0</v>
      </c>
      <c r="BC80" s="25">
        <f t="shared" si="27"/>
        <v>0</v>
      </c>
      <c r="BD80" s="25">
        <f t="shared" si="28"/>
        <v>0</v>
      </c>
      <c r="BE80" s="25">
        <f t="shared" si="29"/>
        <v>0</v>
      </c>
      <c r="BF80" s="25">
        <f t="shared" si="30"/>
        <v>0</v>
      </c>
      <c r="BG80" s="25">
        <f t="shared" si="31"/>
        <v>0</v>
      </c>
      <c r="BH80" s="34">
        <f t="shared" si="32"/>
        <v>17</v>
      </c>
      <c r="BI80">
        <v>25</v>
      </c>
      <c r="BJ80" t="str">
        <f t="shared" si="21"/>
        <v>Floss</v>
      </c>
      <c r="BK80" t="str">
        <f t="shared" si="22"/>
        <v>Björn</v>
      </c>
      <c r="BL80" t="str">
        <f t="shared" si="23"/>
        <v>Herzogenbuchsee</v>
      </c>
    </row>
    <row r="81" spans="1:64" x14ac:dyDescent="0.3">
      <c r="A81" s="7">
        <v>2009</v>
      </c>
      <c r="B81" t="s">
        <v>4608</v>
      </c>
      <c r="C81" t="s">
        <v>4609</v>
      </c>
      <c r="D81" t="s">
        <v>110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17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24"/>
        <v>17</v>
      </c>
      <c r="BA81" s="25">
        <f t="shared" si="25"/>
        <v>17</v>
      </c>
      <c r="BB81" s="25">
        <f t="shared" si="26"/>
        <v>0</v>
      </c>
      <c r="BC81" s="25">
        <f t="shared" si="27"/>
        <v>0</v>
      </c>
      <c r="BD81" s="25">
        <f t="shared" si="28"/>
        <v>0</v>
      </c>
      <c r="BE81" s="25">
        <f t="shared" si="29"/>
        <v>0</v>
      </c>
      <c r="BF81" s="25">
        <f t="shared" si="30"/>
        <v>0</v>
      </c>
      <c r="BG81" s="25">
        <f t="shared" si="31"/>
        <v>0</v>
      </c>
      <c r="BH81" s="34">
        <f t="shared" si="32"/>
        <v>17</v>
      </c>
      <c r="BI81">
        <v>25</v>
      </c>
      <c r="BJ81" t="str">
        <f t="shared" ref="BJ81:BJ112" si="33">B81</f>
        <v>Krief</v>
      </c>
      <c r="BK81" t="str">
        <f t="shared" ref="BK81:BK112" si="34">C81</f>
        <v>Gaspard</v>
      </c>
      <c r="BL81" t="str">
        <f t="shared" si="23"/>
        <v>Lausanne</v>
      </c>
    </row>
    <row r="82" spans="1:64" x14ac:dyDescent="0.3">
      <c r="A82" s="7">
        <v>2010</v>
      </c>
      <c r="B82" t="s">
        <v>4699</v>
      </c>
      <c r="C82" t="s">
        <v>4700</v>
      </c>
      <c r="D82" t="s">
        <v>1199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17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24"/>
        <v>17</v>
      </c>
      <c r="BA82" s="25">
        <f t="shared" si="25"/>
        <v>17</v>
      </c>
      <c r="BB82" s="25">
        <f t="shared" si="26"/>
        <v>0</v>
      </c>
      <c r="BC82" s="25">
        <f t="shared" si="27"/>
        <v>0</v>
      </c>
      <c r="BD82" s="25">
        <f t="shared" si="28"/>
        <v>0</v>
      </c>
      <c r="BE82" s="25">
        <f t="shared" si="29"/>
        <v>0</v>
      </c>
      <c r="BF82" s="25">
        <f t="shared" si="30"/>
        <v>0</v>
      </c>
      <c r="BG82" s="25">
        <f t="shared" si="31"/>
        <v>0</v>
      </c>
      <c r="BH82" s="34">
        <f t="shared" si="32"/>
        <v>17</v>
      </c>
      <c r="BI82">
        <v>25</v>
      </c>
      <c r="BJ82" t="str">
        <f t="shared" si="33"/>
        <v>Malka</v>
      </c>
      <c r="BK82" t="str">
        <f t="shared" si="34"/>
        <v>Eytan</v>
      </c>
      <c r="BL82" t="str">
        <f t="shared" si="23"/>
        <v>Orsières</v>
      </c>
    </row>
    <row r="83" spans="1:64" x14ac:dyDescent="0.3">
      <c r="A83" s="7">
        <v>2008</v>
      </c>
      <c r="B83" t="s">
        <v>3786</v>
      </c>
      <c r="C83" t="s">
        <v>73</v>
      </c>
      <c r="D83" t="s">
        <v>3787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17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24"/>
        <v>17</v>
      </c>
      <c r="BA83" s="25">
        <f t="shared" si="25"/>
        <v>17</v>
      </c>
      <c r="BB83" s="25">
        <f t="shared" si="26"/>
        <v>0</v>
      </c>
      <c r="BC83" s="25">
        <f t="shared" si="27"/>
        <v>0</v>
      </c>
      <c r="BD83" s="25">
        <f t="shared" si="28"/>
        <v>0</v>
      </c>
      <c r="BE83" s="25">
        <f t="shared" si="29"/>
        <v>0</v>
      </c>
      <c r="BF83" s="25">
        <f t="shared" si="30"/>
        <v>0</v>
      </c>
      <c r="BG83" s="25">
        <f t="shared" si="31"/>
        <v>0</v>
      </c>
      <c r="BH83" s="34">
        <f t="shared" si="32"/>
        <v>17</v>
      </c>
      <c r="BI83">
        <v>25</v>
      </c>
      <c r="BJ83" t="str">
        <f t="shared" si="33"/>
        <v>Randazzo</v>
      </c>
      <c r="BK83" t="str">
        <f t="shared" si="34"/>
        <v>Noah</v>
      </c>
      <c r="BL83" t="str">
        <f t="shared" si="23"/>
        <v>Matten</v>
      </c>
    </row>
    <row r="84" spans="1:64" x14ac:dyDescent="0.3">
      <c r="A84" s="7">
        <v>2008</v>
      </c>
      <c r="B84" t="s">
        <v>411</v>
      </c>
      <c r="C84" t="s">
        <v>412</v>
      </c>
      <c r="D84" t="s">
        <v>413</v>
      </c>
      <c r="E84">
        <v>0</v>
      </c>
      <c r="F84">
        <v>17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24"/>
        <v>17</v>
      </c>
      <c r="BA84" s="25">
        <f t="shared" si="25"/>
        <v>17</v>
      </c>
      <c r="BB84" s="25">
        <f t="shared" si="26"/>
        <v>0</v>
      </c>
      <c r="BC84" s="25">
        <f t="shared" si="27"/>
        <v>0</v>
      </c>
      <c r="BD84" s="25">
        <f t="shared" si="28"/>
        <v>0</v>
      </c>
      <c r="BE84" s="25">
        <f t="shared" si="29"/>
        <v>0</v>
      </c>
      <c r="BF84" s="25">
        <f t="shared" si="30"/>
        <v>0</v>
      </c>
      <c r="BG84" s="25">
        <f t="shared" si="31"/>
        <v>0</v>
      </c>
      <c r="BH84" s="34">
        <f t="shared" si="32"/>
        <v>17</v>
      </c>
      <c r="BI84">
        <v>25</v>
      </c>
      <c r="BJ84" t="str">
        <f t="shared" si="33"/>
        <v>Wüst</v>
      </c>
      <c r="BK84" t="str">
        <f t="shared" si="34"/>
        <v>Finn</v>
      </c>
      <c r="BL84" t="str">
        <f t="shared" si="23"/>
        <v>LR Ebikon</v>
      </c>
    </row>
    <row r="85" spans="1:64" x14ac:dyDescent="0.3">
      <c r="A85" s="7">
        <v>2008</v>
      </c>
      <c r="B85" t="s">
        <v>3103</v>
      </c>
      <c r="C85" t="s">
        <v>3103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15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24"/>
        <v>15</v>
      </c>
      <c r="BA85" s="25">
        <f t="shared" si="25"/>
        <v>15</v>
      </c>
      <c r="BB85" s="25">
        <f t="shared" si="26"/>
        <v>0</v>
      </c>
      <c r="BC85" s="25">
        <f t="shared" si="27"/>
        <v>0</v>
      </c>
      <c r="BD85" s="25">
        <f t="shared" si="28"/>
        <v>0</v>
      </c>
      <c r="BE85" s="25">
        <f t="shared" si="29"/>
        <v>0</v>
      </c>
      <c r="BF85" s="25">
        <f t="shared" si="30"/>
        <v>0</v>
      </c>
      <c r="BG85" s="25">
        <f t="shared" si="31"/>
        <v>0</v>
      </c>
      <c r="BH85" s="34">
        <f t="shared" si="32"/>
        <v>15</v>
      </c>
      <c r="BI85">
        <v>26</v>
      </c>
      <c r="BJ85" t="str">
        <f t="shared" si="33"/>
        <v>Arno</v>
      </c>
      <c r="BK85" t="str">
        <f t="shared" si="34"/>
        <v>Arno</v>
      </c>
    </row>
    <row r="86" spans="1:64" x14ac:dyDescent="0.3">
      <c r="A86" s="7">
        <v>2009</v>
      </c>
      <c r="B86" t="s">
        <v>414</v>
      </c>
      <c r="C86" t="s">
        <v>415</v>
      </c>
      <c r="D86" t="s">
        <v>418</v>
      </c>
      <c r="E86">
        <v>0</v>
      </c>
      <c r="F86">
        <v>15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24"/>
        <v>15</v>
      </c>
      <c r="BA86" s="25">
        <f t="shared" si="25"/>
        <v>15</v>
      </c>
      <c r="BB86" s="25">
        <f t="shared" si="26"/>
        <v>0</v>
      </c>
      <c r="BC86" s="25">
        <f t="shared" si="27"/>
        <v>0</v>
      </c>
      <c r="BD86" s="25">
        <f t="shared" si="28"/>
        <v>0</v>
      </c>
      <c r="BE86" s="25">
        <f t="shared" si="29"/>
        <v>0</v>
      </c>
      <c r="BF86" s="25">
        <f t="shared" si="30"/>
        <v>0</v>
      </c>
      <c r="BG86" s="25">
        <f t="shared" si="31"/>
        <v>0</v>
      </c>
      <c r="BH86" s="34">
        <f t="shared" si="32"/>
        <v>15</v>
      </c>
      <c r="BI86">
        <v>26</v>
      </c>
      <c r="BJ86" t="str">
        <f t="shared" si="33"/>
        <v>Caboussat</v>
      </c>
      <c r="BK86" t="str">
        <f t="shared" si="34"/>
        <v>Taavi</v>
      </c>
      <c r="BL86" t="str">
        <f t="shared" si="23"/>
        <v>STB/OLG Bern</v>
      </c>
    </row>
    <row r="87" spans="1:64" x14ac:dyDescent="0.3">
      <c r="A87" s="7">
        <v>2009</v>
      </c>
      <c r="B87" t="s">
        <v>4454</v>
      </c>
      <c r="C87" t="s">
        <v>871</v>
      </c>
      <c r="D87" t="s">
        <v>4339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15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24"/>
        <v>15</v>
      </c>
      <c r="BA87" s="25">
        <f t="shared" si="25"/>
        <v>15</v>
      </c>
      <c r="BB87" s="25">
        <f t="shared" si="26"/>
        <v>0</v>
      </c>
      <c r="BC87" s="25">
        <f t="shared" si="27"/>
        <v>0</v>
      </c>
      <c r="BD87" s="25">
        <f t="shared" si="28"/>
        <v>0</v>
      </c>
      <c r="BE87" s="25">
        <f t="shared" si="29"/>
        <v>0</v>
      </c>
      <c r="BF87" s="25">
        <f t="shared" si="30"/>
        <v>0</v>
      </c>
      <c r="BG87" s="25">
        <f t="shared" si="31"/>
        <v>0</v>
      </c>
      <c r="BH87" s="34">
        <f t="shared" si="32"/>
        <v>15</v>
      </c>
      <c r="BI87">
        <v>26</v>
      </c>
      <c r="BJ87" t="str">
        <f t="shared" si="33"/>
        <v>Fedier</v>
      </c>
      <c r="BK87" t="str">
        <f t="shared" si="34"/>
        <v>Elias</v>
      </c>
      <c r="BL87" t="str">
        <f t="shared" si="23"/>
        <v>Bristen</v>
      </c>
    </row>
    <row r="88" spans="1:64" x14ac:dyDescent="0.3">
      <c r="A88" s="7">
        <v>2009</v>
      </c>
      <c r="B88" t="s">
        <v>3791</v>
      </c>
      <c r="C88" t="s">
        <v>491</v>
      </c>
      <c r="D88" t="s">
        <v>3324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15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24"/>
        <v>15</v>
      </c>
      <c r="BA88" s="25">
        <f t="shared" si="25"/>
        <v>15</v>
      </c>
      <c r="BB88" s="25">
        <f t="shared" si="26"/>
        <v>0</v>
      </c>
      <c r="BC88" s="25">
        <f t="shared" si="27"/>
        <v>0</v>
      </c>
      <c r="BD88" s="25">
        <f t="shared" si="28"/>
        <v>0</v>
      </c>
      <c r="BE88" s="25">
        <f t="shared" si="29"/>
        <v>0</v>
      </c>
      <c r="BF88" s="25">
        <f t="shared" si="30"/>
        <v>0</v>
      </c>
      <c r="BG88" s="25">
        <f t="shared" si="31"/>
        <v>0</v>
      </c>
      <c r="BH88" s="34">
        <f t="shared" si="32"/>
        <v>15</v>
      </c>
      <c r="BI88">
        <v>26</v>
      </c>
      <c r="BJ88" t="str">
        <f t="shared" si="33"/>
        <v>Herren</v>
      </c>
      <c r="BK88" t="str">
        <f t="shared" si="34"/>
        <v>Kevin</v>
      </c>
      <c r="BL88" t="str">
        <f t="shared" si="23"/>
        <v>Orbe</v>
      </c>
    </row>
    <row r="89" spans="1:64" x14ac:dyDescent="0.3">
      <c r="A89" s="7">
        <v>2008</v>
      </c>
      <c r="B89" t="s">
        <v>4835</v>
      </c>
      <c r="C89" t="s">
        <v>1414</v>
      </c>
      <c r="D89" t="s">
        <v>4836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24"/>
        <v>15</v>
      </c>
      <c r="BA89" s="25">
        <f t="shared" si="25"/>
        <v>15</v>
      </c>
      <c r="BB89" s="25">
        <f t="shared" si="26"/>
        <v>0</v>
      </c>
      <c r="BC89" s="25">
        <f t="shared" si="27"/>
        <v>0</v>
      </c>
      <c r="BD89" s="25">
        <f t="shared" si="28"/>
        <v>0</v>
      </c>
      <c r="BE89" s="25">
        <f t="shared" si="29"/>
        <v>0</v>
      </c>
      <c r="BF89" s="25">
        <f t="shared" si="30"/>
        <v>0</v>
      </c>
      <c r="BG89" s="25">
        <f t="shared" si="31"/>
        <v>0</v>
      </c>
      <c r="BH89" s="34">
        <f t="shared" si="32"/>
        <v>15</v>
      </c>
      <c r="BI89">
        <v>26</v>
      </c>
      <c r="BJ89" t="str">
        <f t="shared" si="33"/>
        <v>Lanthemann</v>
      </c>
      <c r="BK89" t="str">
        <f t="shared" si="34"/>
        <v>Thibault</v>
      </c>
      <c r="BL89" t="str">
        <f t="shared" si="23"/>
        <v>epinassey</v>
      </c>
    </row>
    <row r="90" spans="1:64" x14ac:dyDescent="0.3">
      <c r="A90" s="7">
        <v>2009</v>
      </c>
      <c r="B90" t="s">
        <v>948</v>
      </c>
      <c r="C90" t="s">
        <v>82</v>
      </c>
      <c r="D90" t="s">
        <v>745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15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24"/>
        <v>15</v>
      </c>
      <c r="BA90" s="25">
        <f t="shared" si="25"/>
        <v>15</v>
      </c>
      <c r="BB90" s="25">
        <f t="shared" si="26"/>
        <v>0</v>
      </c>
      <c r="BC90" s="25">
        <f t="shared" si="27"/>
        <v>0</v>
      </c>
      <c r="BD90" s="25">
        <f t="shared" si="28"/>
        <v>0</v>
      </c>
      <c r="BE90" s="25">
        <f t="shared" si="29"/>
        <v>0</v>
      </c>
      <c r="BF90" s="25">
        <f t="shared" si="30"/>
        <v>0</v>
      </c>
      <c r="BG90" s="25">
        <f t="shared" si="31"/>
        <v>0</v>
      </c>
      <c r="BH90" s="34">
        <f t="shared" si="32"/>
        <v>15</v>
      </c>
      <c r="BI90">
        <v>26</v>
      </c>
      <c r="BJ90" t="str">
        <f t="shared" si="33"/>
        <v>Laurençon</v>
      </c>
      <c r="BK90" t="str">
        <f t="shared" si="34"/>
        <v>André</v>
      </c>
      <c r="BL90" t="str">
        <f t="shared" si="23"/>
        <v>Troistorrents</v>
      </c>
    </row>
    <row r="91" spans="1:64" x14ac:dyDescent="0.3">
      <c r="A91" s="7">
        <v>2008</v>
      </c>
      <c r="B91" t="s">
        <v>3015</v>
      </c>
      <c r="C91" t="s">
        <v>55</v>
      </c>
      <c r="D91" t="s">
        <v>3016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15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24"/>
        <v>15</v>
      </c>
      <c r="BA91" s="25">
        <f t="shared" si="25"/>
        <v>15</v>
      </c>
      <c r="BB91" s="25">
        <f t="shared" si="26"/>
        <v>0</v>
      </c>
      <c r="BC91" s="25">
        <f t="shared" si="27"/>
        <v>0</v>
      </c>
      <c r="BD91" s="25">
        <f t="shared" si="28"/>
        <v>0</v>
      </c>
      <c r="BE91" s="25">
        <f t="shared" si="29"/>
        <v>0</v>
      </c>
      <c r="BF91" s="25">
        <f t="shared" si="30"/>
        <v>0</v>
      </c>
      <c r="BG91" s="25">
        <f t="shared" si="31"/>
        <v>0</v>
      </c>
      <c r="BH91" s="34">
        <f t="shared" si="32"/>
        <v>15</v>
      </c>
      <c r="BI91">
        <v>26</v>
      </c>
      <c r="BJ91" t="str">
        <f t="shared" si="33"/>
        <v>Piller</v>
      </c>
      <c r="BK91" t="str">
        <f t="shared" si="34"/>
        <v>Hugo</v>
      </c>
      <c r="BL91" t="str">
        <f t="shared" si="23"/>
        <v>Marsens</v>
      </c>
    </row>
    <row r="92" spans="1:64" x14ac:dyDescent="0.3">
      <c r="A92" s="7">
        <v>2008</v>
      </c>
      <c r="B92" t="s">
        <v>3788</v>
      </c>
      <c r="C92" t="s">
        <v>3789</v>
      </c>
      <c r="D92" t="s">
        <v>3790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15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24"/>
        <v>15</v>
      </c>
      <c r="BA92" s="25">
        <f t="shared" si="25"/>
        <v>15</v>
      </c>
      <c r="BB92" s="25">
        <f t="shared" si="26"/>
        <v>0</v>
      </c>
      <c r="BC92" s="25">
        <f t="shared" si="27"/>
        <v>0</v>
      </c>
      <c r="BD92" s="25">
        <f t="shared" si="28"/>
        <v>0</v>
      </c>
      <c r="BE92" s="25">
        <f t="shared" si="29"/>
        <v>0</v>
      </c>
      <c r="BF92" s="25">
        <f t="shared" si="30"/>
        <v>0</v>
      </c>
      <c r="BG92" s="25">
        <f t="shared" si="31"/>
        <v>0</v>
      </c>
      <c r="BH92" s="34">
        <f t="shared" si="32"/>
        <v>15</v>
      </c>
      <c r="BI92">
        <v>26</v>
      </c>
      <c r="BJ92" t="str">
        <f t="shared" si="33"/>
        <v>Rodrigues Da Silva</v>
      </c>
      <c r="BK92" t="str">
        <f t="shared" si="34"/>
        <v>Leandro</v>
      </c>
      <c r="BL92" t="str">
        <f t="shared" si="23"/>
        <v>Zrmatt</v>
      </c>
    </row>
    <row r="93" spans="1:64" x14ac:dyDescent="0.3">
      <c r="A93" s="7">
        <v>2010</v>
      </c>
      <c r="B93" t="s">
        <v>5017</v>
      </c>
      <c r="C93" t="s">
        <v>5018</v>
      </c>
      <c r="D93" t="s">
        <v>4512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15</v>
      </c>
      <c r="AX93">
        <v>0</v>
      </c>
      <c r="AY93">
        <v>0</v>
      </c>
      <c r="AZ93">
        <f t="shared" si="24"/>
        <v>15</v>
      </c>
      <c r="BA93" s="25">
        <f t="shared" si="25"/>
        <v>15</v>
      </c>
      <c r="BB93" s="25">
        <f t="shared" si="26"/>
        <v>0</v>
      </c>
      <c r="BC93" s="25">
        <f t="shared" si="27"/>
        <v>0</v>
      </c>
      <c r="BD93" s="25">
        <f t="shared" si="28"/>
        <v>0</v>
      </c>
      <c r="BE93" s="25">
        <f t="shared" si="29"/>
        <v>0</v>
      </c>
      <c r="BF93" s="25">
        <f t="shared" si="30"/>
        <v>0</v>
      </c>
      <c r="BG93" s="25">
        <f t="shared" si="31"/>
        <v>0</v>
      </c>
      <c r="BH93" s="34">
        <f t="shared" si="32"/>
        <v>15</v>
      </c>
      <c r="BI93">
        <v>26</v>
      </c>
      <c r="BJ93" t="str">
        <f t="shared" si="33"/>
        <v>Theler</v>
      </c>
      <c r="BK93" t="str">
        <f t="shared" si="34"/>
        <v>Zacharie</v>
      </c>
      <c r="BL93" t="str">
        <f t="shared" si="23"/>
        <v>Salgesch</v>
      </c>
    </row>
    <row r="94" spans="1:64" x14ac:dyDescent="0.3">
      <c r="A94" s="7">
        <v>2008</v>
      </c>
      <c r="B94" t="s">
        <v>3097</v>
      </c>
      <c r="C94" t="s">
        <v>1038</v>
      </c>
      <c r="D94" t="s">
        <v>3098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15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24"/>
        <v>15</v>
      </c>
      <c r="BA94" s="25">
        <f t="shared" si="25"/>
        <v>15</v>
      </c>
      <c r="BB94" s="25">
        <f t="shared" si="26"/>
        <v>0</v>
      </c>
      <c r="BC94" s="25">
        <f t="shared" si="27"/>
        <v>0</v>
      </c>
      <c r="BD94" s="25">
        <f t="shared" si="28"/>
        <v>0</v>
      </c>
      <c r="BE94" s="25">
        <f t="shared" si="29"/>
        <v>0</v>
      </c>
      <c r="BF94" s="25">
        <f t="shared" si="30"/>
        <v>0</v>
      </c>
      <c r="BG94" s="25">
        <f t="shared" si="31"/>
        <v>0</v>
      </c>
      <c r="BH94" s="34">
        <f t="shared" si="32"/>
        <v>15</v>
      </c>
      <c r="BI94">
        <v>26</v>
      </c>
      <c r="BJ94" t="str">
        <f t="shared" si="33"/>
        <v>Vonlanthen</v>
      </c>
      <c r="BK94" t="str">
        <f t="shared" si="34"/>
        <v>Noé</v>
      </c>
      <c r="BL94" t="str">
        <f t="shared" si="23"/>
        <v>Magnedens</v>
      </c>
    </row>
    <row r="95" spans="1:64" x14ac:dyDescent="0.3">
      <c r="A95" s="7">
        <v>2009</v>
      </c>
      <c r="B95" t="s">
        <v>654</v>
      </c>
      <c r="C95" t="s">
        <v>1679</v>
      </c>
      <c r="D95" t="s">
        <v>5015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14</v>
      </c>
      <c r="AX95">
        <v>0</v>
      </c>
      <c r="AY95">
        <v>0</v>
      </c>
      <c r="AZ95">
        <f t="shared" si="24"/>
        <v>14</v>
      </c>
      <c r="BA95" s="25">
        <f t="shared" si="25"/>
        <v>14</v>
      </c>
      <c r="BB95" s="25">
        <f t="shared" si="26"/>
        <v>0</v>
      </c>
      <c r="BC95" s="25">
        <f t="shared" si="27"/>
        <v>0</v>
      </c>
      <c r="BD95" s="25">
        <f t="shared" si="28"/>
        <v>0</v>
      </c>
      <c r="BE95" s="25">
        <f t="shared" si="29"/>
        <v>0</v>
      </c>
      <c r="BF95" s="25">
        <f t="shared" si="30"/>
        <v>0</v>
      </c>
      <c r="BG95" s="25">
        <f t="shared" si="31"/>
        <v>0</v>
      </c>
      <c r="BH95" s="34">
        <f t="shared" si="32"/>
        <v>14</v>
      </c>
      <c r="BI95">
        <v>27</v>
      </c>
      <c r="BJ95" t="str">
        <f t="shared" si="33"/>
        <v>Bregy</v>
      </c>
      <c r="BK95" t="str">
        <f t="shared" si="34"/>
        <v>Roman</v>
      </c>
      <c r="BL95" t="str">
        <f t="shared" si="23"/>
        <v>Leuk Stadt</v>
      </c>
    </row>
    <row r="96" spans="1:64" x14ac:dyDescent="0.3">
      <c r="A96" s="7">
        <v>2008</v>
      </c>
      <c r="B96" t="s">
        <v>416</v>
      </c>
      <c r="C96" t="s">
        <v>417</v>
      </c>
      <c r="D96" t="s">
        <v>409</v>
      </c>
      <c r="E96">
        <v>0</v>
      </c>
      <c r="F96">
        <v>14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24"/>
        <v>14</v>
      </c>
      <c r="BA96" s="25">
        <f t="shared" si="25"/>
        <v>14</v>
      </c>
      <c r="BB96" s="25">
        <f t="shared" si="26"/>
        <v>0</v>
      </c>
      <c r="BC96" s="25">
        <f t="shared" si="27"/>
        <v>0</v>
      </c>
      <c r="BD96" s="25">
        <f t="shared" si="28"/>
        <v>0</v>
      </c>
      <c r="BE96" s="25">
        <f t="shared" si="29"/>
        <v>0</v>
      </c>
      <c r="BF96" s="25">
        <f t="shared" si="30"/>
        <v>0</v>
      </c>
      <c r="BG96" s="25">
        <f t="shared" si="31"/>
        <v>0</v>
      </c>
      <c r="BH96" s="34">
        <f t="shared" si="32"/>
        <v>14</v>
      </c>
      <c r="BI96">
        <v>27</v>
      </c>
      <c r="BJ96" t="str">
        <f t="shared" si="33"/>
        <v>De Jong</v>
      </c>
      <c r="BK96" t="str">
        <f t="shared" si="34"/>
        <v>Koen</v>
      </c>
      <c r="BL96" t="str">
        <f t="shared" si="23"/>
        <v>TV Riehen</v>
      </c>
    </row>
    <row r="97" spans="1:64" x14ac:dyDescent="0.3">
      <c r="A97" s="7">
        <v>2009</v>
      </c>
      <c r="B97" t="s">
        <v>362</v>
      </c>
      <c r="C97" t="s">
        <v>3281</v>
      </c>
      <c r="D97" t="s">
        <v>3699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14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24"/>
        <v>14</v>
      </c>
      <c r="BA97" s="25">
        <f t="shared" si="25"/>
        <v>14</v>
      </c>
      <c r="BB97" s="25">
        <f t="shared" si="26"/>
        <v>0</v>
      </c>
      <c r="BC97" s="25">
        <f t="shared" si="27"/>
        <v>0</v>
      </c>
      <c r="BD97" s="25">
        <f t="shared" si="28"/>
        <v>0</v>
      </c>
      <c r="BE97" s="25">
        <f t="shared" si="29"/>
        <v>0</v>
      </c>
      <c r="BF97" s="25">
        <f t="shared" si="30"/>
        <v>0</v>
      </c>
      <c r="BG97" s="25">
        <f t="shared" si="31"/>
        <v>0</v>
      </c>
      <c r="BH97" s="34">
        <f t="shared" si="32"/>
        <v>14</v>
      </c>
      <c r="BI97">
        <v>27</v>
      </c>
      <c r="BJ97" t="str">
        <f t="shared" si="33"/>
        <v>Glauser</v>
      </c>
      <c r="BK97" t="str">
        <f t="shared" si="34"/>
        <v>Fabien</v>
      </c>
      <c r="BL97" t="str">
        <f t="shared" si="23"/>
        <v>US Yverdon</v>
      </c>
    </row>
    <row r="98" spans="1:64" x14ac:dyDescent="0.3">
      <c r="A98" s="7">
        <v>2009</v>
      </c>
      <c r="B98" t="s">
        <v>3791</v>
      </c>
      <c r="C98" t="s">
        <v>3792</v>
      </c>
      <c r="D98" t="s">
        <v>3793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14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24"/>
        <v>14</v>
      </c>
      <c r="BA98" s="25">
        <f t="shared" si="25"/>
        <v>14</v>
      </c>
      <c r="BB98" s="25">
        <f t="shared" si="26"/>
        <v>0</v>
      </c>
      <c r="BC98" s="25">
        <f t="shared" si="27"/>
        <v>0</v>
      </c>
      <c r="BD98" s="25">
        <f t="shared" si="28"/>
        <v>0</v>
      </c>
      <c r="BE98" s="25">
        <f t="shared" si="29"/>
        <v>0</v>
      </c>
      <c r="BF98" s="25">
        <f t="shared" si="30"/>
        <v>0</v>
      </c>
      <c r="BG98" s="25">
        <f t="shared" si="31"/>
        <v>0</v>
      </c>
      <c r="BH98" s="34">
        <f t="shared" si="32"/>
        <v>14</v>
      </c>
      <c r="BI98">
        <v>27</v>
      </c>
      <c r="BJ98" t="str">
        <f t="shared" si="33"/>
        <v>Herren</v>
      </c>
      <c r="BK98" t="str">
        <f t="shared" si="34"/>
        <v>Criryl</v>
      </c>
      <c r="BL98" t="str">
        <f t="shared" si="23"/>
        <v>Plateau de Diesse</v>
      </c>
    </row>
    <row r="99" spans="1:64" x14ac:dyDescent="0.3">
      <c r="A99" s="7">
        <v>2008</v>
      </c>
      <c r="B99" t="s">
        <v>1045</v>
      </c>
      <c r="C99" t="s">
        <v>1046</v>
      </c>
      <c r="D99" t="s">
        <v>1047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14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f t="shared" si="24"/>
        <v>14</v>
      </c>
      <c r="BA99" s="25">
        <f t="shared" si="25"/>
        <v>14</v>
      </c>
      <c r="BB99" s="25">
        <f t="shared" si="26"/>
        <v>0</v>
      </c>
      <c r="BC99" s="25">
        <f t="shared" si="27"/>
        <v>0</v>
      </c>
      <c r="BD99" s="25">
        <f t="shared" si="28"/>
        <v>0</v>
      </c>
      <c r="BE99" s="25">
        <f t="shared" si="29"/>
        <v>0</v>
      </c>
      <c r="BF99" s="25">
        <f t="shared" si="30"/>
        <v>0</v>
      </c>
      <c r="BG99" s="25">
        <f t="shared" si="31"/>
        <v>0</v>
      </c>
      <c r="BH99" s="34">
        <f t="shared" si="32"/>
        <v>14</v>
      </c>
      <c r="BI99">
        <v>27</v>
      </c>
      <c r="BJ99" t="str">
        <f t="shared" si="33"/>
        <v>Lamarche</v>
      </c>
      <c r="BK99" t="str">
        <f t="shared" si="34"/>
        <v>Evan</v>
      </c>
      <c r="BL99" t="str">
        <f t="shared" si="23"/>
        <v>Mayens-de-Chamoson</v>
      </c>
    </row>
    <row r="100" spans="1:64" x14ac:dyDescent="0.3">
      <c r="A100" s="7">
        <v>2008</v>
      </c>
      <c r="B100" t="s">
        <v>4837</v>
      </c>
      <c r="C100" t="s">
        <v>51</v>
      </c>
      <c r="D100" t="s">
        <v>4838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14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f t="shared" si="24"/>
        <v>14</v>
      </c>
      <c r="BA100" s="25">
        <f t="shared" si="25"/>
        <v>14</v>
      </c>
      <c r="BB100" s="25">
        <f t="shared" si="26"/>
        <v>0</v>
      </c>
      <c r="BC100" s="25">
        <f t="shared" si="27"/>
        <v>0</v>
      </c>
      <c r="BD100" s="25">
        <f t="shared" si="28"/>
        <v>0</v>
      </c>
      <c r="BE100" s="25">
        <f t="shared" si="29"/>
        <v>0</v>
      </c>
      <c r="BF100" s="25">
        <f t="shared" si="30"/>
        <v>0</v>
      </c>
      <c r="BG100" s="25">
        <f t="shared" si="31"/>
        <v>0</v>
      </c>
      <c r="BH100" s="34">
        <f t="shared" si="32"/>
        <v>14</v>
      </c>
      <c r="BI100">
        <v>27</v>
      </c>
      <c r="BJ100" t="str">
        <f t="shared" si="33"/>
        <v>Revaz</v>
      </c>
      <c r="BK100" t="str">
        <f t="shared" si="34"/>
        <v>Théo</v>
      </c>
      <c r="BL100" t="str">
        <f t="shared" si="23"/>
        <v>Finhaut</v>
      </c>
    </row>
    <row r="101" spans="1:64" x14ac:dyDescent="0.3">
      <c r="A101" s="7">
        <v>2009</v>
      </c>
      <c r="B101" t="s">
        <v>3079</v>
      </c>
      <c r="C101" t="s">
        <v>31</v>
      </c>
      <c r="D101" t="s">
        <v>469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14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f t="shared" si="24"/>
        <v>14</v>
      </c>
      <c r="BA101" s="25">
        <f t="shared" si="25"/>
        <v>14</v>
      </c>
      <c r="BB101" s="25">
        <f t="shared" si="26"/>
        <v>0</v>
      </c>
      <c r="BC101" s="25">
        <f t="shared" si="27"/>
        <v>0</v>
      </c>
      <c r="BD101" s="25">
        <f t="shared" si="28"/>
        <v>0</v>
      </c>
      <c r="BE101" s="25">
        <f t="shared" si="29"/>
        <v>0</v>
      </c>
      <c r="BF101" s="25">
        <f t="shared" si="30"/>
        <v>0</v>
      </c>
      <c r="BG101" s="25">
        <f t="shared" si="31"/>
        <v>0</v>
      </c>
      <c r="BH101" s="34">
        <f t="shared" si="32"/>
        <v>14</v>
      </c>
      <c r="BI101">
        <v>27</v>
      </c>
      <c r="BJ101" t="str">
        <f t="shared" si="33"/>
        <v>Savioz</v>
      </c>
      <c r="BK101" t="str">
        <f t="shared" si="34"/>
        <v>Julien</v>
      </c>
      <c r="BL101" t="str">
        <f t="shared" si="23"/>
        <v>Arbaz</v>
      </c>
    </row>
    <row r="102" spans="1:64" x14ac:dyDescent="0.3">
      <c r="A102" s="7">
        <v>2009</v>
      </c>
      <c r="B102" t="s">
        <v>5019</v>
      </c>
      <c r="C102" t="s">
        <v>5020</v>
      </c>
      <c r="D102" t="s">
        <v>5021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13</v>
      </c>
      <c r="AX102">
        <v>0</v>
      </c>
      <c r="AY102">
        <v>0</v>
      </c>
      <c r="AZ102">
        <f t="shared" ref="AZ102:AZ133" si="35">SUM(E102:AY102)</f>
        <v>13</v>
      </c>
      <c r="BA102" s="25">
        <f t="shared" ref="BA102:BA133" si="36">IF(AZ102=0,0,LARGE(E102:AY102,1))</f>
        <v>13</v>
      </c>
      <c r="BB102" s="25">
        <f t="shared" ref="BB102:BB133" si="37">IF(AZ102=0,0,LARGE(E102:AY102,2))</f>
        <v>0</v>
      </c>
      <c r="BC102" s="25">
        <f t="shared" ref="BC102:BC133" si="38">IF(AZ102=0,0,LARGE(E102:AY102,3))</f>
        <v>0</v>
      </c>
      <c r="BD102" s="25">
        <f t="shared" ref="BD102:BD133" si="39">IF(AZ102=0,0,LARGE(E102:AY102,4))</f>
        <v>0</v>
      </c>
      <c r="BE102" s="25">
        <f t="shared" ref="BE102:BE133" si="40">IF(AZ102=0,0,LARGE(E102:AY102,5))</f>
        <v>0</v>
      </c>
      <c r="BF102" s="25">
        <f t="shared" ref="BF102:BF133" si="41">IF(AZ102=0,0,LARGE(E102:AY102,6))</f>
        <v>0</v>
      </c>
      <c r="BG102" s="25">
        <f t="shared" ref="BG102:BG133" si="42">IF(AZ102=0,0,LARGE(E102:AY102,7))</f>
        <v>0</v>
      </c>
      <c r="BH102" s="34">
        <f t="shared" ref="BH102:BH133" si="43">SUM(BA102:BG102)</f>
        <v>13</v>
      </c>
      <c r="BI102">
        <v>28</v>
      </c>
      <c r="BJ102" t="str">
        <f t="shared" si="33"/>
        <v>Bakouras</v>
      </c>
      <c r="BK102" t="str">
        <f t="shared" si="34"/>
        <v>Dimitrios</v>
      </c>
      <c r="BL102" t="str">
        <f t="shared" si="23"/>
        <v>Emdthal</v>
      </c>
    </row>
    <row r="103" spans="1:64" x14ac:dyDescent="0.3">
      <c r="A103" s="7">
        <v>2008</v>
      </c>
      <c r="B103" t="s">
        <v>1125</v>
      </c>
      <c r="C103" t="s">
        <v>1126</v>
      </c>
      <c r="D103" t="s">
        <v>87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13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f t="shared" si="35"/>
        <v>13</v>
      </c>
      <c r="BA103" s="25">
        <f t="shared" si="36"/>
        <v>13</v>
      </c>
      <c r="BB103" s="25">
        <f t="shared" si="37"/>
        <v>0</v>
      </c>
      <c r="BC103" s="25">
        <f t="shared" si="38"/>
        <v>0</v>
      </c>
      <c r="BD103" s="25">
        <f t="shared" si="39"/>
        <v>0</v>
      </c>
      <c r="BE103" s="25">
        <f t="shared" si="40"/>
        <v>0</v>
      </c>
      <c r="BF103" s="25">
        <f t="shared" si="41"/>
        <v>0</v>
      </c>
      <c r="BG103" s="25">
        <f t="shared" si="42"/>
        <v>0</v>
      </c>
      <c r="BH103" s="34">
        <f t="shared" si="43"/>
        <v>13</v>
      </c>
      <c r="BI103">
        <v>28</v>
      </c>
      <c r="BJ103" t="str">
        <f t="shared" si="33"/>
        <v>Bigot</v>
      </c>
      <c r="BK103" t="str">
        <f t="shared" si="34"/>
        <v>Melvin</v>
      </c>
      <c r="BL103" t="str">
        <f t="shared" si="23"/>
        <v>Monthey</v>
      </c>
    </row>
    <row r="104" spans="1:64" x14ac:dyDescent="0.3">
      <c r="A104" s="7">
        <v>2009</v>
      </c>
      <c r="B104" t="s">
        <v>419</v>
      </c>
      <c r="C104" t="s">
        <v>420</v>
      </c>
      <c r="D104" t="s">
        <v>421</v>
      </c>
      <c r="E104">
        <v>0</v>
      </c>
      <c r="F104">
        <v>13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f t="shared" si="35"/>
        <v>13</v>
      </c>
      <c r="BA104" s="25">
        <f t="shared" si="36"/>
        <v>13</v>
      </c>
      <c r="BB104" s="25">
        <f t="shared" si="37"/>
        <v>0</v>
      </c>
      <c r="BC104" s="25">
        <f t="shared" si="38"/>
        <v>0</v>
      </c>
      <c r="BD104" s="25">
        <f t="shared" si="39"/>
        <v>0</v>
      </c>
      <c r="BE104" s="25">
        <f t="shared" si="40"/>
        <v>0</v>
      </c>
      <c r="BF104" s="25">
        <f t="shared" si="41"/>
        <v>0</v>
      </c>
      <c r="BG104" s="25">
        <f t="shared" si="42"/>
        <v>0</v>
      </c>
      <c r="BH104" s="34">
        <f t="shared" si="43"/>
        <v>13</v>
      </c>
      <c r="BI104">
        <v>28</v>
      </c>
      <c r="BJ104" t="str">
        <f t="shared" si="33"/>
        <v>Philipona</v>
      </c>
      <c r="BK104" t="str">
        <f t="shared" si="34"/>
        <v>Michaël</v>
      </c>
      <c r="BL104" t="str">
        <f t="shared" si="23"/>
        <v>Cs Marsens</v>
      </c>
    </row>
    <row r="105" spans="1:64" x14ac:dyDescent="0.3">
      <c r="A105" s="7">
        <v>2008</v>
      </c>
      <c r="B105" t="s">
        <v>3816</v>
      </c>
      <c r="C105" t="s">
        <v>4643</v>
      </c>
      <c r="D105" t="s">
        <v>2294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13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f t="shared" si="35"/>
        <v>13</v>
      </c>
      <c r="BA105" s="25">
        <f t="shared" si="36"/>
        <v>13</v>
      </c>
      <c r="BB105" s="25">
        <f t="shared" si="37"/>
        <v>0</v>
      </c>
      <c r="BC105" s="25">
        <f t="shared" si="38"/>
        <v>0</v>
      </c>
      <c r="BD105" s="25">
        <f t="shared" si="39"/>
        <v>0</v>
      </c>
      <c r="BE105" s="25">
        <f t="shared" si="40"/>
        <v>0</v>
      </c>
      <c r="BF105" s="25">
        <f t="shared" si="41"/>
        <v>0</v>
      </c>
      <c r="BG105" s="25">
        <f t="shared" si="42"/>
        <v>0</v>
      </c>
      <c r="BH105" s="34">
        <f t="shared" si="43"/>
        <v>13</v>
      </c>
      <c r="BI105">
        <v>28</v>
      </c>
      <c r="BJ105" t="str">
        <f t="shared" si="33"/>
        <v>Seibel</v>
      </c>
      <c r="BK105" t="str">
        <f t="shared" si="34"/>
        <v>Léo</v>
      </c>
      <c r="BL105" t="str">
        <f t="shared" si="23"/>
        <v>Spiez</v>
      </c>
    </row>
    <row r="106" spans="1:64" x14ac:dyDescent="0.3">
      <c r="A106" s="7">
        <v>2008</v>
      </c>
      <c r="B106" t="s">
        <v>4839</v>
      </c>
      <c r="C106" t="s">
        <v>4840</v>
      </c>
      <c r="D106" t="s">
        <v>87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13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f t="shared" si="35"/>
        <v>13</v>
      </c>
      <c r="BA106" s="25">
        <f t="shared" si="36"/>
        <v>13</v>
      </c>
      <c r="BB106" s="25">
        <f t="shared" si="37"/>
        <v>0</v>
      </c>
      <c r="BC106" s="25">
        <f t="shared" si="38"/>
        <v>0</v>
      </c>
      <c r="BD106" s="25">
        <f t="shared" si="39"/>
        <v>0</v>
      </c>
      <c r="BE106" s="25">
        <f t="shared" si="40"/>
        <v>0</v>
      </c>
      <c r="BF106" s="25">
        <f t="shared" si="41"/>
        <v>0</v>
      </c>
      <c r="BG106" s="25">
        <f t="shared" si="42"/>
        <v>0</v>
      </c>
      <c r="BH106" s="34">
        <f t="shared" si="43"/>
        <v>13</v>
      </c>
      <c r="BI106">
        <v>28</v>
      </c>
      <c r="BJ106" t="str">
        <f t="shared" si="33"/>
        <v>Smajic</v>
      </c>
      <c r="BK106" t="str">
        <f t="shared" si="34"/>
        <v>Daris</v>
      </c>
      <c r="BL106" t="str">
        <f t="shared" si="23"/>
        <v>Monthey</v>
      </c>
    </row>
    <row r="107" spans="1:64" x14ac:dyDescent="0.3">
      <c r="A107" s="7">
        <v>2008</v>
      </c>
      <c r="B107" t="s">
        <v>982</v>
      </c>
      <c r="C107" t="s">
        <v>1861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13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f t="shared" si="35"/>
        <v>13</v>
      </c>
      <c r="BA107" s="25">
        <f t="shared" si="36"/>
        <v>13</v>
      </c>
      <c r="BB107" s="25">
        <f t="shared" si="37"/>
        <v>0</v>
      </c>
      <c r="BC107" s="25">
        <f t="shared" si="38"/>
        <v>0</v>
      </c>
      <c r="BD107" s="25">
        <f t="shared" si="39"/>
        <v>0</v>
      </c>
      <c r="BE107" s="25">
        <f t="shared" si="40"/>
        <v>0</v>
      </c>
      <c r="BF107" s="25">
        <f t="shared" si="41"/>
        <v>0</v>
      </c>
      <c r="BG107" s="25">
        <f t="shared" si="42"/>
        <v>0</v>
      </c>
      <c r="BH107" s="34">
        <f t="shared" si="43"/>
        <v>13</v>
      </c>
      <c r="BI107">
        <v>28</v>
      </c>
      <c r="BJ107" t="str">
        <f t="shared" si="33"/>
        <v>Vouillamoz</v>
      </c>
      <c r="BK107" t="str">
        <f t="shared" si="34"/>
        <v>Robin</v>
      </c>
    </row>
    <row r="108" spans="1:64" x14ac:dyDescent="0.3">
      <c r="A108" s="7">
        <v>2009</v>
      </c>
      <c r="B108" t="s">
        <v>1170</v>
      </c>
      <c r="C108" t="s">
        <v>517</v>
      </c>
      <c r="D108" t="s">
        <v>3101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12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f t="shared" si="35"/>
        <v>12</v>
      </c>
      <c r="BA108" s="25">
        <f t="shared" si="36"/>
        <v>12</v>
      </c>
      <c r="BB108" s="25">
        <f t="shared" si="37"/>
        <v>0</v>
      </c>
      <c r="BC108" s="25">
        <f t="shared" si="38"/>
        <v>0</v>
      </c>
      <c r="BD108" s="25">
        <f t="shared" si="39"/>
        <v>0</v>
      </c>
      <c r="BE108" s="25">
        <f t="shared" si="40"/>
        <v>0</v>
      </c>
      <c r="BF108" s="25">
        <f t="shared" si="41"/>
        <v>0</v>
      </c>
      <c r="BG108" s="25">
        <f t="shared" si="42"/>
        <v>0</v>
      </c>
      <c r="BH108" s="34">
        <f t="shared" si="43"/>
        <v>12</v>
      </c>
      <c r="BI108">
        <v>29</v>
      </c>
      <c r="BJ108" t="str">
        <f t="shared" si="33"/>
        <v>Clerc</v>
      </c>
      <c r="BK108" t="str">
        <f t="shared" si="34"/>
        <v>David</v>
      </c>
      <c r="BL108" t="str">
        <f t="shared" si="23"/>
        <v>Bôle</v>
      </c>
    </row>
    <row r="109" spans="1:64" x14ac:dyDescent="0.3">
      <c r="A109" s="7">
        <v>2010</v>
      </c>
      <c r="B109" t="s">
        <v>1127</v>
      </c>
      <c r="C109" t="s">
        <v>1128</v>
      </c>
      <c r="D109" t="s">
        <v>87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12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f t="shared" si="35"/>
        <v>12</v>
      </c>
      <c r="BA109" s="25">
        <f t="shared" si="36"/>
        <v>12</v>
      </c>
      <c r="BB109" s="25">
        <f t="shared" si="37"/>
        <v>0</v>
      </c>
      <c r="BC109" s="25">
        <f t="shared" si="38"/>
        <v>0</v>
      </c>
      <c r="BD109" s="25">
        <f t="shared" si="39"/>
        <v>0</v>
      </c>
      <c r="BE109" s="25">
        <f t="shared" si="40"/>
        <v>0</v>
      </c>
      <c r="BF109" s="25">
        <f t="shared" si="41"/>
        <v>0</v>
      </c>
      <c r="BG109" s="25">
        <f t="shared" si="42"/>
        <v>0</v>
      </c>
      <c r="BH109" s="34">
        <f t="shared" si="43"/>
        <v>12</v>
      </c>
      <c r="BI109">
        <v>29</v>
      </c>
      <c r="BJ109" t="str">
        <f t="shared" si="33"/>
        <v>Dessiex</v>
      </c>
      <c r="BK109" t="str">
        <f t="shared" si="34"/>
        <v>Rodrick</v>
      </c>
      <c r="BL109" t="str">
        <f t="shared" si="23"/>
        <v>Monthey</v>
      </c>
    </row>
    <row r="110" spans="1:64" x14ac:dyDescent="0.3">
      <c r="A110" s="7">
        <v>2008</v>
      </c>
      <c r="B110" t="s">
        <v>4841</v>
      </c>
      <c r="C110" t="s">
        <v>4842</v>
      </c>
      <c r="D110" t="s">
        <v>1199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12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f t="shared" si="35"/>
        <v>12</v>
      </c>
      <c r="BA110" s="25">
        <f t="shared" si="36"/>
        <v>12</v>
      </c>
      <c r="BB110" s="25">
        <f t="shared" si="37"/>
        <v>0</v>
      </c>
      <c r="BC110" s="25">
        <f t="shared" si="38"/>
        <v>0</v>
      </c>
      <c r="BD110" s="25">
        <f t="shared" si="39"/>
        <v>0</v>
      </c>
      <c r="BE110" s="25">
        <f t="shared" si="40"/>
        <v>0</v>
      </c>
      <c r="BF110" s="25">
        <f t="shared" si="41"/>
        <v>0</v>
      </c>
      <c r="BG110" s="25">
        <f t="shared" si="42"/>
        <v>0</v>
      </c>
      <c r="BH110" s="34">
        <f t="shared" si="43"/>
        <v>12</v>
      </c>
      <c r="BI110">
        <v>29</v>
      </c>
      <c r="BJ110" t="str">
        <f t="shared" si="33"/>
        <v>Lovisa</v>
      </c>
      <c r="BK110" t="str">
        <f t="shared" si="34"/>
        <v>Timothée</v>
      </c>
      <c r="BL110" t="str">
        <f t="shared" si="23"/>
        <v>Orsières</v>
      </c>
    </row>
    <row r="111" spans="1:64" x14ac:dyDescent="0.3">
      <c r="A111" s="7">
        <v>2009</v>
      </c>
      <c r="B111" t="s">
        <v>817</v>
      </c>
      <c r="C111" t="s">
        <v>3700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12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f t="shared" si="35"/>
        <v>12</v>
      </c>
      <c r="BA111" s="25">
        <f t="shared" si="36"/>
        <v>12</v>
      </c>
      <c r="BB111" s="25">
        <f t="shared" si="37"/>
        <v>0</v>
      </c>
      <c r="BC111" s="25">
        <f t="shared" si="38"/>
        <v>0</v>
      </c>
      <c r="BD111" s="25">
        <f t="shared" si="39"/>
        <v>0</v>
      </c>
      <c r="BE111" s="25">
        <f t="shared" si="40"/>
        <v>0</v>
      </c>
      <c r="BF111" s="25">
        <f t="shared" si="41"/>
        <v>0</v>
      </c>
      <c r="BG111" s="25">
        <f t="shared" si="42"/>
        <v>0</v>
      </c>
      <c r="BH111" s="34">
        <f t="shared" si="43"/>
        <v>12</v>
      </c>
      <c r="BI111">
        <v>29</v>
      </c>
      <c r="BJ111" t="str">
        <f t="shared" si="33"/>
        <v>Oberson</v>
      </c>
      <c r="BK111" t="str">
        <f t="shared" si="34"/>
        <v>Florentin</v>
      </c>
    </row>
    <row r="112" spans="1:64" x14ac:dyDescent="0.3">
      <c r="A112" s="7">
        <v>2009</v>
      </c>
      <c r="B112" t="s">
        <v>154</v>
      </c>
      <c r="C112" t="s">
        <v>422</v>
      </c>
      <c r="D112" t="s">
        <v>388</v>
      </c>
      <c r="E112">
        <v>0</v>
      </c>
      <c r="F112">
        <v>12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f t="shared" si="35"/>
        <v>12</v>
      </c>
      <c r="BA112" s="25">
        <f t="shared" si="36"/>
        <v>12</v>
      </c>
      <c r="BB112" s="25">
        <f t="shared" si="37"/>
        <v>0</v>
      </c>
      <c r="BC112" s="25">
        <f t="shared" si="38"/>
        <v>0</v>
      </c>
      <c r="BD112" s="25">
        <f t="shared" si="39"/>
        <v>0</v>
      </c>
      <c r="BE112" s="25">
        <f t="shared" si="40"/>
        <v>0</v>
      </c>
      <c r="BF112" s="25">
        <f t="shared" si="41"/>
        <v>0</v>
      </c>
      <c r="BG112" s="25">
        <f t="shared" si="42"/>
        <v>0</v>
      </c>
      <c r="BH112" s="34">
        <f t="shared" si="43"/>
        <v>12</v>
      </c>
      <c r="BI112">
        <v>29</v>
      </c>
      <c r="BJ112" t="str">
        <f t="shared" si="33"/>
        <v>Studer</v>
      </c>
      <c r="BK112" t="str">
        <f t="shared" si="34"/>
        <v>Lukas</v>
      </c>
      <c r="BL112" t="str">
        <f t="shared" si="23"/>
        <v>SC Liestal</v>
      </c>
    </row>
    <row r="113" spans="1:64" x14ac:dyDescent="0.3">
      <c r="A113" s="7">
        <v>2008</v>
      </c>
      <c r="B113" t="s">
        <v>3576</v>
      </c>
      <c r="C113" t="s">
        <v>73</v>
      </c>
      <c r="D113" t="s">
        <v>1820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12</v>
      </c>
      <c r="AX113">
        <v>0</v>
      </c>
      <c r="AY113">
        <v>0</v>
      </c>
      <c r="AZ113">
        <f t="shared" si="35"/>
        <v>12</v>
      </c>
      <c r="BA113" s="25">
        <f t="shared" si="36"/>
        <v>12</v>
      </c>
      <c r="BB113" s="25">
        <f t="shared" si="37"/>
        <v>0</v>
      </c>
      <c r="BC113" s="25">
        <f t="shared" si="38"/>
        <v>0</v>
      </c>
      <c r="BD113" s="25">
        <f t="shared" si="39"/>
        <v>0</v>
      </c>
      <c r="BE113" s="25">
        <f t="shared" si="40"/>
        <v>0</v>
      </c>
      <c r="BF113" s="25">
        <f t="shared" si="41"/>
        <v>0</v>
      </c>
      <c r="BG113" s="25">
        <f t="shared" si="42"/>
        <v>0</v>
      </c>
      <c r="BH113" s="34">
        <f t="shared" si="43"/>
        <v>12</v>
      </c>
      <c r="BI113">
        <v>29</v>
      </c>
      <c r="BJ113" t="str">
        <f t="shared" ref="BJ113:BJ144" si="44">B113</f>
        <v>Zengaffinen</v>
      </c>
      <c r="BK113" t="str">
        <f t="shared" ref="BK113:BK144" si="45">C113</f>
        <v>Noah</v>
      </c>
      <c r="BL113" t="str">
        <f t="shared" ref="BL113:BL164" si="46">D113</f>
        <v>Susten</v>
      </c>
    </row>
    <row r="114" spans="1:64" x14ac:dyDescent="0.3">
      <c r="A114" s="7">
        <v>2008</v>
      </c>
      <c r="B114" t="s">
        <v>991</v>
      </c>
      <c r="C114" t="s">
        <v>4843</v>
      </c>
      <c r="D114" t="s">
        <v>988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11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f t="shared" si="35"/>
        <v>11</v>
      </c>
      <c r="BA114" s="25">
        <f t="shared" si="36"/>
        <v>11</v>
      </c>
      <c r="BB114" s="25">
        <f t="shared" si="37"/>
        <v>0</v>
      </c>
      <c r="BC114" s="25">
        <f t="shared" si="38"/>
        <v>0</v>
      </c>
      <c r="BD114" s="25">
        <f t="shared" si="39"/>
        <v>0</v>
      </c>
      <c r="BE114" s="25">
        <f t="shared" si="40"/>
        <v>0</v>
      </c>
      <c r="BF114" s="25">
        <f t="shared" si="41"/>
        <v>0</v>
      </c>
      <c r="BG114" s="25">
        <f t="shared" si="42"/>
        <v>0</v>
      </c>
      <c r="BH114" s="34">
        <f t="shared" si="43"/>
        <v>11</v>
      </c>
      <c r="BI114">
        <v>30</v>
      </c>
      <c r="BJ114" t="str">
        <f t="shared" si="44"/>
        <v>Curdy</v>
      </c>
      <c r="BK114" t="str">
        <f t="shared" si="45"/>
        <v>Alois</v>
      </c>
      <c r="BL114" t="str">
        <f t="shared" si="46"/>
        <v>St-Maurice</v>
      </c>
    </row>
    <row r="115" spans="1:64" x14ac:dyDescent="0.3">
      <c r="A115" s="7">
        <v>2010</v>
      </c>
      <c r="B115" t="s">
        <v>3701</v>
      </c>
      <c r="C115" t="s">
        <v>73</v>
      </c>
      <c r="D115" t="s">
        <v>3702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11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f t="shared" si="35"/>
        <v>11</v>
      </c>
      <c r="BA115" s="25">
        <f t="shared" si="36"/>
        <v>11</v>
      </c>
      <c r="BB115" s="25">
        <f t="shared" si="37"/>
        <v>0</v>
      </c>
      <c r="BC115" s="25">
        <f t="shared" si="38"/>
        <v>0</v>
      </c>
      <c r="BD115" s="25">
        <f t="shared" si="39"/>
        <v>0</v>
      </c>
      <c r="BE115" s="25">
        <f t="shared" si="40"/>
        <v>0</v>
      </c>
      <c r="BF115" s="25">
        <f t="shared" si="41"/>
        <v>0</v>
      </c>
      <c r="BG115" s="25">
        <f t="shared" si="42"/>
        <v>0</v>
      </c>
      <c r="BH115" s="34">
        <f t="shared" si="43"/>
        <v>11</v>
      </c>
      <c r="BI115">
        <v>30</v>
      </c>
      <c r="BJ115" t="str">
        <f t="shared" si="44"/>
        <v>Mai</v>
      </c>
      <c r="BK115" t="str">
        <f t="shared" si="45"/>
        <v>Noah</v>
      </c>
      <c r="BL115" t="str">
        <f t="shared" si="46"/>
        <v>Lavaux</v>
      </c>
    </row>
    <row r="116" spans="1:64" x14ac:dyDescent="0.3">
      <c r="A116" s="7">
        <v>2009</v>
      </c>
      <c r="B116" t="s">
        <v>3817</v>
      </c>
      <c r="C116" t="s">
        <v>3819</v>
      </c>
      <c r="D116" t="s">
        <v>3818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11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f t="shared" si="35"/>
        <v>11</v>
      </c>
      <c r="BA116" s="25">
        <f t="shared" si="36"/>
        <v>11</v>
      </c>
      <c r="BB116" s="25">
        <f t="shared" si="37"/>
        <v>0</v>
      </c>
      <c r="BC116" s="25">
        <f t="shared" si="38"/>
        <v>0</v>
      </c>
      <c r="BD116" s="25">
        <f t="shared" si="39"/>
        <v>0</v>
      </c>
      <c r="BE116" s="25">
        <f t="shared" si="40"/>
        <v>0</v>
      </c>
      <c r="BF116" s="25">
        <f t="shared" si="41"/>
        <v>0</v>
      </c>
      <c r="BG116" s="25">
        <f t="shared" si="42"/>
        <v>0</v>
      </c>
      <c r="BH116" s="34">
        <f t="shared" si="43"/>
        <v>11</v>
      </c>
      <c r="BI116">
        <v>30</v>
      </c>
      <c r="BJ116" t="str">
        <f t="shared" si="44"/>
        <v>Marsden</v>
      </c>
      <c r="BK116" t="str">
        <f t="shared" si="45"/>
        <v>Eamon</v>
      </c>
      <c r="BL116" t="str">
        <f t="shared" si="46"/>
        <v>Oberwil</v>
      </c>
    </row>
    <row r="117" spans="1:64" x14ac:dyDescent="0.3">
      <c r="A117" s="7">
        <v>2009</v>
      </c>
      <c r="B117" t="s">
        <v>923</v>
      </c>
      <c r="C117" t="s">
        <v>55</v>
      </c>
      <c r="D117" t="s">
        <v>551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11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f t="shared" si="35"/>
        <v>11</v>
      </c>
      <c r="BA117" s="25">
        <f t="shared" si="36"/>
        <v>11</v>
      </c>
      <c r="BB117" s="25">
        <f t="shared" si="37"/>
        <v>0</v>
      </c>
      <c r="BC117" s="25">
        <f t="shared" si="38"/>
        <v>0</v>
      </c>
      <c r="BD117" s="25">
        <f t="shared" si="39"/>
        <v>0</v>
      </c>
      <c r="BE117" s="25">
        <f t="shared" si="40"/>
        <v>0</v>
      </c>
      <c r="BF117" s="25">
        <f t="shared" si="41"/>
        <v>0</v>
      </c>
      <c r="BG117" s="25">
        <f t="shared" si="42"/>
        <v>0</v>
      </c>
      <c r="BH117" s="34">
        <f t="shared" si="43"/>
        <v>11</v>
      </c>
      <c r="BI117">
        <v>30</v>
      </c>
      <c r="BJ117" t="str">
        <f t="shared" si="44"/>
        <v>Mottiez</v>
      </c>
      <c r="BK117" t="str">
        <f t="shared" si="45"/>
        <v>Hugo</v>
      </c>
      <c r="BL117" t="str">
        <f t="shared" si="46"/>
        <v>Massongex</v>
      </c>
    </row>
    <row r="118" spans="1:64" x14ac:dyDescent="0.3">
      <c r="A118" s="7">
        <v>2008</v>
      </c>
      <c r="B118" t="s">
        <v>423</v>
      </c>
      <c r="C118" t="s">
        <v>424</v>
      </c>
      <c r="D118" t="s">
        <v>425</v>
      </c>
      <c r="E118">
        <v>0</v>
      </c>
      <c r="F118">
        <v>11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f t="shared" si="35"/>
        <v>11</v>
      </c>
      <c r="BA118" s="25">
        <f t="shared" si="36"/>
        <v>11</v>
      </c>
      <c r="BB118" s="25">
        <f t="shared" si="37"/>
        <v>0</v>
      </c>
      <c r="BC118" s="25">
        <f t="shared" si="38"/>
        <v>0</v>
      </c>
      <c r="BD118" s="25">
        <f t="shared" si="39"/>
        <v>0</v>
      </c>
      <c r="BE118" s="25">
        <f t="shared" si="40"/>
        <v>0</v>
      </c>
      <c r="BF118" s="25">
        <f t="shared" si="41"/>
        <v>0</v>
      </c>
      <c r="BG118" s="25">
        <f t="shared" si="42"/>
        <v>0</v>
      </c>
      <c r="BH118" s="34">
        <f t="shared" si="43"/>
        <v>11</v>
      </c>
      <c r="BI118">
        <v>30</v>
      </c>
      <c r="BJ118" t="str">
        <f t="shared" si="44"/>
        <v>Poletti</v>
      </c>
      <c r="BK118" t="str">
        <f t="shared" si="45"/>
        <v>Dylan</v>
      </c>
      <c r="BL118" t="str">
        <f t="shared" si="46"/>
        <v>AVG</v>
      </c>
    </row>
    <row r="119" spans="1:64" x14ac:dyDescent="0.3">
      <c r="A119" s="7">
        <v>2008</v>
      </c>
      <c r="B119" t="s">
        <v>2040</v>
      </c>
      <c r="C119" t="s">
        <v>3093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10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f t="shared" si="35"/>
        <v>10</v>
      </c>
      <c r="BA119" s="25">
        <f t="shared" si="36"/>
        <v>10</v>
      </c>
      <c r="BB119" s="25">
        <f t="shared" si="37"/>
        <v>0</v>
      </c>
      <c r="BC119" s="25">
        <f t="shared" si="38"/>
        <v>0</v>
      </c>
      <c r="BD119" s="25">
        <f t="shared" si="39"/>
        <v>0</v>
      </c>
      <c r="BE119" s="25">
        <f t="shared" si="40"/>
        <v>0</v>
      </c>
      <c r="BF119" s="25">
        <f t="shared" si="41"/>
        <v>0</v>
      </c>
      <c r="BG119" s="25">
        <f t="shared" si="42"/>
        <v>0</v>
      </c>
      <c r="BH119" s="34">
        <f t="shared" si="43"/>
        <v>10</v>
      </c>
      <c r="BI119">
        <v>31</v>
      </c>
      <c r="BJ119" t="str">
        <f t="shared" si="44"/>
        <v>Baumann</v>
      </c>
      <c r="BK119" t="str">
        <f t="shared" si="45"/>
        <v>Malik</v>
      </c>
    </row>
    <row r="120" spans="1:64" x14ac:dyDescent="0.3">
      <c r="A120" s="7">
        <v>2009</v>
      </c>
      <c r="B120" t="s">
        <v>268</v>
      </c>
      <c r="C120" t="s">
        <v>426</v>
      </c>
      <c r="D120" t="s">
        <v>163</v>
      </c>
      <c r="E120">
        <v>0</v>
      </c>
      <c r="F120">
        <v>10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f t="shared" si="35"/>
        <v>10</v>
      </c>
      <c r="BA120" s="25">
        <f t="shared" si="36"/>
        <v>10</v>
      </c>
      <c r="BB120" s="25">
        <f t="shared" si="37"/>
        <v>0</v>
      </c>
      <c r="BC120" s="25">
        <f t="shared" si="38"/>
        <v>0</v>
      </c>
      <c r="BD120" s="25">
        <f t="shared" si="39"/>
        <v>0</v>
      </c>
      <c r="BE120" s="25">
        <f t="shared" si="40"/>
        <v>0</v>
      </c>
      <c r="BF120" s="25">
        <f t="shared" si="41"/>
        <v>0</v>
      </c>
      <c r="BG120" s="25">
        <f t="shared" si="42"/>
        <v>0</v>
      </c>
      <c r="BH120" s="34">
        <f t="shared" si="43"/>
        <v>10</v>
      </c>
      <c r="BI120">
        <v>31</v>
      </c>
      <c r="BJ120" t="str">
        <f t="shared" si="44"/>
        <v>Iseli</v>
      </c>
      <c r="BK120" t="str">
        <f t="shared" si="45"/>
        <v>Andrin Dominik</v>
      </c>
      <c r="BL120" t="str">
        <f t="shared" si="46"/>
        <v>LV Langenthal</v>
      </c>
    </row>
    <row r="121" spans="1:64" x14ac:dyDescent="0.3">
      <c r="A121" s="7">
        <v>2008</v>
      </c>
      <c r="B121" t="s">
        <v>4844</v>
      </c>
      <c r="C121" t="s">
        <v>4845</v>
      </c>
      <c r="D121" t="s">
        <v>804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10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f t="shared" si="35"/>
        <v>10</v>
      </c>
      <c r="BA121" s="25">
        <f t="shared" si="36"/>
        <v>10</v>
      </c>
      <c r="BB121" s="25">
        <f t="shared" si="37"/>
        <v>0</v>
      </c>
      <c r="BC121" s="25">
        <f t="shared" si="38"/>
        <v>0</v>
      </c>
      <c r="BD121" s="25">
        <f t="shared" si="39"/>
        <v>0</v>
      </c>
      <c r="BE121" s="25">
        <f t="shared" si="40"/>
        <v>0</v>
      </c>
      <c r="BF121" s="25">
        <f t="shared" si="41"/>
        <v>0</v>
      </c>
      <c r="BG121" s="25">
        <f t="shared" si="42"/>
        <v>0</v>
      </c>
      <c r="BH121" s="34">
        <f t="shared" si="43"/>
        <v>10</v>
      </c>
      <c r="BI121">
        <v>31</v>
      </c>
      <c r="BJ121" t="str">
        <f t="shared" si="44"/>
        <v>Kaarenmaa</v>
      </c>
      <c r="BK121" t="str">
        <f t="shared" si="45"/>
        <v>Miska</v>
      </c>
      <c r="BL121" t="str">
        <f t="shared" si="46"/>
        <v>Vollèges</v>
      </c>
    </row>
    <row r="122" spans="1:64" x14ac:dyDescent="0.3">
      <c r="A122" s="7">
        <v>2008</v>
      </c>
      <c r="B122" t="s">
        <v>3820</v>
      </c>
      <c r="C122" t="s">
        <v>2187</v>
      </c>
      <c r="D122" t="s">
        <v>3821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10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f t="shared" si="35"/>
        <v>10</v>
      </c>
      <c r="BA122" s="25">
        <f t="shared" si="36"/>
        <v>10</v>
      </c>
      <c r="BB122" s="25">
        <f t="shared" si="37"/>
        <v>0</v>
      </c>
      <c r="BC122" s="25">
        <f t="shared" si="38"/>
        <v>0</v>
      </c>
      <c r="BD122" s="25">
        <f t="shared" si="39"/>
        <v>0</v>
      </c>
      <c r="BE122" s="25">
        <f t="shared" si="40"/>
        <v>0</v>
      </c>
      <c r="BF122" s="25">
        <f t="shared" si="41"/>
        <v>0</v>
      </c>
      <c r="BG122" s="25">
        <f t="shared" si="42"/>
        <v>0</v>
      </c>
      <c r="BH122" s="34">
        <f t="shared" si="43"/>
        <v>10</v>
      </c>
      <c r="BI122">
        <v>31</v>
      </c>
      <c r="BJ122" t="str">
        <f t="shared" si="44"/>
        <v>Ossipow</v>
      </c>
      <c r="BK122" t="str">
        <f t="shared" si="45"/>
        <v>Marco</v>
      </c>
      <c r="BL122" t="str">
        <f t="shared" si="46"/>
        <v>Tannay</v>
      </c>
    </row>
    <row r="123" spans="1:64" x14ac:dyDescent="0.3">
      <c r="A123" s="7">
        <v>2008</v>
      </c>
      <c r="B123" t="s">
        <v>3703</v>
      </c>
      <c r="C123" t="s">
        <v>57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10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f t="shared" si="35"/>
        <v>10</v>
      </c>
      <c r="BA123" s="25">
        <f t="shared" si="36"/>
        <v>10</v>
      </c>
      <c r="BB123" s="25">
        <f t="shared" si="37"/>
        <v>0</v>
      </c>
      <c r="BC123" s="25">
        <f t="shared" si="38"/>
        <v>0</v>
      </c>
      <c r="BD123" s="25">
        <f t="shared" si="39"/>
        <v>0</v>
      </c>
      <c r="BE123" s="25">
        <f t="shared" si="40"/>
        <v>0</v>
      </c>
      <c r="BF123" s="25">
        <f t="shared" si="41"/>
        <v>0</v>
      </c>
      <c r="BG123" s="25">
        <f t="shared" si="42"/>
        <v>0</v>
      </c>
      <c r="BH123" s="34">
        <f t="shared" si="43"/>
        <v>10</v>
      </c>
      <c r="BI123">
        <v>31</v>
      </c>
      <c r="BJ123" t="str">
        <f t="shared" si="44"/>
        <v>Sauvonnet</v>
      </c>
      <c r="BK123" t="str">
        <f t="shared" si="45"/>
        <v>Grégory</v>
      </c>
    </row>
    <row r="124" spans="1:64" x14ac:dyDescent="0.3">
      <c r="A124" s="7">
        <v>2008</v>
      </c>
      <c r="B124" t="s">
        <v>3822</v>
      </c>
      <c r="C124" t="s">
        <v>55</v>
      </c>
      <c r="D124" t="s">
        <v>584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9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f t="shared" si="35"/>
        <v>9</v>
      </c>
      <c r="BA124" s="25">
        <f t="shared" si="36"/>
        <v>9</v>
      </c>
      <c r="BB124" s="25">
        <f t="shared" si="37"/>
        <v>0</v>
      </c>
      <c r="BC124" s="25">
        <f t="shared" si="38"/>
        <v>0</v>
      </c>
      <c r="BD124" s="25">
        <f t="shared" si="39"/>
        <v>0</v>
      </c>
      <c r="BE124" s="25">
        <f t="shared" si="40"/>
        <v>0</v>
      </c>
      <c r="BF124" s="25">
        <f t="shared" si="41"/>
        <v>0</v>
      </c>
      <c r="BG124" s="25">
        <f t="shared" si="42"/>
        <v>0</v>
      </c>
      <c r="BH124" s="34">
        <f t="shared" si="43"/>
        <v>9</v>
      </c>
      <c r="BI124">
        <v>32</v>
      </c>
      <c r="BJ124" t="str">
        <f t="shared" si="44"/>
        <v>Burgener</v>
      </c>
      <c r="BK124" t="str">
        <f t="shared" si="45"/>
        <v>Hugo</v>
      </c>
      <c r="BL124" t="str">
        <f t="shared" si="46"/>
        <v>Grimisuat</v>
      </c>
    </row>
    <row r="125" spans="1:64" x14ac:dyDescent="0.3">
      <c r="A125" s="7">
        <v>2009</v>
      </c>
      <c r="B125" t="s">
        <v>186</v>
      </c>
      <c r="C125" t="s">
        <v>73</v>
      </c>
      <c r="D125" t="s">
        <v>427</v>
      </c>
      <c r="E125">
        <v>0</v>
      </c>
      <c r="F125">
        <v>9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f t="shared" si="35"/>
        <v>9</v>
      </c>
      <c r="BA125" s="25">
        <f t="shared" si="36"/>
        <v>9</v>
      </c>
      <c r="BB125" s="25">
        <f t="shared" si="37"/>
        <v>0</v>
      </c>
      <c r="BC125" s="25">
        <f t="shared" si="38"/>
        <v>0</v>
      </c>
      <c r="BD125" s="25">
        <f t="shared" si="39"/>
        <v>0</v>
      </c>
      <c r="BE125" s="25">
        <f t="shared" si="40"/>
        <v>0</v>
      </c>
      <c r="BF125" s="25">
        <f t="shared" si="41"/>
        <v>0</v>
      </c>
      <c r="BG125" s="25">
        <f t="shared" si="42"/>
        <v>0</v>
      </c>
      <c r="BH125" s="34">
        <f t="shared" si="43"/>
        <v>9</v>
      </c>
      <c r="BI125">
        <v>32</v>
      </c>
      <c r="BJ125" t="str">
        <f t="shared" si="44"/>
        <v>Haussener</v>
      </c>
      <c r="BK125" t="str">
        <f t="shared" si="45"/>
        <v>Noah</v>
      </c>
      <c r="BL125" t="str">
        <f t="shared" si="46"/>
        <v>Anco</v>
      </c>
    </row>
    <row r="126" spans="1:64" x14ac:dyDescent="0.3">
      <c r="A126" s="7">
        <v>2009</v>
      </c>
      <c r="B126" t="s">
        <v>682</v>
      </c>
      <c r="C126" t="s">
        <v>104</v>
      </c>
      <c r="D126" t="s">
        <v>90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9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f t="shared" si="35"/>
        <v>9</v>
      </c>
      <c r="BA126" s="25">
        <f t="shared" si="36"/>
        <v>9</v>
      </c>
      <c r="BB126" s="25">
        <f t="shared" si="37"/>
        <v>0</v>
      </c>
      <c r="BC126" s="25">
        <f t="shared" si="38"/>
        <v>0</v>
      </c>
      <c r="BD126" s="25">
        <f t="shared" si="39"/>
        <v>0</v>
      </c>
      <c r="BE126" s="25">
        <f t="shared" si="40"/>
        <v>0</v>
      </c>
      <c r="BF126" s="25">
        <f t="shared" si="41"/>
        <v>0</v>
      </c>
      <c r="BG126" s="25">
        <f t="shared" si="42"/>
        <v>0</v>
      </c>
      <c r="BH126" s="34">
        <f t="shared" si="43"/>
        <v>9</v>
      </c>
      <c r="BI126">
        <v>32</v>
      </c>
      <c r="BJ126" t="str">
        <f t="shared" si="44"/>
        <v>Marclay</v>
      </c>
      <c r="BK126" t="str">
        <f t="shared" si="45"/>
        <v>Antoine</v>
      </c>
      <c r="BL126" t="str">
        <f t="shared" si="46"/>
        <v>Champéry</v>
      </c>
    </row>
    <row r="127" spans="1:64" x14ac:dyDescent="0.3">
      <c r="A127" s="7">
        <v>2008</v>
      </c>
      <c r="B127" t="s">
        <v>3102</v>
      </c>
      <c r="C127" t="s">
        <v>3103</v>
      </c>
      <c r="D127" t="s">
        <v>507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9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f t="shared" si="35"/>
        <v>9</v>
      </c>
      <c r="BA127" s="25">
        <f t="shared" si="36"/>
        <v>9</v>
      </c>
      <c r="BB127" s="25">
        <f t="shared" si="37"/>
        <v>0</v>
      </c>
      <c r="BC127" s="25">
        <f t="shared" si="38"/>
        <v>0</v>
      </c>
      <c r="BD127" s="25">
        <f t="shared" si="39"/>
        <v>0</v>
      </c>
      <c r="BE127" s="25">
        <f t="shared" si="40"/>
        <v>0</v>
      </c>
      <c r="BF127" s="25">
        <f t="shared" si="41"/>
        <v>0</v>
      </c>
      <c r="BG127" s="25">
        <f t="shared" si="42"/>
        <v>0</v>
      </c>
      <c r="BH127" s="34">
        <f t="shared" si="43"/>
        <v>9</v>
      </c>
      <c r="BI127">
        <v>32</v>
      </c>
      <c r="BJ127" t="str">
        <f t="shared" si="44"/>
        <v>Quiros</v>
      </c>
      <c r="BK127" t="str">
        <f t="shared" si="45"/>
        <v>Arno</v>
      </c>
      <c r="BL127" t="str">
        <f t="shared" si="46"/>
        <v>Saillon</v>
      </c>
    </row>
    <row r="128" spans="1:64" x14ac:dyDescent="0.3">
      <c r="A128" s="7">
        <v>2008</v>
      </c>
      <c r="B128" t="s">
        <v>4846</v>
      </c>
      <c r="C128" t="s">
        <v>4847</v>
      </c>
      <c r="D128" t="s">
        <v>804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9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f t="shared" si="35"/>
        <v>9</v>
      </c>
      <c r="BA128" s="25">
        <f t="shared" si="36"/>
        <v>9</v>
      </c>
      <c r="BB128" s="25">
        <f t="shared" si="37"/>
        <v>0</v>
      </c>
      <c r="BC128" s="25">
        <f t="shared" si="38"/>
        <v>0</v>
      </c>
      <c r="BD128" s="25">
        <f t="shared" si="39"/>
        <v>0</v>
      </c>
      <c r="BE128" s="25">
        <f t="shared" si="40"/>
        <v>0</v>
      </c>
      <c r="BF128" s="25">
        <f t="shared" si="41"/>
        <v>0</v>
      </c>
      <c r="BG128" s="25">
        <f t="shared" si="42"/>
        <v>0</v>
      </c>
      <c r="BH128" s="34">
        <f t="shared" si="43"/>
        <v>9</v>
      </c>
      <c r="BI128">
        <v>32</v>
      </c>
      <c r="BJ128" t="str">
        <f t="shared" si="44"/>
        <v>Raetz</v>
      </c>
      <c r="BK128" t="str">
        <f t="shared" si="45"/>
        <v>Hadrien</v>
      </c>
      <c r="BL128" t="str">
        <f t="shared" si="46"/>
        <v>Vollèges</v>
      </c>
    </row>
    <row r="129" spans="1:64" x14ac:dyDescent="0.3">
      <c r="A129" s="7">
        <v>2010</v>
      </c>
      <c r="B129" t="s">
        <v>883</v>
      </c>
      <c r="C129" t="s">
        <v>1669</v>
      </c>
      <c r="D129" t="s">
        <v>464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9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f t="shared" si="35"/>
        <v>9</v>
      </c>
      <c r="BA129" s="25">
        <f t="shared" si="36"/>
        <v>9</v>
      </c>
      <c r="BB129" s="25">
        <f t="shared" si="37"/>
        <v>0</v>
      </c>
      <c r="BC129" s="25">
        <f t="shared" si="38"/>
        <v>0</v>
      </c>
      <c r="BD129" s="25">
        <f t="shared" si="39"/>
        <v>0</v>
      </c>
      <c r="BE129" s="25">
        <f t="shared" si="40"/>
        <v>0</v>
      </c>
      <c r="BF129" s="25">
        <f t="shared" si="41"/>
        <v>0</v>
      </c>
      <c r="BG129" s="25">
        <f t="shared" si="42"/>
        <v>0</v>
      </c>
      <c r="BH129" s="34">
        <f t="shared" si="43"/>
        <v>9</v>
      </c>
      <c r="BI129">
        <v>32</v>
      </c>
      <c r="BJ129" t="str">
        <f t="shared" si="44"/>
        <v>Rey</v>
      </c>
      <c r="BK129" t="str">
        <f t="shared" si="45"/>
        <v>Adrien</v>
      </c>
      <c r="BL129" t="str">
        <f t="shared" si="46"/>
        <v>Vétroz</v>
      </c>
    </row>
    <row r="130" spans="1:64" x14ac:dyDescent="0.3">
      <c r="A130" s="7">
        <v>2010</v>
      </c>
      <c r="B130" t="s">
        <v>3708</v>
      </c>
      <c r="C130" t="s">
        <v>51</v>
      </c>
      <c r="D130" t="s">
        <v>1306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1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7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f t="shared" si="35"/>
        <v>8</v>
      </c>
      <c r="BA130" s="25">
        <f t="shared" si="36"/>
        <v>7</v>
      </c>
      <c r="BB130" s="25">
        <f t="shared" si="37"/>
        <v>1</v>
      </c>
      <c r="BC130" s="25">
        <f t="shared" si="38"/>
        <v>0</v>
      </c>
      <c r="BD130" s="25">
        <f t="shared" si="39"/>
        <v>0</v>
      </c>
      <c r="BE130" s="25">
        <f t="shared" si="40"/>
        <v>0</v>
      </c>
      <c r="BF130" s="25">
        <f t="shared" si="41"/>
        <v>0</v>
      </c>
      <c r="BG130" s="25">
        <f t="shared" si="42"/>
        <v>0</v>
      </c>
      <c r="BH130" s="34">
        <f t="shared" si="43"/>
        <v>8</v>
      </c>
      <c r="BI130">
        <v>33</v>
      </c>
      <c r="BJ130" t="str">
        <f t="shared" si="44"/>
        <v>D'Alessio</v>
      </c>
      <c r="BK130" t="str">
        <f t="shared" si="45"/>
        <v>Théo</v>
      </c>
      <c r="BL130" t="str">
        <f t="shared" si="46"/>
        <v>Les Valettes</v>
      </c>
    </row>
    <row r="131" spans="1:64" x14ac:dyDescent="0.3">
      <c r="A131" s="7">
        <v>2010</v>
      </c>
      <c r="B131" t="s">
        <v>200</v>
      </c>
      <c r="C131" t="s">
        <v>500</v>
      </c>
      <c r="D131" t="s">
        <v>882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8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f t="shared" si="35"/>
        <v>8</v>
      </c>
      <c r="BA131" s="25">
        <f t="shared" si="36"/>
        <v>8</v>
      </c>
      <c r="BB131" s="25">
        <f t="shared" si="37"/>
        <v>0</v>
      </c>
      <c r="BC131" s="25">
        <f t="shared" si="38"/>
        <v>0</v>
      </c>
      <c r="BD131" s="25">
        <f t="shared" si="39"/>
        <v>0</v>
      </c>
      <c r="BE131" s="25">
        <f t="shared" si="40"/>
        <v>0</v>
      </c>
      <c r="BF131" s="25">
        <f t="shared" si="41"/>
        <v>0</v>
      </c>
      <c r="BG131" s="25">
        <f t="shared" si="42"/>
        <v>0</v>
      </c>
      <c r="BH131" s="34">
        <f t="shared" si="43"/>
        <v>8</v>
      </c>
      <c r="BI131">
        <v>33</v>
      </c>
      <c r="BJ131" t="str">
        <f t="shared" si="44"/>
        <v>Jacob</v>
      </c>
      <c r="BK131" t="str">
        <f t="shared" si="45"/>
        <v>Jonathan</v>
      </c>
      <c r="BL131" t="str">
        <f t="shared" si="46"/>
        <v>Val-d'Illiez</v>
      </c>
    </row>
    <row r="132" spans="1:64" x14ac:dyDescent="0.3">
      <c r="A132" s="7">
        <v>2008</v>
      </c>
      <c r="B132" t="s">
        <v>4848</v>
      </c>
      <c r="C132" t="s">
        <v>500</v>
      </c>
      <c r="D132" t="s">
        <v>804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8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f t="shared" si="35"/>
        <v>8</v>
      </c>
      <c r="BA132" s="25">
        <f t="shared" si="36"/>
        <v>8</v>
      </c>
      <c r="BB132" s="25">
        <f t="shared" si="37"/>
        <v>0</v>
      </c>
      <c r="BC132" s="25">
        <f t="shared" si="38"/>
        <v>0</v>
      </c>
      <c r="BD132" s="25">
        <f t="shared" si="39"/>
        <v>0</v>
      </c>
      <c r="BE132" s="25">
        <f t="shared" si="40"/>
        <v>0</v>
      </c>
      <c r="BF132" s="25">
        <f t="shared" si="41"/>
        <v>0</v>
      </c>
      <c r="BG132" s="25">
        <f t="shared" si="42"/>
        <v>0</v>
      </c>
      <c r="BH132" s="34">
        <f t="shared" si="43"/>
        <v>8</v>
      </c>
      <c r="BI132">
        <v>33</v>
      </c>
      <c r="BJ132" t="str">
        <f t="shared" si="44"/>
        <v>Leger</v>
      </c>
      <c r="BK132" t="str">
        <f t="shared" si="45"/>
        <v>Jonathan</v>
      </c>
      <c r="BL132" t="str">
        <f t="shared" si="46"/>
        <v>Vollèges</v>
      </c>
    </row>
    <row r="133" spans="1:64" x14ac:dyDescent="0.3">
      <c r="A133" s="7">
        <v>2009</v>
      </c>
      <c r="B133" t="s">
        <v>2891</v>
      </c>
      <c r="C133" t="s">
        <v>664</v>
      </c>
      <c r="D133" t="s">
        <v>3806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8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f t="shared" si="35"/>
        <v>8</v>
      </c>
      <c r="BA133" s="25">
        <f t="shared" si="36"/>
        <v>8</v>
      </c>
      <c r="BB133" s="25">
        <f t="shared" si="37"/>
        <v>0</v>
      </c>
      <c r="BC133" s="25">
        <f t="shared" si="38"/>
        <v>0</v>
      </c>
      <c r="BD133" s="25">
        <f t="shared" si="39"/>
        <v>0</v>
      </c>
      <c r="BE133" s="25">
        <f t="shared" si="40"/>
        <v>0</v>
      </c>
      <c r="BF133" s="25">
        <f t="shared" si="41"/>
        <v>0</v>
      </c>
      <c r="BG133" s="25">
        <f t="shared" si="42"/>
        <v>0</v>
      </c>
      <c r="BH133" s="34">
        <f t="shared" si="43"/>
        <v>8</v>
      </c>
      <c r="BI133">
        <v>33</v>
      </c>
      <c r="BJ133" t="str">
        <f t="shared" si="44"/>
        <v>Perren</v>
      </c>
      <c r="BK133" t="str">
        <f t="shared" si="45"/>
        <v>Maxime</v>
      </c>
      <c r="BL133" t="str">
        <f t="shared" si="46"/>
        <v>Rolle</v>
      </c>
    </row>
    <row r="134" spans="1:64" x14ac:dyDescent="0.3">
      <c r="A134" s="7">
        <v>2009</v>
      </c>
      <c r="B134" t="s">
        <v>3017</v>
      </c>
      <c r="C134" t="s">
        <v>109</v>
      </c>
      <c r="D134" t="s">
        <v>3018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7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f t="shared" ref="AZ134:AZ164" si="47">SUM(E134:AY134)</f>
        <v>7</v>
      </c>
      <c r="BA134" s="25">
        <f t="shared" ref="BA134:BA164" si="48">IF(AZ134=0,0,LARGE(E134:AY134,1))</f>
        <v>7</v>
      </c>
      <c r="BB134" s="25">
        <f t="shared" ref="BB134:BB164" si="49">IF(AZ134=0,0,LARGE(E134:AY134,2))</f>
        <v>0</v>
      </c>
      <c r="BC134" s="25">
        <f t="shared" ref="BC134:BC164" si="50">IF(AZ134=0,0,LARGE(E134:AY134,3))</f>
        <v>0</v>
      </c>
      <c r="BD134" s="25">
        <f t="shared" ref="BD134:BD164" si="51">IF(AZ134=0,0,LARGE(E134:AY134,4))</f>
        <v>0</v>
      </c>
      <c r="BE134" s="25">
        <f t="shared" ref="BE134:BE164" si="52">IF(AZ134=0,0,LARGE(E134:AY134,5))</f>
        <v>0</v>
      </c>
      <c r="BF134" s="25">
        <f t="shared" ref="BF134:BF164" si="53">IF(AZ134=0,0,LARGE(E134:AY134,6))</f>
        <v>0</v>
      </c>
      <c r="BG134" s="25">
        <f t="shared" ref="BG134:BG164" si="54">IF(AZ134=0,0,LARGE(E134:AY134,7))</f>
        <v>0</v>
      </c>
      <c r="BH134" s="34">
        <f t="shared" ref="BH134:BH164" si="55">SUM(BA134:BG134)</f>
        <v>7</v>
      </c>
      <c r="BI134">
        <v>34</v>
      </c>
      <c r="BJ134" t="str">
        <f t="shared" si="44"/>
        <v>Diserens</v>
      </c>
      <c r="BK134" t="str">
        <f t="shared" si="45"/>
        <v>Marc</v>
      </c>
      <c r="BL134" t="str">
        <f t="shared" si="46"/>
        <v>Semsales</v>
      </c>
    </row>
    <row r="135" spans="1:64" x14ac:dyDescent="0.3">
      <c r="A135" s="7">
        <v>2008</v>
      </c>
      <c r="B135" t="s">
        <v>3823</v>
      </c>
      <c r="C135" t="s">
        <v>1889</v>
      </c>
      <c r="D135" t="s">
        <v>3824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7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f t="shared" si="47"/>
        <v>7</v>
      </c>
      <c r="BA135" s="25">
        <f t="shared" si="48"/>
        <v>7</v>
      </c>
      <c r="BB135" s="25">
        <f t="shared" si="49"/>
        <v>0</v>
      </c>
      <c r="BC135" s="25">
        <f t="shared" si="50"/>
        <v>0</v>
      </c>
      <c r="BD135" s="25">
        <f t="shared" si="51"/>
        <v>0</v>
      </c>
      <c r="BE135" s="25">
        <f t="shared" si="52"/>
        <v>0</v>
      </c>
      <c r="BF135" s="25">
        <f t="shared" si="53"/>
        <v>0</v>
      </c>
      <c r="BG135" s="25">
        <f t="shared" si="54"/>
        <v>0</v>
      </c>
      <c r="BH135" s="34">
        <f t="shared" si="55"/>
        <v>7</v>
      </c>
      <c r="BI135">
        <v>34</v>
      </c>
      <c r="BJ135" t="str">
        <f t="shared" si="44"/>
        <v>Gras</v>
      </c>
      <c r="BK135" t="str">
        <f t="shared" si="45"/>
        <v>Damian</v>
      </c>
      <c r="BL135" t="str">
        <f t="shared" si="46"/>
        <v>Crans VD</v>
      </c>
    </row>
    <row r="136" spans="1:64" x14ac:dyDescent="0.3">
      <c r="A136" s="7">
        <v>2008</v>
      </c>
      <c r="B136" t="s">
        <v>1129</v>
      </c>
      <c r="C136" t="s">
        <v>1038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7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f t="shared" si="47"/>
        <v>7</v>
      </c>
      <c r="BA136" s="25">
        <f t="shared" si="48"/>
        <v>7</v>
      </c>
      <c r="BB136" s="25">
        <f t="shared" si="49"/>
        <v>0</v>
      </c>
      <c r="BC136" s="25">
        <f t="shared" si="50"/>
        <v>0</v>
      </c>
      <c r="BD136" s="25">
        <f t="shared" si="51"/>
        <v>0</v>
      </c>
      <c r="BE136" s="25">
        <f t="shared" si="52"/>
        <v>0</v>
      </c>
      <c r="BF136" s="25">
        <f t="shared" si="53"/>
        <v>0</v>
      </c>
      <c r="BG136" s="25">
        <f t="shared" si="54"/>
        <v>0</v>
      </c>
      <c r="BH136" s="34">
        <f t="shared" si="55"/>
        <v>7</v>
      </c>
      <c r="BI136">
        <v>34</v>
      </c>
      <c r="BJ136" t="str">
        <f t="shared" si="44"/>
        <v>Kühn</v>
      </c>
      <c r="BK136" t="str">
        <f t="shared" si="45"/>
        <v>Noé</v>
      </c>
    </row>
    <row r="137" spans="1:64" x14ac:dyDescent="0.3">
      <c r="A137" s="7">
        <v>2009</v>
      </c>
      <c r="B137" t="s">
        <v>430</v>
      </c>
      <c r="C137" t="s">
        <v>173</v>
      </c>
      <c r="D137" t="s">
        <v>296</v>
      </c>
      <c r="E137">
        <v>0</v>
      </c>
      <c r="F137">
        <v>7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f t="shared" si="47"/>
        <v>7</v>
      </c>
      <c r="BA137" s="25">
        <f t="shared" si="48"/>
        <v>7</v>
      </c>
      <c r="BB137" s="25">
        <f t="shared" si="49"/>
        <v>0</v>
      </c>
      <c r="BC137" s="25">
        <f t="shared" si="50"/>
        <v>0</v>
      </c>
      <c r="BD137" s="25">
        <f t="shared" si="51"/>
        <v>0</v>
      </c>
      <c r="BE137" s="25">
        <f t="shared" si="52"/>
        <v>0</v>
      </c>
      <c r="BF137" s="25">
        <f t="shared" si="53"/>
        <v>0</v>
      </c>
      <c r="BG137" s="25">
        <f t="shared" si="54"/>
        <v>0</v>
      </c>
      <c r="BH137" s="34">
        <f t="shared" si="55"/>
        <v>7</v>
      </c>
      <c r="BI137">
        <v>34</v>
      </c>
      <c r="BJ137" t="str">
        <f t="shared" si="44"/>
        <v>Schmied</v>
      </c>
      <c r="BK137" t="str">
        <f t="shared" si="45"/>
        <v>Julian</v>
      </c>
      <c r="BL137" t="str">
        <f t="shared" si="46"/>
        <v>STB</v>
      </c>
    </row>
    <row r="138" spans="1:64" x14ac:dyDescent="0.3">
      <c r="A138" s="7">
        <v>2009</v>
      </c>
      <c r="B138" t="s">
        <v>1130</v>
      </c>
      <c r="C138" t="s">
        <v>1131</v>
      </c>
      <c r="D138" t="s">
        <v>1132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6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f t="shared" si="47"/>
        <v>6</v>
      </c>
      <c r="BA138" s="25">
        <f t="shared" si="48"/>
        <v>6</v>
      </c>
      <c r="BB138" s="25">
        <f t="shared" si="49"/>
        <v>0</v>
      </c>
      <c r="BC138" s="25">
        <f t="shared" si="50"/>
        <v>0</v>
      </c>
      <c r="BD138" s="25">
        <f t="shared" si="51"/>
        <v>0</v>
      </c>
      <c r="BE138" s="25">
        <f t="shared" si="52"/>
        <v>0</v>
      </c>
      <c r="BF138" s="25">
        <f t="shared" si="53"/>
        <v>0</v>
      </c>
      <c r="BG138" s="25">
        <f t="shared" si="54"/>
        <v>0</v>
      </c>
      <c r="BH138" s="34">
        <f t="shared" si="55"/>
        <v>6</v>
      </c>
      <c r="BI138">
        <v>35</v>
      </c>
      <c r="BJ138" t="str">
        <f t="shared" si="44"/>
        <v>Auzoux</v>
      </c>
      <c r="BK138" t="str">
        <f t="shared" si="45"/>
        <v>Eliott</v>
      </c>
      <c r="BL138" t="str">
        <f t="shared" si="46"/>
        <v>Vacheresse</v>
      </c>
    </row>
    <row r="139" spans="1:64" x14ac:dyDescent="0.3">
      <c r="A139" s="7">
        <v>2008</v>
      </c>
      <c r="B139" t="s">
        <v>1835</v>
      </c>
      <c r="C139" t="s">
        <v>72</v>
      </c>
      <c r="D139" t="s">
        <v>3825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6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f t="shared" si="47"/>
        <v>6</v>
      </c>
      <c r="BA139" s="25">
        <f t="shared" si="48"/>
        <v>6</v>
      </c>
      <c r="BB139" s="25">
        <f t="shared" si="49"/>
        <v>0</v>
      </c>
      <c r="BC139" s="25">
        <f t="shared" si="50"/>
        <v>0</v>
      </c>
      <c r="BD139" s="25">
        <f t="shared" si="51"/>
        <v>0</v>
      </c>
      <c r="BE139" s="25">
        <f t="shared" si="52"/>
        <v>0</v>
      </c>
      <c r="BF139" s="25">
        <f t="shared" si="53"/>
        <v>0</v>
      </c>
      <c r="BG139" s="25">
        <f t="shared" si="54"/>
        <v>0</v>
      </c>
      <c r="BH139" s="34">
        <f t="shared" si="55"/>
        <v>6</v>
      </c>
      <c r="BI139">
        <v>35</v>
      </c>
      <c r="BJ139" t="str">
        <f t="shared" si="44"/>
        <v>Blanc</v>
      </c>
      <c r="BK139" t="str">
        <f t="shared" si="45"/>
        <v>Lionel</v>
      </c>
      <c r="BL139" t="str">
        <f t="shared" si="46"/>
        <v>Lessoc</v>
      </c>
    </row>
    <row r="140" spans="1:64" x14ac:dyDescent="0.3">
      <c r="A140" s="7">
        <v>2009</v>
      </c>
      <c r="B140" t="s">
        <v>431</v>
      </c>
      <c r="C140" t="s">
        <v>432</v>
      </c>
      <c r="D140" t="s">
        <v>301</v>
      </c>
      <c r="E140">
        <v>0</v>
      </c>
      <c r="F140">
        <v>6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f t="shared" si="47"/>
        <v>6</v>
      </c>
      <c r="BA140" s="25">
        <f t="shared" si="48"/>
        <v>6</v>
      </c>
      <c r="BB140" s="25">
        <f t="shared" si="49"/>
        <v>0</v>
      </c>
      <c r="BC140" s="25">
        <f t="shared" si="50"/>
        <v>0</v>
      </c>
      <c r="BD140" s="25">
        <f t="shared" si="51"/>
        <v>0</v>
      </c>
      <c r="BE140" s="25">
        <f t="shared" si="52"/>
        <v>0</v>
      </c>
      <c r="BF140" s="25">
        <f t="shared" si="53"/>
        <v>0</v>
      </c>
      <c r="BG140" s="25">
        <f t="shared" si="54"/>
        <v>0</v>
      </c>
      <c r="BH140" s="34">
        <f t="shared" si="55"/>
        <v>6</v>
      </c>
      <c r="BI140">
        <v>35</v>
      </c>
      <c r="BJ140" t="str">
        <f t="shared" si="44"/>
        <v>Carron</v>
      </c>
      <c r="BK140" t="str">
        <f t="shared" si="45"/>
        <v>Cyril</v>
      </c>
      <c r="BL140" t="str">
        <f t="shared" si="46"/>
        <v>ATRV</v>
      </c>
    </row>
    <row r="141" spans="1:64" x14ac:dyDescent="0.3">
      <c r="A141" s="7">
        <v>2009</v>
      </c>
      <c r="B141" t="s">
        <v>3106</v>
      </c>
      <c r="C141" t="s">
        <v>1426</v>
      </c>
      <c r="D141" t="s">
        <v>963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6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f t="shared" si="47"/>
        <v>6</v>
      </c>
      <c r="BA141" s="25">
        <f t="shared" si="48"/>
        <v>6</v>
      </c>
      <c r="BB141" s="25">
        <f t="shared" si="49"/>
        <v>0</v>
      </c>
      <c r="BC141" s="25">
        <f t="shared" si="50"/>
        <v>0</v>
      </c>
      <c r="BD141" s="25">
        <f t="shared" si="51"/>
        <v>0</v>
      </c>
      <c r="BE141" s="25">
        <f t="shared" si="52"/>
        <v>0</v>
      </c>
      <c r="BF141" s="25">
        <f t="shared" si="53"/>
        <v>0</v>
      </c>
      <c r="BG141" s="25">
        <f t="shared" si="54"/>
        <v>0</v>
      </c>
      <c r="BH141" s="34">
        <f t="shared" si="55"/>
        <v>6</v>
      </c>
      <c r="BI141">
        <v>35</v>
      </c>
      <c r="BJ141" t="str">
        <f t="shared" si="44"/>
        <v>Darioli</v>
      </c>
      <c r="BK141" t="str">
        <f t="shared" si="45"/>
        <v>Maxence</v>
      </c>
      <c r="BL141" t="str">
        <f t="shared" si="46"/>
        <v>Aproz</v>
      </c>
    </row>
    <row r="142" spans="1:64" x14ac:dyDescent="0.3">
      <c r="A142" s="7">
        <v>2008</v>
      </c>
      <c r="B142" t="s">
        <v>419</v>
      </c>
      <c r="C142" t="s">
        <v>55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6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f t="shared" si="47"/>
        <v>6</v>
      </c>
      <c r="BA142" s="25">
        <f t="shared" si="48"/>
        <v>6</v>
      </c>
      <c r="BB142" s="25">
        <f t="shared" si="49"/>
        <v>0</v>
      </c>
      <c r="BC142" s="25">
        <f t="shared" si="50"/>
        <v>0</v>
      </c>
      <c r="BD142" s="25">
        <f t="shared" si="51"/>
        <v>0</v>
      </c>
      <c r="BE142" s="25">
        <f t="shared" si="52"/>
        <v>0</v>
      </c>
      <c r="BF142" s="25">
        <f t="shared" si="53"/>
        <v>0</v>
      </c>
      <c r="BG142" s="25">
        <f t="shared" si="54"/>
        <v>0</v>
      </c>
      <c r="BH142" s="34">
        <f t="shared" si="55"/>
        <v>6</v>
      </c>
      <c r="BI142">
        <v>35</v>
      </c>
      <c r="BJ142" t="str">
        <f t="shared" si="44"/>
        <v>Philipona</v>
      </c>
      <c r="BK142" t="str">
        <f t="shared" si="45"/>
        <v>Hugo</v>
      </c>
    </row>
    <row r="143" spans="1:64" x14ac:dyDescent="0.3">
      <c r="A143" s="7">
        <v>2008</v>
      </c>
      <c r="B143" t="s">
        <v>4849</v>
      </c>
      <c r="C143" t="s">
        <v>30</v>
      </c>
      <c r="D143" t="s">
        <v>116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6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f t="shared" si="47"/>
        <v>6</v>
      </c>
      <c r="BA143" s="25">
        <f t="shared" si="48"/>
        <v>6</v>
      </c>
      <c r="BB143" s="25">
        <f t="shared" si="49"/>
        <v>0</v>
      </c>
      <c r="BC143" s="25">
        <f t="shared" si="50"/>
        <v>0</v>
      </c>
      <c r="BD143" s="25">
        <f t="shared" si="51"/>
        <v>0</v>
      </c>
      <c r="BE143" s="25">
        <f t="shared" si="52"/>
        <v>0</v>
      </c>
      <c r="BF143" s="25">
        <f t="shared" si="53"/>
        <v>0</v>
      </c>
      <c r="BG143" s="25">
        <f t="shared" si="54"/>
        <v>0</v>
      </c>
      <c r="BH143" s="34">
        <f t="shared" si="55"/>
        <v>6</v>
      </c>
      <c r="BI143">
        <v>35</v>
      </c>
      <c r="BJ143" t="str">
        <f t="shared" si="44"/>
        <v>Testuz</v>
      </c>
      <c r="BK143" t="str">
        <f t="shared" si="45"/>
        <v>Raphaël</v>
      </c>
      <c r="BL143" t="str">
        <f t="shared" si="46"/>
        <v>Leysin</v>
      </c>
    </row>
    <row r="144" spans="1:64" x14ac:dyDescent="0.3">
      <c r="A144" s="7">
        <v>2010</v>
      </c>
      <c r="B144" t="s">
        <v>3704</v>
      </c>
      <c r="C144" t="s">
        <v>875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5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f t="shared" si="47"/>
        <v>5</v>
      </c>
      <c r="BA144" s="25">
        <f t="shared" si="48"/>
        <v>5</v>
      </c>
      <c r="BB144" s="25">
        <f t="shared" si="49"/>
        <v>0</v>
      </c>
      <c r="BC144" s="25">
        <f t="shared" si="50"/>
        <v>0</v>
      </c>
      <c r="BD144" s="25">
        <f t="shared" si="51"/>
        <v>0</v>
      </c>
      <c r="BE144" s="25">
        <f t="shared" si="52"/>
        <v>0</v>
      </c>
      <c r="BF144" s="25">
        <f t="shared" si="53"/>
        <v>0</v>
      </c>
      <c r="BG144" s="25">
        <f t="shared" si="54"/>
        <v>0</v>
      </c>
      <c r="BH144" s="34">
        <f t="shared" si="55"/>
        <v>5</v>
      </c>
      <c r="BI144">
        <v>36</v>
      </c>
      <c r="BJ144" t="str">
        <f t="shared" si="44"/>
        <v>Chatagny</v>
      </c>
      <c r="BK144" t="str">
        <f t="shared" si="45"/>
        <v>Loris</v>
      </c>
    </row>
    <row r="145" spans="1:64" x14ac:dyDescent="0.3">
      <c r="A145" s="7">
        <v>2009</v>
      </c>
      <c r="B145" t="s">
        <v>3107</v>
      </c>
      <c r="C145" t="s">
        <v>1175</v>
      </c>
      <c r="D145" t="s">
        <v>1450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5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f t="shared" si="47"/>
        <v>5</v>
      </c>
      <c r="BA145" s="25">
        <f t="shared" si="48"/>
        <v>5</v>
      </c>
      <c r="BB145" s="25">
        <f t="shared" si="49"/>
        <v>0</v>
      </c>
      <c r="BC145" s="25">
        <f t="shared" si="50"/>
        <v>0</v>
      </c>
      <c r="BD145" s="25">
        <f t="shared" si="51"/>
        <v>0</v>
      </c>
      <c r="BE145" s="25">
        <f t="shared" si="52"/>
        <v>0</v>
      </c>
      <c r="BF145" s="25">
        <f t="shared" si="53"/>
        <v>0</v>
      </c>
      <c r="BG145" s="25">
        <f t="shared" si="54"/>
        <v>0</v>
      </c>
      <c r="BH145" s="34">
        <f t="shared" si="55"/>
        <v>5</v>
      </c>
      <c r="BI145">
        <v>36</v>
      </c>
      <c r="BJ145" t="str">
        <f t="shared" ref="BJ145:BJ164" si="56">B145</f>
        <v>Dussex</v>
      </c>
      <c r="BK145" t="str">
        <f t="shared" ref="BK145:BK164" si="57">C145</f>
        <v>François</v>
      </c>
      <c r="BL145" t="str">
        <f t="shared" si="46"/>
        <v>Les Haudères</v>
      </c>
    </row>
    <row r="146" spans="1:64" x14ac:dyDescent="0.3">
      <c r="A146" s="7">
        <v>2008</v>
      </c>
      <c r="B146" t="s">
        <v>3826</v>
      </c>
      <c r="C146" t="s">
        <v>892</v>
      </c>
      <c r="D146" t="s">
        <v>3827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5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f t="shared" si="47"/>
        <v>5</v>
      </c>
      <c r="BA146" s="25">
        <f t="shared" si="48"/>
        <v>5</v>
      </c>
      <c r="BB146" s="25">
        <f t="shared" si="49"/>
        <v>0</v>
      </c>
      <c r="BC146" s="25">
        <f t="shared" si="50"/>
        <v>0</v>
      </c>
      <c r="BD146" s="25">
        <f t="shared" si="51"/>
        <v>0</v>
      </c>
      <c r="BE146" s="25">
        <f t="shared" si="52"/>
        <v>0</v>
      </c>
      <c r="BF146" s="25">
        <f t="shared" si="53"/>
        <v>0</v>
      </c>
      <c r="BG146" s="25">
        <f t="shared" si="54"/>
        <v>0</v>
      </c>
      <c r="BH146" s="34">
        <f t="shared" si="55"/>
        <v>5</v>
      </c>
      <c r="BI146">
        <v>36</v>
      </c>
      <c r="BJ146" t="str">
        <f t="shared" si="56"/>
        <v>Lucchetta</v>
      </c>
      <c r="BK146" t="str">
        <f t="shared" si="57"/>
        <v>Clément</v>
      </c>
      <c r="BL146" t="str">
        <f t="shared" si="46"/>
        <v>Ormont-Dessus</v>
      </c>
    </row>
    <row r="147" spans="1:64" x14ac:dyDescent="0.3">
      <c r="A147" s="7">
        <v>2009</v>
      </c>
      <c r="B147" t="s">
        <v>1133</v>
      </c>
      <c r="C147" t="s">
        <v>44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4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f t="shared" si="47"/>
        <v>4</v>
      </c>
      <c r="BA147" s="25">
        <f t="shared" si="48"/>
        <v>4</v>
      </c>
      <c r="BB147" s="25">
        <f t="shared" si="49"/>
        <v>0</v>
      </c>
      <c r="BC147" s="25">
        <f t="shared" si="50"/>
        <v>0</v>
      </c>
      <c r="BD147" s="25">
        <f t="shared" si="51"/>
        <v>0</v>
      </c>
      <c r="BE147" s="25">
        <f t="shared" si="52"/>
        <v>0</v>
      </c>
      <c r="BF147" s="25">
        <f t="shared" si="53"/>
        <v>0</v>
      </c>
      <c r="BG147" s="25">
        <f t="shared" si="54"/>
        <v>0</v>
      </c>
      <c r="BH147" s="34">
        <f t="shared" si="55"/>
        <v>4</v>
      </c>
      <c r="BI147">
        <v>37</v>
      </c>
      <c r="BJ147" t="str">
        <f t="shared" si="56"/>
        <v>Alves</v>
      </c>
      <c r="BK147" t="str">
        <f t="shared" si="57"/>
        <v>Thibaud</v>
      </c>
    </row>
    <row r="148" spans="1:64" x14ac:dyDescent="0.3">
      <c r="A148" s="7">
        <v>2009</v>
      </c>
      <c r="B148" t="s">
        <v>926</v>
      </c>
      <c r="C148" t="s">
        <v>54</v>
      </c>
      <c r="D148" t="s">
        <v>69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4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f t="shared" si="47"/>
        <v>4</v>
      </c>
      <c r="BA148" s="25">
        <f t="shared" si="48"/>
        <v>4</v>
      </c>
      <c r="BB148" s="25">
        <f t="shared" si="49"/>
        <v>0</v>
      </c>
      <c r="BC148" s="25">
        <f t="shared" si="50"/>
        <v>0</v>
      </c>
      <c r="BD148" s="25">
        <f t="shared" si="51"/>
        <v>0</v>
      </c>
      <c r="BE148" s="25">
        <f t="shared" si="52"/>
        <v>0</v>
      </c>
      <c r="BF148" s="25">
        <f t="shared" si="53"/>
        <v>0</v>
      </c>
      <c r="BG148" s="25">
        <f t="shared" si="54"/>
        <v>0</v>
      </c>
      <c r="BH148" s="34">
        <f t="shared" si="55"/>
        <v>4</v>
      </c>
      <c r="BI148">
        <v>37</v>
      </c>
      <c r="BJ148" t="str">
        <f t="shared" si="56"/>
        <v>Barbey</v>
      </c>
      <c r="BK148" t="str">
        <f t="shared" si="57"/>
        <v>Samuel</v>
      </c>
      <c r="BL148" t="str">
        <f t="shared" si="46"/>
        <v>Genève</v>
      </c>
    </row>
    <row r="149" spans="1:64" x14ac:dyDescent="0.3">
      <c r="A149" s="7">
        <v>2009</v>
      </c>
      <c r="B149" t="s">
        <v>433</v>
      </c>
      <c r="C149" t="s">
        <v>434</v>
      </c>
      <c r="D149" t="s">
        <v>388</v>
      </c>
      <c r="E149">
        <v>0</v>
      </c>
      <c r="F149">
        <v>4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f t="shared" si="47"/>
        <v>4</v>
      </c>
      <c r="BA149" s="25">
        <f t="shared" si="48"/>
        <v>4</v>
      </c>
      <c r="BB149" s="25">
        <f t="shared" si="49"/>
        <v>0</v>
      </c>
      <c r="BC149" s="25">
        <f t="shared" si="50"/>
        <v>0</v>
      </c>
      <c r="BD149" s="25">
        <f t="shared" si="51"/>
        <v>0</v>
      </c>
      <c r="BE149" s="25">
        <f t="shared" si="52"/>
        <v>0</v>
      </c>
      <c r="BF149" s="25">
        <f t="shared" si="53"/>
        <v>0</v>
      </c>
      <c r="BG149" s="25">
        <f t="shared" si="54"/>
        <v>0</v>
      </c>
      <c r="BH149" s="34">
        <f t="shared" si="55"/>
        <v>4</v>
      </c>
      <c r="BI149">
        <v>37</v>
      </c>
      <c r="BJ149" t="str">
        <f t="shared" si="56"/>
        <v>Brönnimann</v>
      </c>
      <c r="BK149" t="str">
        <f t="shared" si="57"/>
        <v>Nelio</v>
      </c>
      <c r="BL149" t="str">
        <f t="shared" si="46"/>
        <v>SC Liestal</v>
      </c>
    </row>
    <row r="150" spans="1:64" x14ac:dyDescent="0.3">
      <c r="A150" s="7">
        <v>2008</v>
      </c>
      <c r="B150" t="s">
        <v>3828</v>
      </c>
      <c r="C150" t="s">
        <v>1924</v>
      </c>
      <c r="D150" t="s">
        <v>447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4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f t="shared" si="47"/>
        <v>4</v>
      </c>
      <c r="BA150" s="25">
        <f t="shared" si="48"/>
        <v>4</v>
      </c>
      <c r="BB150" s="25">
        <f t="shared" si="49"/>
        <v>0</v>
      </c>
      <c r="BC150" s="25">
        <f t="shared" si="50"/>
        <v>0</v>
      </c>
      <c r="BD150" s="25">
        <f t="shared" si="51"/>
        <v>0</v>
      </c>
      <c r="BE150" s="25">
        <f t="shared" si="52"/>
        <v>0</v>
      </c>
      <c r="BF150" s="25">
        <f t="shared" si="53"/>
        <v>0</v>
      </c>
      <c r="BG150" s="25">
        <f t="shared" si="54"/>
        <v>0</v>
      </c>
      <c r="BH150" s="34">
        <f t="shared" si="55"/>
        <v>4</v>
      </c>
      <c r="BI150">
        <v>37</v>
      </c>
      <c r="BJ150" t="str">
        <f t="shared" si="56"/>
        <v>Kahlert</v>
      </c>
      <c r="BK150" t="str">
        <f t="shared" si="57"/>
        <v>Victor</v>
      </c>
      <c r="BL150" t="str">
        <f t="shared" si="46"/>
        <v>Chamoson</v>
      </c>
    </row>
    <row r="151" spans="1:64" x14ac:dyDescent="0.3">
      <c r="A151" s="7">
        <v>2008</v>
      </c>
      <c r="B151" t="s">
        <v>3160</v>
      </c>
      <c r="C151" t="s">
        <v>628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4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f t="shared" si="47"/>
        <v>4</v>
      </c>
      <c r="BA151" s="25">
        <f t="shared" si="48"/>
        <v>4</v>
      </c>
      <c r="BB151" s="25">
        <f t="shared" si="49"/>
        <v>0</v>
      </c>
      <c r="BC151" s="25">
        <f t="shared" si="50"/>
        <v>0</v>
      </c>
      <c r="BD151" s="25">
        <f t="shared" si="51"/>
        <v>0</v>
      </c>
      <c r="BE151" s="25">
        <f t="shared" si="52"/>
        <v>0</v>
      </c>
      <c r="BF151" s="25">
        <f t="shared" si="53"/>
        <v>0</v>
      </c>
      <c r="BG151" s="25">
        <f t="shared" si="54"/>
        <v>0</v>
      </c>
      <c r="BH151" s="34">
        <f t="shared" si="55"/>
        <v>4</v>
      </c>
      <c r="BI151">
        <v>37</v>
      </c>
      <c r="BJ151" t="str">
        <f t="shared" si="56"/>
        <v>Melly</v>
      </c>
      <c r="BK151" t="str">
        <f t="shared" si="57"/>
        <v>Quentin</v>
      </c>
    </row>
    <row r="152" spans="1:64" x14ac:dyDescent="0.3">
      <c r="A152" s="7">
        <v>2008</v>
      </c>
      <c r="B152" t="s">
        <v>4853</v>
      </c>
      <c r="C152" t="s">
        <v>4854</v>
      </c>
      <c r="D152" t="s">
        <v>89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4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f t="shared" si="47"/>
        <v>4</v>
      </c>
      <c r="BA152" s="25">
        <f t="shared" si="48"/>
        <v>4</v>
      </c>
      <c r="BB152" s="25">
        <f t="shared" si="49"/>
        <v>0</v>
      </c>
      <c r="BC152" s="25">
        <f t="shared" si="50"/>
        <v>0</v>
      </c>
      <c r="BD152" s="25">
        <f t="shared" si="51"/>
        <v>0</v>
      </c>
      <c r="BE152" s="25">
        <f t="shared" si="52"/>
        <v>0</v>
      </c>
      <c r="BF152" s="25">
        <f t="shared" si="53"/>
        <v>0</v>
      </c>
      <c r="BG152" s="25">
        <f t="shared" si="54"/>
        <v>0</v>
      </c>
      <c r="BH152" s="34">
        <f t="shared" si="55"/>
        <v>4</v>
      </c>
      <c r="BI152">
        <v>37</v>
      </c>
      <c r="BJ152" t="str">
        <f t="shared" si="56"/>
        <v>Tedeschi</v>
      </c>
      <c r="BK152" t="str">
        <f t="shared" si="57"/>
        <v>Marik</v>
      </c>
      <c r="BL152" t="str">
        <f t="shared" si="46"/>
        <v>Collombey</v>
      </c>
    </row>
    <row r="153" spans="1:64" x14ac:dyDescent="0.3">
      <c r="A153" s="7">
        <v>2008</v>
      </c>
      <c r="B153" t="s">
        <v>3108</v>
      </c>
      <c r="C153" t="s">
        <v>1642</v>
      </c>
      <c r="D153" t="s">
        <v>3109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3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f t="shared" si="47"/>
        <v>3</v>
      </c>
      <c r="BA153" s="25">
        <f t="shared" si="48"/>
        <v>3</v>
      </c>
      <c r="BB153" s="25">
        <f t="shared" si="49"/>
        <v>0</v>
      </c>
      <c r="BC153" s="25">
        <f t="shared" si="50"/>
        <v>0</v>
      </c>
      <c r="BD153" s="25">
        <f t="shared" si="51"/>
        <v>0</v>
      </c>
      <c r="BE153" s="25">
        <f t="shared" si="52"/>
        <v>0</v>
      </c>
      <c r="BF153" s="25">
        <f t="shared" si="53"/>
        <v>0</v>
      </c>
      <c r="BG153" s="25">
        <f t="shared" si="54"/>
        <v>0</v>
      </c>
      <c r="BH153" s="34">
        <f t="shared" si="55"/>
        <v>3</v>
      </c>
      <c r="BI153">
        <v>38</v>
      </c>
      <c r="BJ153" t="str">
        <f t="shared" si="56"/>
        <v>Beytrison</v>
      </c>
      <c r="BK153" t="str">
        <f t="shared" si="57"/>
        <v>Axel</v>
      </c>
      <c r="BL153" t="str">
        <f t="shared" si="46"/>
        <v>Saint-Martin</v>
      </c>
    </row>
    <row r="154" spans="1:64" x14ac:dyDescent="0.3">
      <c r="A154" s="7">
        <v>2009</v>
      </c>
      <c r="B154" t="s">
        <v>435</v>
      </c>
      <c r="C154" t="s">
        <v>180</v>
      </c>
      <c r="D154" t="s">
        <v>436</v>
      </c>
      <c r="E154">
        <v>0</v>
      </c>
      <c r="F154">
        <v>3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f t="shared" si="47"/>
        <v>3</v>
      </c>
      <c r="BA154" s="25">
        <f t="shared" si="48"/>
        <v>3</v>
      </c>
      <c r="BB154" s="25">
        <f t="shared" si="49"/>
        <v>0</v>
      </c>
      <c r="BC154" s="25">
        <f t="shared" si="50"/>
        <v>0</v>
      </c>
      <c r="BD154" s="25">
        <f t="shared" si="51"/>
        <v>0</v>
      </c>
      <c r="BE154" s="25">
        <f t="shared" si="52"/>
        <v>0</v>
      </c>
      <c r="BF154" s="25">
        <f t="shared" si="53"/>
        <v>0</v>
      </c>
      <c r="BG154" s="25">
        <f t="shared" si="54"/>
        <v>0</v>
      </c>
      <c r="BH154" s="34">
        <f t="shared" si="55"/>
        <v>3</v>
      </c>
      <c r="BI154">
        <v>38</v>
      </c>
      <c r="BJ154" t="str">
        <f t="shared" si="56"/>
        <v>Estelli</v>
      </c>
      <c r="BK154" t="str">
        <f t="shared" si="57"/>
        <v>Arthur</v>
      </c>
      <c r="BL154" t="str">
        <f t="shared" si="46"/>
        <v>Gm la Coudre</v>
      </c>
    </row>
    <row r="155" spans="1:64" x14ac:dyDescent="0.3">
      <c r="A155" s="7">
        <v>2008</v>
      </c>
      <c r="B155" t="s">
        <v>4855</v>
      </c>
      <c r="C155" t="s">
        <v>1131</v>
      </c>
      <c r="D155" t="s">
        <v>498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3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f t="shared" si="47"/>
        <v>3</v>
      </c>
      <c r="BA155" s="25">
        <f t="shared" si="48"/>
        <v>3</v>
      </c>
      <c r="BB155" s="25">
        <f t="shared" si="49"/>
        <v>0</v>
      </c>
      <c r="BC155" s="25">
        <f t="shared" si="50"/>
        <v>0</v>
      </c>
      <c r="BD155" s="25">
        <f t="shared" si="51"/>
        <v>0</v>
      </c>
      <c r="BE155" s="25">
        <f t="shared" si="52"/>
        <v>0</v>
      </c>
      <c r="BF155" s="25">
        <f t="shared" si="53"/>
        <v>0</v>
      </c>
      <c r="BG155" s="25">
        <f t="shared" si="54"/>
        <v>0</v>
      </c>
      <c r="BH155" s="34">
        <f t="shared" si="55"/>
        <v>3</v>
      </c>
      <c r="BI155">
        <v>38</v>
      </c>
      <c r="BJ155" t="str">
        <f t="shared" si="56"/>
        <v>Hays</v>
      </c>
      <c r="BK155" t="str">
        <f t="shared" si="57"/>
        <v>Eliott</v>
      </c>
      <c r="BL155" t="str">
        <f t="shared" si="46"/>
        <v>Martigny</v>
      </c>
    </row>
    <row r="156" spans="1:64" x14ac:dyDescent="0.3">
      <c r="A156" s="7">
        <v>2010</v>
      </c>
      <c r="B156" t="s">
        <v>732</v>
      </c>
      <c r="C156" t="s">
        <v>1134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3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f t="shared" si="47"/>
        <v>3</v>
      </c>
      <c r="BA156" s="25">
        <f t="shared" si="48"/>
        <v>3</v>
      </c>
      <c r="BB156" s="25">
        <f t="shared" si="49"/>
        <v>0</v>
      </c>
      <c r="BC156" s="25">
        <f t="shared" si="50"/>
        <v>0</v>
      </c>
      <c r="BD156" s="25">
        <f t="shared" si="51"/>
        <v>0</v>
      </c>
      <c r="BE156" s="25">
        <f t="shared" si="52"/>
        <v>0</v>
      </c>
      <c r="BF156" s="25">
        <f t="shared" si="53"/>
        <v>0</v>
      </c>
      <c r="BG156" s="25">
        <f t="shared" si="54"/>
        <v>0</v>
      </c>
      <c r="BH156" s="34">
        <f t="shared" si="55"/>
        <v>3</v>
      </c>
      <c r="BI156">
        <v>38</v>
      </c>
      <c r="BJ156" t="str">
        <f t="shared" si="56"/>
        <v>Perrin</v>
      </c>
      <c r="BK156" t="str">
        <f t="shared" si="57"/>
        <v>Yohan</v>
      </c>
    </row>
    <row r="157" spans="1:64" x14ac:dyDescent="0.3">
      <c r="A157" s="7">
        <v>2009</v>
      </c>
      <c r="B157" t="s">
        <v>3829</v>
      </c>
      <c r="C157" t="s">
        <v>859</v>
      </c>
      <c r="D157" t="s">
        <v>3096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3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f t="shared" si="47"/>
        <v>3</v>
      </c>
      <c r="BA157" s="25">
        <f t="shared" si="48"/>
        <v>3</v>
      </c>
      <c r="BB157" s="25">
        <f t="shared" si="49"/>
        <v>0</v>
      </c>
      <c r="BC157" s="25">
        <f t="shared" si="50"/>
        <v>0</v>
      </c>
      <c r="BD157" s="25">
        <f t="shared" si="51"/>
        <v>0</v>
      </c>
      <c r="BE157" s="25">
        <f t="shared" si="52"/>
        <v>0</v>
      </c>
      <c r="BF157" s="25">
        <f t="shared" si="53"/>
        <v>0</v>
      </c>
      <c r="BG157" s="25">
        <f t="shared" si="54"/>
        <v>0</v>
      </c>
      <c r="BH157" s="34">
        <f t="shared" si="55"/>
        <v>3</v>
      </c>
      <c r="BI157">
        <v>38</v>
      </c>
      <c r="BJ157" t="str">
        <f t="shared" si="56"/>
        <v>Rubido</v>
      </c>
      <c r="BK157" t="str">
        <f t="shared" si="57"/>
        <v>Mario</v>
      </c>
      <c r="BL157" t="str">
        <f t="shared" si="46"/>
        <v>Münchenstein</v>
      </c>
    </row>
    <row r="158" spans="1:64" x14ac:dyDescent="0.3">
      <c r="A158" s="7">
        <v>2009</v>
      </c>
      <c r="B158" t="s">
        <v>3705</v>
      </c>
      <c r="C158" t="s">
        <v>3706</v>
      </c>
      <c r="D158" t="s">
        <v>3702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3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f t="shared" si="47"/>
        <v>3</v>
      </c>
      <c r="BA158" s="25">
        <f t="shared" si="48"/>
        <v>3</v>
      </c>
      <c r="BB158" s="25">
        <f t="shared" si="49"/>
        <v>0</v>
      </c>
      <c r="BC158" s="25">
        <f t="shared" si="50"/>
        <v>0</v>
      </c>
      <c r="BD158" s="25">
        <f t="shared" si="51"/>
        <v>0</v>
      </c>
      <c r="BE158" s="25">
        <f t="shared" si="52"/>
        <v>0</v>
      </c>
      <c r="BF158" s="25">
        <f t="shared" si="53"/>
        <v>0</v>
      </c>
      <c r="BG158" s="25">
        <f t="shared" si="54"/>
        <v>0</v>
      </c>
      <c r="BH158" s="34">
        <f t="shared" si="55"/>
        <v>3</v>
      </c>
      <c r="BI158">
        <v>38</v>
      </c>
      <c r="BJ158" t="str">
        <f t="shared" si="56"/>
        <v>Ziarmal</v>
      </c>
      <c r="BK158" t="str">
        <f t="shared" si="57"/>
        <v>Atal</v>
      </c>
      <c r="BL158" t="str">
        <f t="shared" si="46"/>
        <v>Lavaux</v>
      </c>
    </row>
    <row r="159" spans="1:64" x14ac:dyDescent="0.3">
      <c r="A159" s="7">
        <v>2010</v>
      </c>
      <c r="B159" t="s">
        <v>437</v>
      </c>
      <c r="C159" t="s">
        <v>438</v>
      </c>
      <c r="D159" t="s">
        <v>439</v>
      </c>
      <c r="E159">
        <v>0</v>
      </c>
      <c r="F159">
        <v>2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f t="shared" si="47"/>
        <v>2</v>
      </c>
      <c r="BA159" s="25">
        <f t="shared" si="48"/>
        <v>2</v>
      </c>
      <c r="BB159" s="25">
        <f t="shared" si="49"/>
        <v>0</v>
      </c>
      <c r="BC159" s="25">
        <f t="shared" si="50"/>
        <v>0</v>
      </c>
      <c r="BD159" s="25">
        <f t="shared" si="51"/>
        <v>0</v>
      </c>
      <c r="BE159" s="25">
        <f t="shared" si="52"/>
        <v>0</v>
      </c>
      <c r="BF159" s="25">
        <f t="shared" si="53"/>
        <v>0</v>
      </c>
      <c r="BG159" s="25">
        <f t="shared" si="54"/>
        <v>0</v>
      </c>
      <c r="BH159" s="34">
        <f t="shared" si="55"/>
        <v>2</v>
      </c>
      <c r="BI159">
        <v>39</v>
      </c>
      <c r="BJ159" t="str">
        <f t="shared" si="56"/>
        <v>Bomio-Pacciorini</v>
      </c>
      <c r="BK159" t="str">
        <f t="shared" si="57"/>
        <v>Aris</v>
      </c>
      <c r="BL159" t="str">
        <f t="shared" si="46"/>
        <v>US Ascona</v>
      </c>
    </row>
    <row r="160" spans="1:64" x14ac:dyDescent="0.3">
      <c r="A160" s="7">
        <v>2010</v>
      </c>
      <c r="B160" t="s">
        <v>668</v>
      </c>
      <c r="C160" t="s">
        <v>1135</v>
      </c>
      <c r="D160" t="s">
        <v>89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2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f t="shared" si="47"/>
        <v>2</v>
      </c>
      <c r="BA160" s="25">
        <f t="shared" si="48"/>
        <v>2</v>
      </c>
      <c r="BB160" s="25">
        <f t="shared" si="49"/>
        <v>0</v>
      </c>
      <c r="BC160" s="25">
        <f t="shared" si="50"/>
        <v>0</v>
      </c>
      <c r="BD160" s="25">
        <f t="shared" si="51"/>
        <v>0</v>
      </c>
      <c r="BE160" s="25">
        <f t="shared" si="52"/>
        <v>0</v>
      </c>
      <c r="BF160" s="25">
        <f t="shared" si="53"/>
        <v>0</v>
      </c>
      <c r="BG160" s="25">
        <f t="shared" si="54"/>
        <v>0</v>
      </c>
      <c r="BH160" s="34">
        <f t="shared" si="55"/>
        <v>2</v>
      </c>
      <c r="BI160">
        <v>39</v>
      </c>
      <c r="BJ160" t="str">
        <f t="shared" si="56"/>
        <v>Martin</v>
      </c>
      <c r="BK160" t="str">
        <f t="shared" si="57"/>
        <v>Matéo</v>
      </c>
      <c r="BL160" t="str">
        <f t="shared" si="46"/>
        <v>Collombey</v>
      </c>
    </row>
    <row r="161" spans="1:64" x14ac:dyDescent="0.3">
      <c r="A161" s="7">
        <v>2009</v>
      </c>
      <c r="B161" t="s">
        <v>732</v>
      </c>
      <c r="C161" t="s">
        <v>3830</v>
      </c>
      <c r="D161" t="s">
        <v>3806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2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f t="shared" si="47"/>
        <v>2</v>
      </c>
      <c r="BA161" s="28">
        <f t="shared" si="48"/>
        <v>2</v>
      </c>
      <c r="BB161" s="28">
        <f t="shared" si="49"/>
        <v>0</v>
      </c>
      <c r="BC161" s="28">
        <f t="shared" si="50"/>
        <v>0</v>
      </c>
      <c r="BD161" s="28">
        <f t="shared" si="51"/>
        <v>0</v>
      </c>
      <c r="BE161" s="28">
        <f t="shared" si="52"/>
        <v>0</v>
      </c>
      <c r="BF161" s="28">
        <f t="shared" si="53"/>
        <v>0</v>
      </c>
      <c r="BG161" s="28">
        <f t="shared" si="54"/>
        <v>0</v>
      </c>
      <c r="BH161" s="34">
        <f t="shared" si="55"/>
        <v>2</v>
      </c>
      <c r="BI161">
        <v>39</v>
      </c>
      <c r="BJ161" t="str">
        <f t="shared" si="56"/>
        <v>Perrin</v>
      </c>
      <c r="BK161" t="str">
        <f t="shared" si="57"/>
        <v>Keyvan</v>
      </c>
      <c r="BL161" t="str">
        <f t="shared" si="46"/>
        <v>Rolle</v>
      </c>
    </row>
    <row r="162" spans="1:64" x14ac:dyDescent="0.3">
      <c r="A162" s="7">
        <v>2008</v>
      </c>
      <c r="B162" t="s">
        <v>3110</v>
      </c>
      <c r="C162" t="s">
        <v>1650</v>
      </c>
      <c r="D162" t="s">
        <v>3111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2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f t="shared" si="47"/>
        <v>2</v>
      </c>
      <c r="BA162" s="28">
        <f t="shared" si="48"/>
        <v>2</v>
      </c>
      <c r="BB162" s="28">
        <f t="shared" si="49"/>
        <v>0</v>
      </c>
      <c r="BC162" s="28">
        <f t="shared" si="50"/>
        <v>0</v>
      </c>
      <c r="BD162" s="28">
        <f t="shared" si="51"/>
        <v>0</v>
      </c>
      <c r="BE162" s="28">
        <f t="shared" si="52"/>
        <v>0</v>
      </c>
      <c r="BF162" s="28">
        <f t="shared" si="53"/>
        <v>0</v>
      </c>
      <c r="BG162" s="28">
        <f t="shared" si="54"/>
        <v>0</v>
      </c>
      <c r="BH162" s="34">
        <f t="shared" si="55"/>
        <v>2</v>
      </c>
      <c r="BI162">
        <v>39</v>
      </c>
      <c r="BJ162" t="str">
        <f t="shared" si="56"/>
        <v>Python</v>
      </c>
      <c r="BK162" t="str">
        <f t="shared" si="57"/>
        <v>Emeric</v>
      </c>
      <c r="BL162" t="str">
        <f t="shared" si="46"/>
        <v>Romont</v>
      </c>
    </row>
    <row r="163" spans="1:64" x14ac:dyDescent="0.3">
      <c r="A163" s="7">
        <v>2010</v>
      </c>
      <c r="B163" t="s">
        <v>3707</v>
      </c>
      <c r="C163" t="s">
        <v>55</v>
      </c>
      <c r="D163" t="s">
        <v>294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2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f t="shared" si="47"/>
        <v>2</v>
      </c>
      <c r="BA163" s="28">
        <f t="shared" si="48"/>
        <v>2</v>
      </c>
      <c r="BB163" s="28">
        <f t="shared" si="49"/>
        <v>0</v>
      </c>
      <c r="BC163" s="28">
        <f t="shared" si="50"/>
        <v>0</v>
      </c>
      <c r="BD163" s="28">
        <f t="shared" si="51"/>
        <v>0</v>
      </c>
      <c r="BE163" s="28">
        <f t="shared" si="52"/>
        <v>0</v>
      </c>
      <c r="BF163" s="28">
        <f t="shared" si="53"/>
        <v>0</v>
      </c>
      <c r="BG163" s="28">
        <f t="shared" si="54"/>
        <v>0</v>
      </c>
      <c r="BH163" s="34">
        <f t="shared" si="55"/>
        <v>2</v>
      </c>
      <c r="BI163">
        <v>39</v>
      </c>
      <c r="BJ163" t="str">
        <f t="shared" si="56"/>
        <v>Ryser</v>
      </c>
      <c r="BK163" t="str">
        <f t="shared" si="57"/>
        <v>Hugo</v>
      </c>
      <c r="BL163" t="str">
        <f t="shared" si="46"/>
        <v>CA Sion</v>
      </c>
    </row>
    <row r="164" spans="1:64" x14ac:dyDescent="0.3">
      <c r="A164" s="7">
        <v>2008</v>
      </c>
      <c r="B164" t="s">
        <v>3801</v>
      </c>
      <c r="C164" t="s">
        <v>1655</v>
      </c>
      <c r="D164" t="s">
        <v>3803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f t="shared" si="47"/>
        <v>1</v>
      </c>
      <c r="BA164" s="28">
        <f t="shared" si="48"/>
        <v>1</v>
      </c>
      <c r="BB164" s="28">
        <f t="shared" si="49"/>
        <v>0</v>
      </c>
      <c r="BC164" s="28">
        <f t="shared" si="50"/>
        <v>0</v>
      </c>
      <c r="BD164" s="28">
        <f t="shared" si="51"/>
        <v>0</v>
      </c>
      <c r="BE164" s="28">
        <f t="shared" si="52"/>
        <v>0</v>
      </c>
      <c r="BF164" s="28">
        <f t="shared" si="53"/>
        <v>0</v>
      </c>
      <c r="BG164" s="28">
        <f t="shared" si="54"/>
        <v>0</v>
      </c>
      <c r="BH164" s="34">
        <f t="shared" si="55"/>
        <v>1</v>
      </c>
      <c r="BI164">
        <v>40</v>
      </c>
      <c r="BJ164" t="str">
        <f t="shared" si="56"/>
        <v>Horisberger</v>
      </c>
      <c r="BK164" t="str">
        <f t="shared" si="57"/>
        <v>Emilien</v>
      </c>
      <c r="BL164" t="str">
        <f t="shared" si="46"/>
        <v>Suchy</v>
      </c>
    </row>
  </sheetData>
  <sortState xmlns:xlrd2="http://schemas.microsoft.com/office/spreadsheetml/2017/richdata2" ref="A6:BL164">
    <sortCondition descending="1" ref="AZ6:AZ164"/>
  </sortState>
  <mergeCells count="12">
    <mergeCell ref="A1:AY1"/>
    <mergeCell ref="A2:AY2"/>
    <mergeCell ref="A3:C3"/>
    <mergeCell ref="C4:D4"/>
    <mergeCell ref="BA3:BA5"/>
    <mergeCell ref="BH3:BH5"/>
    <mergeCell ref="BB3:BB5"/>
    <mergeCell ref="BC3:BC5"/>
    <mergeCell ref="BD3:BD5"/>
    <mergeCell ref="BE3:BE5"/>
    <mergeCell ref="BF3:BF5"/>
    <mergeCell ref="BG3:BG5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BD639-D207-4DA3-8896-BFB282D93F87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N588"/>
  <sheetViews>
    <sheetView topLeftCell="AY1" zoomScaleNormal="100" workbookViewId="0">
      <selection activeCell="B6" sqref="B6:D8"/>
    </sheetView>
  </sheetViews>
  <sheetFormatPr baseColWidth="10" defaultColWidth="11.44140625" defaultRowHeight="14.4" x14ac:dyDescent="0.3"/>
  <cols>
    <col min="1" max="1" width="9.88671875" bestFit="1" customWidth="1"/>
    <col min="2" max="2" width="19.33203125" bestFit="1" customWidth="1"/>
    <col min="3" max="3" width="15.109375" bestFit="1" customWidth="1"/>
    <col min="4" max="4" width="24.109375" bestFit="1" customWidth="1"/>
    <col min="5" max="5" width="11.6640625" hidden="1" customWidth="1"/>
    <col min="6" max="7" width="8.5546875" hidden="1" customWidth="1"/>
    <col min="8" max="8" width="9.109375" hidden="1" customWidth="1"/>
    <col min="9" max="10" width="8.88671875" hidden="1" customWidth="1"/>
    <col min="11" max="14" width="7.6640625" hidden="1" customWidth="1"/>
    <col min="15" max="15" width="11" hidden="1" customWidth="1"/>
    <col min="16" max="16" width="8.77734375" hidden="1" customWidth="1"/>
    <col min="17" max="17" width="10" hidden="1" customWidth="1"/>
    <col min="18" max="18" width="10.33203125" hidden="1" customWidth="1"/>
    <col min="19" max="19" width="9.6640625" hidden="1" customWidth="1"/>
    <col min="20" max="24" width="9.5546875" hidden="1" customWidth="1"/>
    <col min="25" max="25" width="9" hidden="1" customWidth="1"/>
    <col min="26" max="26" width="10.44140625" hidden="1" customWidth="1"/>
    <col min="27" max="27" width="10.88671875" hidden="1" customWidth="1"/>
    <col min="28" max="28" width="10.33203125" hidden="1" customWidth="1"/>
    <col min="29" max="29" width="10" hidden="1" customWidth="1"/>
    <col min="30" max="30" width="8.6640625" hidden="1" customWidth="1"/>
    <col min="31" max="36" width="8.88671875" hidden="1" customWidth="1"/>
    <col min="37" max="37" width="9.6640625" hidden="1" customWidth="1"/>
    <col min="38" max="39" width="9.77734375" customWidth="1"/>
    <col min="40" max="41" width="8.6640625" customWidth="1"/>
    <col min="42" max="42" width="9.6640625" customWidth="1"/>
    <col min="43" max="43" width="11.33203125" customWidth="1"/>
    <col min="44" max="44" width="9.44140625" customWidth="1"/>
    <col min="45" max="46" width="8.6640625" customWidth="1"/>
    <col min="47" max="47" width="10.109375" customWidth="1"/>
    <col min="48" max="48" width="7.6640625" customWidth="1"/>
    <col min="49" max="49" width="8" customWidth="1"/>
    <col min="50" max="53" width="11.44140625" customWidth="1"/>
    <col min="54" max="54" width="6.5546875" bestFit="1" customWidth="1"/>
    <col min="55" max="62" width="10.6640625" customWidth="1"/>
    <col min="63" max="63" width="6.109375" bestFit="1" customWidth="1"/>
    <col min="64" max="64" width="22.6640625" bestFit="1" customWidth="1"/>
    <col min="65" max="65" width="15.44140625" bestFit="1" customWidth="1"/>
    <col min="66" max="66" width="26" bestFit="1" customWidth="1"/>
  </cols>
  <sheetData>
    <row r="1" spans="1:66" x14ac:dyDescent="0.3">
      <c r="A1" s="63" t="s">
        <v>242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</row>
    <row r="2" spans="1:66" x14ac:dyDescent="0.3">
      <c r="A2" s="64" t="s">
        <v>307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</row>
    <row r="3" spans="1:66" ht="47.25" customHeight="1" x14ac:dyDescent="0.3">
      <c r="A3" s="68"/>
      <c r="B3" s="68"/>
      <c r="C3" s="69"/>
      <c r="D3" s="8" t="s">
        <v>0</v>
      </c>
      <c r="E3" s="56" t="s">
        <v>209</v>
      </c>
      <c r="F3" s="56" t="s">
        <v>209</v>
      </c>
      <c r="G3" s="56" t="s">
        <v>209</v>
      </c>
      <c r="H3" s="2" t="s">
        <v>210</v>
      </c>
      <c r="I3" s="2" t="s">
        <v>211</v>
      </c>
      <c r="J3" s="2" t="s">
        <v>211</v>
      </c>
      <c r="K3" s="2" t="s">
        <v>212</v>
      </c>
      <c r="L3" s="44" t="s">
        <v>213</v>
      </c>
      <c r="M3" s="2" t="s">
        <v>214</v>
      </c>
      <c r="N3" s="2" t="s">
        <v>214</v>
      </c>
      <c r="O3" s="2" t="s">
        <v>215</v>
      </c>
      <c r="P3" s="2" t="s">
        <v>215</v>
      </c>
      <c r="Q3" s="2" t="s">
        <v>216</v>
      </c>
      <c r="R3" s="58" t="s">
        <v>217</v>
      </c>
      <c r="S3" s="44" t="s">
        <v>218</v>
      </c>
      <c r="T3" s="44" t="s">
        <v>219</v>
      </c>
      <c r="U3" s="44" t="s">
        <v>219</v>
      </c>
      <c r="V3" s="44" t="s">
        <v>219</v>
      </c>
      <c r="W3" s="44" t="s">
        <v>223</v>
      </c>
      <c r="X3" s="44" t="s">
        <v>223</v>
      </c>
      <c r="Y3" s="3" t="s">
        <v>224</v>
      </c>
      <c r="Z3" s="3" t="s">
        <v>225</v>
      </c>
      <c r="AA3" s="3" t="s">
        <v>225</v>
      </c>
      <c r="AB3" s="3" t="s">
        <v>225</v>
      </c>
      <c r="AC3" s="45" t="s">
        <v>239</v>
      </c>
      <c r="AD3" s="3" t="s">
        <v>226</v>
      </c>
      <c r="AE3" s="3" t="s">
        <v>226</v>
      </c>
      <c r="AF3" s="3" t="s">
        <v>226</v>
      </c>
      <c r="AG3" s="3" t="s">
        <v>226</v>
      </c>
      <c r="AH3" s="3" t="s">
        <v>226</v>
      </c>
      <c r="AI3" s="45" t="s">
        <v>227</v>
      </c>
      <c r="AJ3" s="45" t="s">
        <v>227</v>
      </c>
      <c r="AK3" s="3" t="s">
        <v>228</v>
      </c>
      <c r="AL3" s="45" t="s">
        <v>229</v>
      </c>
      <c r="AM3" s="45" t="s">
        <v>229</v>
      </c>
      <c r="AN3" s="45" t="s">
        <v>229</v>
      </c>
      <c r="AO3" s="3" t="s">
        <v>231</v>
      </c>
      <c r="AP3" s="3" t="s">
        <v>232</v>
      </c>
      <c r="AQ3" s="3" t="s">
        <v>233</v>
      </c>
      <c r="AR3" s="3" t="s">
        <v>233</v>
      </c>
      <c r="AS3" s="3" t="s">
        <v>233</v>
      </c>
      <c r="AT3" s="3" t="s">
        <v>234</v>
      </c>
      <c r="AU3" s="45" t="s">
        <v>235</v>
      </c>
      <c r="AV3" s="3" t="s">
        <v>236</v>
      </c>
      <c r="AW3" s="3" t="s">
        <v>236</v>
      </c>
      <c r="AX3" s="3" t="s">
        <v>236</v>
      </c>
      <c r="AY3" s="45" t="s">
        <v>237</v>
      </c>
      <c r="AZ3" s="45" t="s">
        <v>238</v>
      </c>
      <c r="BA3" s="45" t="s">
        <v>238</v>
      </c>
      <c r="BB3" s="6" t="s">
        <v>6</v>
      </c>
      <c r="BC3" s="70" t="s">
        <v>18</v>
      </c>
      <c r="BD3" s="70" t="s">
        <v>19</v>
      </c>
      <c r="BE3" s="70" t="s">
        <v>20</v>
      </c>
      <c r="BF3" s="70" t="s">
        <v>21</v>
      </c>
      <c r="BG3" s="70" t="s">
        <v>22</v>
      </c>
      <c r="BH3" s="70" t="s">
        <v>23</v>
      </c>
      <c r="BI3" s="71" t="s">
        <v>24</v>
      </c>
      <c r="BJ3" s="65" t="s">
        <v>6</v>
      </c>
      <c r="BK3" s="5" t="s">
        <v>7</v>
      </c>
      <c r="BL3" s="5" t="s">
        <v>8</v>
      </c>
      <c r="BM3" s="5" t="s">
        <v>9</v>
      </c>
      <c r="BN3" s="5" t="s">
        <v>10</v>
      </c>
    </row>
    <row r="4" spans="1:66" x14ac:dyDescent="0.3">
      <c r="A4" s="4"/>
      <c r="B4" s="9"/>
      <c r="C4" s="66" t="s">
        <v>1</v>
      </c>
      <c r="D4" s="67"/>
      <c r="E4" s="55" t="s">
        <v>208</v>
      </c>
      <c r="F4" s="55" t="s">
        <v>241</v>
      </c>
      <c r="G4" s="55" t="s">
        <v>240</v>
      </c>
      <c r="H4" s="10">
        <v>9</v>
      </c>
      <c r="I4" s="10">
        <v>11</v>
      </c>
      <c r="J4" s="10">
        <v>27</v>
      </c>
      <c r="K4" s="10">
        <v>5</v>
      </c>
      <c r="L4" s="10">
        <v>9.1999999999999993</v>
      </c>
      <c r="M4" s="10">
        <v>13</v>
      </c>
      <c r="N4" s="10">
        <v>23</v>
      </c>
      <c r="O4" s="10">
        <v>6</v>
      </c>
      <c r="P4" s="10">
        <v>9</v>
      </c>
      <c r="Q4" s="10">
        <v>11.4</v>
      </c>
      <c r="R4" s="10">
        <v>7.5</v>
      </c>
      <c r="S4" s="54">
        <v>21.1</v>
      </c>
      <c r="T4" s="10">
        <v>45.6</v>
      </c>
      <c r="U4" s="10">
        <v>42.2</v>
      </c>
      <c r="V4" s="10">
        <v>21</v>
      </c>
      <c r="W4" s="20">
        <v>17</v>
      </c>
      <c r="X4" s="20">
        <v>25</v>
      </c>
      <c r="Y4" s="10">
        <v>16.350000000000001</v>
      </c>
      <c r="Z4" s="20" t="s">
        <v>15</v>
      </c>
      <c r="AA4" s="10">
        <v>42</v>
      </c>
      <c r="AB4" s="10">
        <v>28</v>
      </c>
      <c r="AC4" s="10">
        <v>31</v>
      </c>
      <c r="AD4" s="10">
        <v>49</v>
      </c>
      <c r="AE4" s="10">
        <v>32</v>
      </c>
      <c r="AF4" s="10">
        <v>19</v>
      </c>
      <c r="AG4" s="10">
        <v>6.3</v>
      </c>
      <c r="AH4" s="10">
        <v>25</v>
      </c>
      <c r="AI4" s="10">
        <v>8.4</v>
      </c>
      <c r="AJ4" s="10"/>
      <c r="AK4" s="10">
        <v>6.3</v>
      </c>
      <c r="AL4" s="10">
        <v>21.3</v>
      </c>
      <c r="AM4" s="10">
        <v>30</v>
      </c>
      <c r="AN4" s="10">
        <v>8</v>
      </c>
      <c r="AO4" s="10">
        <v>12</v>
      </c>
      <c r="AP4" s="10">
        <v>7.7</v>
      </c>
      <c r="AQ4" s="10">
        <v>23.2</v>
      </c>
      <c r="AR4" s="10">
        <v>42.2</v>
      </c>
      <c r="AS4" s="10">
        <v>7.4</v>
      </c>
      <c r="AT4" s="10">
        <v>5.8</v>
      </c>
      <c r="AU4" s="10">
        <v>6.2</v>
      </c>
      <c r="AV4" s="10">
        <v>13</v>
      </c>
      <c r="AW4" s="10">
        <v>25</v>
      </c>
      <c r="AX4" s="10">
        <v>44</v>
      </c>
      <c r="AY4" s="10">
        <v>6.2</v>
      </c>
      <c r="AZ4" s="21">
        <v>5</v>
      </c>
      <c r="BA4" s="21">
        <v>10</v>
      </c>
      <c r="BC4" s="71"/>
      <c r="BD4" s="71"/>
      <c r="BE4" s="71"/>
      <c r="BF4" s="71"/>
      <c r="BG4" s="71"/>
      <c r="BH4" s="71"/>
      <c r="BI4" s="71"/>
      <c r="BJ4" s="65"/>
    </row>
    <row r="5" spans="1:66" ht="37.200000000000003" customHeight="1" x14ac:dyDescent="0.3">
      <c r="A5" s="18" t="s">
        <v>2</v>
      </c>
      <c r="B5" s="18" t="s">
        <v>4</v>
      </c>
      <c r="C5" s="18" t="s">
        <v>5</v>
      </c>
      <c r="D5" s="12" t="s">
        <v>3</v>
      </c>
      <c r="E5" s="57"/>
      <c r="F5" s="12"/>
      <c r="G5" s="12"/>
      <c r="H5" s="23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3" t="s">
        <v>220</v>
      </c>
      <c r="U5" s="23" t="s">
        <v>221</v>
      </c>
      <c r="V5" s="23" t="s">
        <v>222</v>
      </c>
      <c r="W5" s="22"/>
      <c r="X5" s="22"/>
      <c r="Y5" s="22"/>
      <c r="Z5" s="22" t="s">
        <v>16</v>
      </c>
      <c r="AA5" s="22"/>
      <c r="AB5" s="22" t="s">
        <v>17</v>
      </c>
      <c r="AC5" s="22"/>
      <c r="AD5" s="22" t="s">
        <v>14</v>
      </c>
      <c r="AE5" s="22" t="s">
        <v>13</v>
      </c>
      <c r="AF5" s="22" t="s">
        <v>12</v>
      </c>
      <c r="AG5" s="22" t="s">
        <v>40</v>
      </c>
      <c r="AH5" s="22" t="s">
        <v>26</v>
      </c>
      <c r="AI5" s="22"/>
      <c r="AJ5" s="22" t="s">
        <v>5168</v>
      </c>
      <c r="AK5" s="22"/>
      <c r="AL5" s="23" t="s">
        <v>230</v>
      </c>
      <c r="AM5" s="23"/>
      <c r="AN5" s="23"/>
      <c r="AO5" s="23"/>
      <c r="AP5" s="22" t="s">
        <v>11</v>
      </c>
      <c r="AQ5" s="22"/>
      <c r="AR5" s="22"/>
      <c r="AS5" s="22"/>
      <c r="AT5" s="22"/>
      <c r="AU5" s="22"/>
      <c r="AV5" s="23"/>
      <c r="AW5" s="23"/>
      <c r="AX5" s="23"/>
      <c r="AY5" s="23"/>
      <c r="AZ5" s="32"/>
      <c r="BA5" s="32"/>
      <c r="BC5" s="72"/>
      <c r="BD5" s="72"/>
      <c r="BE5" s="72"/>
      <c r="BF5" s="72"/>
      <c r="BG5" s="72"/>
      <c r="BH5" s="72"/>
      <c r="BI5" s="71"/>
      <c r="BJ5" s="65"/>
    </row>
    <row r="6" spans="1:66" ht="17.399999999999999" customHeight="1" x14ac:dyDescent="0.3">
      <c r="A6" s="7">
        <v>1985</v>
      </c>
      <c r="B6" s="17" t="s">
        <v>485</v>
      </c>
      <c r="C6" s="38" t="s">
        <v>486</v>
      </c>
      <c r="D6" s="17" t="s">
        <v>487</v>
      </c>
      <c r="E6" s="38">
        <v>0</v>
      </c>
      <c r="F6" s="38">
        <v>0</v>
      </c>
      <c r="G6" s="38">
        <v>0</v>
      </c>
      <c r="H6" s="38">
        <v>21</v>
      </c>
      <c r="I6">
        <v>0</v>
      </c>
      <c r="J6">
        <v>0</v>
      </c>
      <c r="K6">
        <v>21</v>
      </c>
      <c r="L6">
        <v>21</v>
      </c>
      <c r="M6">
        <v>0</v>
      </c>
      <c r="N6">
        <v>0</v>
      </c>
      <c r="O6">
        <v>0</v>
      </c>
      <c r="P6">
        <v>25</v>
      </c>
      <c r="Q6">
        <v>0</v>
      </c>
      <c r="R6">
        <v>50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25</v>
      </c>
      <c r="AJ6">
        <v>0</v>
      </c>
      <c r="AK6">
        <v>23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25</v>
      </c>
      <c r="AT6">
        <v>25</v>
      </c>
      <c r="AU6">
        <v>23</v>
      </c>
      <c r="AV6">
        <v>0</v>
      </c>
      <c r="AW6">
        <v>0</v>
      </c>
      <c r="AX6">
        <v>0</v>
      </c>
      <c r="AY6">
        <v>0</v>
      </c>
      <c r="AZ6">
        <v>25</v>
      </c>
      <c r="BA6">
        <v>0</v>
      </c>
      <c r="BB6">
        <f t="shared" ref="BB6:BB69" si="0">SUM(E6:BA6)</f>
        <v>284</v>
      </c>
      <c r="BC6">
        <f t="shared" ref="BC6:BC69" si="1">IF(BB6=0,0,LARGE(E6:BA6,1))</f>
        <v>50</v>
      </c>
      <c r="BD6">
        <f t="shared" ref="BD6:BD69" si="2">IF(BB6=0,0,LARGE(E6:BA6,2))</f>
        <v>25</v>
      </c>
      <c r="BE6">
        <f t="shared" ref="BE6:BE69" si="3">IF(BB6=0,0,LARGE(E6:BA6,3))</f>
        <v>25</v>
      </c>
      <c r="BF6">
        <f t="shared" ref="BF6:BF69" si="4">IF(BB6=0,0,LARGE(E6:BA6,4))</f>
        <v>25</v>
      </c>
      <c r="BG6">
        <f t="shared" ref="BG6:BG69" si="5">IF(BB6=0,0,LARGE(E6:BA6,5))</f>
        <v>25</v>
      </c>
      <c r="BH6">
        <f t="shared" ref="BH6:BH69" si="6">IF(BB6=0,0,LARGE(E6:BA6,6))</f>
        <v>25</v>
      </c>
      <c r="BI6">
        <f t="shared" ref="BI6:BI69" si="7">IF(BB6=0,0,LARGE(E6:BA6,7))</f>
        <v>23</v>
      </c>
      <c r="BJ6" s="33">
        <f t="shared" ref="BJ6:BJ69" si="8">SUM(BC6:BI6)</f>
        <v>198</v>
      </c>
      <c r="BK6">
        <v>1</v>
      </c>
      <c r="BL6" t="str">
        <f t="shared" ref="BL6:BL37" si="9">B6</f>
        <v>De Melo</v>
      </c>
      <c r="BM6" t="str">
        <f t="shared" ref="BM6:BM37" si="10">C6</f>
        <v>Esteves Fernando</v>
      </c>
      <c r="BN6" t="str">
        <f t="shared" ref="BN6:BN37" si="11">D6</f>
        <v>La Garde</v>
      </c>
    </row>
    <row r="7" spans="1:66" x14ac:dyDescent="0.3">
      <c r="A7" s="7">
        <v>1976</v>
      </c>
      <c r="B7" t="s">
        <v>198</v>
      </c>
      <c r="C7" t="s">
        <v>138</v>
      </c>
      <c r="D7" s="17" t="s">
        <v>498</v>
      </c>
      <c r="E7">
        <v>25</v>
      </c>
      <c r="F7">
        <v>0</v>
      </c>
      <c r="G7">
        <v>0</v>
      </c>
      <c r="H7">
        <v>25</v>
      </c>
      <c r="I7">
        <v>0</v>
      </c>
      <c r="J7">
        <v>0</v>
      </c>
      <c r="K7">
        <v>25</v>
      </c>
      <c r="L7">
        <v>25</v>
      </c>
      <c r="M7">
        <v>0</v>
      </c>
      <c r="N7">
        <v>0</v>
      </c>
      <c r="O7">
        <v>0</v>
      </c>
      <c r="P7">
        <v>23</v>
      </c>
      <c r="Q7">
        <v>0</v>
      </c>
      <c r="R7">
        <v>46</v>
      </c>
      <c r="S7">
        <v>21</v>
      </c>
      <c r="T7">
        <v>0</v>
      </c>
      <c r="U7">
        <v>0</v>
      </c>
      <c r="V7">
        <v>0</v>
      </c>
      <c r="W7">
        <v>0</v>
      </c>
      <c r="X7">
        <v>0</v>
      </c>
      <c r="Y7">
        <v>21</v>
      </c>
      <c r="Z7">
        <v>0</v>
      </c>
      <c r="AA7">
        <v>0</v>
      </c>
      <c r="AB7">
        <v>0</v>
      </c>
      <c r="AC7">
        <v>12</v>
      </c>
      <c r="AD7">
        <v>0</v>
      </c>
      <c r="AE7">
        <v>0</v>
      </c>
      <c r="AF7">
        <v>0</v>
      </c>
      <c r="AG7">
        <v>0</v>
      </c>
      <c r="AH7">
        <v>0</v>
      </c>
      <c r="AI7">
        <v>21</v>
      </c>
      <c r="AJ7">
        <v>0</v>
      </c>
      <c r="AK7">
        <v>25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23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292</v>
      </c>
      <c r="BC7">
        <f t="shared" si="1"/>
        <v>46</v>
      </c>
      <c r="BD7">
        <f t="shared" si="2"/>
        <v>25</v>
      </c>
      <c r="BE7">
        <f t="shared" si="3"/>
        <v>25</v>
      </c>
      <c r="BF7">
        <f t="shared" si="4"/>
        <v>25</v>
      </c>
      <c r="BG7">
        <f t="shared" si="5"/>
        <v>25</v>
      </c>
      <c r="BH7">
        <f t="shared" si="6"/>
        <v>25</v>
      </c>
      <c r="BI7">
        <f t="shared" si="7"/>
        <v>23</v>
      </c>
      <c r="BJ7" s="33">
        <f t="shared" si="8"/>
        <v>194</v>
      </c>
      <c r="BK7">
        <v>2</v>
      </c>
      <c r="BL7" t="str">
        <f t="shared" si="9"/>
        <v>Costa</v>
      </c>
      <c r="BM7" t="str">
        <f t="shared" si="10"/>
        <v>César</v>
      </c>
      <c r="BN7" t="str">
        <f t="shared" si="11"/>
        <v>Martigny</v>
      </c>
    </row>
    <row r="8" spans="1:66" x14ac:dyDescent="0.3">
      <c r="A8" s="7">
        <v>1985</v>
      </c>
      <c r="B8" s="17" t="s">
        <v>98</v>
      </c>
      <c r="C8" s="38" t="s">
        <v>1175</v>
      </c>
      <c r="D8" s="17" t="s">
        <v>85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23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25</v>
      </c>
      <c r="X8">
        <v>0</v>
      </c>
      <c r="Y8">
        <v>23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23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25</v>
      </c>
      <c r="AV8">
        <v>0</v>
      </c>
      <c r="AW8">
        <v>0</v>
      </c>
      <c r="AX8">
        <v>0</v>
      </c>
      <c r="AY8">
        <v>23</v>
      </c>
      <c r="AZ8">
        <v>0</v>
      </c>
      <c r="BA8">
        <v>0</v>
      </c>
      <c r="BB8">
        <f t="shared" si="0"/>
        <v>142</v>
      </c>
      <c r="BC8">
        <f t="shared" si="1"/>
        <v>25</v>
      </c>
      <c r="BD8">
        <f t="shared" si="2"/>
        <v>25</v>
      </c>
      <c r="BE8">
        <f t="shared" si="3"/>
        <v>23</v>
      </c>
      <c r="BF8">
        <f t="shared" si="4"/>
        <v>23</v>
      </c>
      <c r="BG8">
        <f t="shared" si="5"/>
        <v>23</v>
      </c>
      <c r="BH8">
        <f t="shared" si="6"/>
        <v>23</v>
      </c>
      <c r="BI8">
        <f t="shared" si="7"/>
        <v>0</v>
      </c>
      <c r="BJ8" s="33">
        <f t="shared" si="8"/>
        <v>142</v>
      </c>
      <c r="BK8">
        <v>3</v>
      </c>
      <c r="BL8" t="str">
        <f t="shared" si="9"/>
        <v>Leboeuf</v>
      </c>
      <c r="BM8" t="str">
        <f t="shared" si="10"/>
        <v>François</v>
      </c>
      <c r="BN8" t="str">
        <f t="shared" si="11"/>
        <v>Aigle</v>
      </c>
    </row>
    <row r="9" spans="1:66" x14ac:dyDescent="0.3">
      <c r="A9" s="7">
        <v>1985</v>
      </c>
      <c r="B9" s="17" t="s">
        <v>1445</v>
      </c>
      <c r="C9" s="38" t="s">
        <v>686</v>
      </c>
      <c r="D9" s="17" t="s">
        <v>1380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25</v>
      </c>
      <c r="O9">
        <v>0</v>
      </c>
      <c r="P9">
        <v>0</v>
      </c>
      <c r="Q9">
        <v>0</v>
      </c>
      <c r="R9">
        <v>42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25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25</v>
      </c>
      <c r="AY9">
        <v>0</v>
      </c>
      <c r="AZ9">
        <v>0</v>
      </c>
      <c r="BA9">
        <v>0</v>
      </c>
      <c r="BB9">
        <f t="shared" si="0"/>
        <v>117</v>
      </c>
      <c r="BC9">
        <f t="shared" si="1"/>
        <v>42</v>
      </c>
      <c r="BD9">
        <f t="shared" si="2"/>
        <v>25</v>
      </c>
      <c r="BE9">
        <f t="shared" si="3"/>
        <v>25</v>
      </c>
      <c r="BF9">
        <f t="shared" si="4"/>
        <v>25</v>
      </c>
      <c r="BG9">
        <f t="shared" si="5"/>
        <v>0</v>
      </c>
      <c r="BH9">
        <f t="shared" si="6"/>
        <v>0</v>
      </c>
      <c r="BI9">
        <f t="shared" si="7"/>
        <v>0</v>
      </c>
      <c r="BJ9" s="33">
        <f t="shared" si="8"/>
        <v>117</v>
      </c>
      <c r="BK9">
        <v>4</v>
      </c>
      <c r="BL9" t="str">
        <f t="shared" si="9"/>
        <v>Richard</v>
      </c>
      <c r="BM9" t="str">
        <f t="shared" si="10"/>
        <v>Alain</v>
      </c>
      <c r="BN9" t="str">
        <f t="shared" si="11"/>
        <v>Evionnaz</v>
      </c>
    </row>
    <row r="10" spans="1:66" x14ac:dyDescent="0.3">
      <c r="A10" s="7">
        <v>1978</v>
      </c>
      <c r="B10" s="17" t="s">
        <v>1837</v>
      </c>
      <c r="C10" s="38" t="s">
        <v>1838</v>
      </c>
      <c r="D10" s="17" t="s">
        <v>1839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23</v>
      </c>
      <c r="R10" s="38">
        <v>0</v>
      </c>
      <c r="S10">
        <v>0</v>
      </c>
      <c r="T10">
        <v>0</v>
      </c>
      <c r="U10">
        <v>21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25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25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21</v>
      </c>
      <c r="AZ10">
        <v>0</v>
      </c>
      <c r="BA10">
        <v>0</v>
      </c>
      <c r="BB10">
        <f t="shared" si="0"/>
        <v>115</v>
      </c>
      <c r="BC10">
        <f t="shared" si="1"/>
        <v>25</v>
      </c>
      <c r="BD10">
        <f t="shared" si="2"/>
        <v>25</v>
      </c>
      <c r="BE10">
        <f t="shared" si="3"/>
        <v>23</v>
      </c>
      <c r="BF10">
        <f t="shared" si="4"/>
        <v>21</v>
      </c>
      <c r="BG10">
        <f t="shared" si="5"/>
        <v>21</v>
      </c>
      <c r="BH10">
        <f t="shared" si="6"/>
        <v>0</v>
      </c>
      <c r="BI10">
        <f t="shared" si="7"/>
        <v>0</v>
      </c>
      <c r="BJ10" s="33">
        <f t="shared" si="8"/>
        <v>115</v>
      </c>
      <c r="BK10">
        <v>5</v>
      </c>
      <c r="BL10" t="str">
        <f t="shared" si="9"/>
        <v>Heynen</v>
      </c>
      <c r="BM10" t="str">
        <f t="shared" si="10"/>
        <v>Guido</v>
      </c>
      <c r="BN10" t="str">
        <f t="shared" si="11"/>
        <v>Ausserberg</v>
      </c>
    </row>
    <row r="11" spans="1:66" x14ac:dyDescent="0.3">
      <c r="A11" s="7">
        <v>1984</v>
      </c>
      <c r="B11" s="17" t="s">
        <v>492</v>
      </c>
      <c r="C11" s="38" t="s">
        <v>493</v>
      </c>
      <c r="D11" s="17" t="s">
        <v>489</v>
      </c>
      <c r="E11" s="38">
        <v>0</v>
      </c>
      <c r="F11" s="38">
        <v>0</v>
      </c>
      <c r="G11" s="38">
        <v>0</v>
      </c>
      <c r="H11" s="38">
        <v>15</v>
      </c>
      <c r="I11">
        <v>0</v>
      </c>
      <c r="J11">
        <v>19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23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23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</v>
      </c>
      <c r="BB11">
        <f t="shared" si="0"/>
        <v>106</v>
      </c>
      <c r="BC11">
        <f t="shared" si="1"/>
        <v>23</v>
      </c>
      <c r="BD11">
        <f t="shared" si="2"/>
        <v>23</v>
      </c>
      <c r="BE11">
        <f t="shared" si="3"/>
        <v>23</v>
      </c>
      <c r="BF11">
        <f t="shared" si="4"/>
        <v>19</v>
      </c>
      <c r="BG11">
        <f t="shared" si="5"/>
        <v>15</v>
      </c>
      <c r="BH11">
        <f t="shared" si="6"/>
        <v>3</v>
      </c>
      <c r="BI11">
        <f t="shared" si="7"/>
        <v>0</v>
      </c>
      <c r="BJ11" s="33">
        <f t="shared" si="8"/>
        <v>106</v>
      </c>
      <c r="BK11">
        <v>6</v>
      </c>
      <c r="BL11" t="str">
        <f t="shared" si="9"/>
        <v>Roduit</v>
      </c>
      <c r="BM11" t="str">
        <f t="shared" si="10"/>
        <v>Blaise</v>
      </c>
      <c r="BN11" t="str">
        <f t="shared" si="11"/>
        <v>Vercorin</v>
      </c>
    </row>
    <row r="12" spans="1:66" x14ac:dyDescent="0.3">
      <c r="A12" s="7">
        <v>1979</v>
      </c>
      <c r="B12" t="s">
        <v>196</v>
      </c>
      <c r="C12" t="s">
        <v>71</v>
      </c>
      <c r="D12" s="17" t="s">
        <v>90</v>
      </c>
      <c r="E12">
        <v>21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13</v>
      </c>
      <c r="M12">
        <v>0</v>
      </c>
      <c r="N12">
        <v>0</v>
      </c>
      <c r="O12">
        <v>19</v>
      </c>
      <c r="P12">
        <v>0</v>
      </c>
      <c r="Q12">
        <v>0</v>
      </c>
      <c r="R12">
        <v>30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21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104</v>
      </c>
      <c r="BC12">
        <f t="shared" si="1"/>
        <v>30</v>
      </c>
      <c r="BD12">
        <f t="shared" si="2"/>
        <v>21</v>
      </c>
      <c r="BE12">
        <f t="shared" si="3"/>
        <v>21</v>
      </c>
      <c r="BF12">
        <f t="shared" si="4"/>
        <v>19</v>
      </c>
      <c r="BG12">
        <f t="shared" si="5"/>
        <v>13</v>
      </c>
      <c r="BH12">
        <f t="shared" si="6"/>
        <v>0</v>
      </c>
      <c r="BI12">
        <f t="shared" si="7"/>
        <v>0</v>
      </c>
      <c r="BJ12" s="33">
        <f t="shared" si="8"/>
        <v>104</v>
      </c>
      <c r="BK12">
        <v>7</v>
      </c>
      <c r="BL12" t="str">
        <f t="shared" si="9"/>
        <v>Achermann</v>
      </c>
      <c r="BM12" t="str">
        <f t="shared" si="10"/>
        <v>Matthias</v>
      </c>
      <c r="BN12" t="str">
        <f t="shared" si="11"/>
        <v>Champéry</v>
      </c>
    </row>
    <row r="13" spans="1:66" x14ac:dyDescent="0.3">
      <c r="A13" s="7">
        <v>1984</v>
      </c>
      <c r="B13" s="17" t="s">
        <v>494</v>
      </c>
      <c r="C13" s="38" t="s">
        <v>495</v>
      </c>
      <c r="D13" s="17" t="s">
        <v>74</v>
      </c>
      <c r="E13" s="38">
        <v>0</v>
      </c>
      <c r="F13" s="38">
        <v>0</v>
      </c>
      <c r="G13" s="38">
        <v>0</v>
      </c>
      <c r="H13" s="38">
        <v>14</v>
      </c>
      <c r="I13">
        <v>0</v>
      </c>
      <c r="J13">
        <v>9</v>
      </c>
      <c r="K13">
        <v>0</v>
      </c>
      <c r="L13">
        <v>0</v>
      </c>
      <c r="M13">
        <v>0</v>
      </c>
      <c r="N13">
        <v>13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25</v>
      </c>
      <c r="AR13">
        <v>0</v>
      </c>
      <c r="AS13">
        <v>0</v>
      </c>
      <c r="AT13">
        <v>0</v>
      </c>
      <c r="AU13">
        <v>14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</v>
      </c>
      <c r="BB13">
        <f t="shared" si="0"/>
        <v>96</v>
      </c>
      <c r="BC13">
        <f t="shared" si="1"/>
        <v>25</v>
      </c>
      <c r="BD13">
        <f t="shared" si="2"/>
        <v>21</v>
      </c>
      <c r="BE13">
        <f t="shared" si="3"/>
        <v>14</v>
      </c>
      <c r="BF13">
        <f t="shared" si="4"/>
        <v>14</v>
      </c>
      <c r="BG13">
        <f t="shared" si="5"/>
        <v>13</v>
      </c>
      <c r="BH13">
        <f t="shared" si="6"/>
        <v>9</v>
      </c>
      <c r="BI13">
        <f t="shared" si="7"/>
        <v>0</v>
      </c>
      <c r="BJ13" s="33">
        <f t="shared" si="8"/>
        <v>96</v>
      </c>
      <c r="BK13">
        <v>8</v>
      </c>
      <c r="BL13" t="str">
        <f t="shared" si="9"/>
        <v>Crose</v>
      </c>
      <c r="BM13" t="str">
        <f t="shared" si="10"/>
        <v>Andris</v>
      </c>
      <c r="BN13" t="str">
        <f t="shared" si="11"/>
        <v>Fully</v>
      </c>
    </row>
    <row r="14" spans="1:66" x14ac:dyDescent="0.3">
      <c r="A14" s="7">
        <v>1976</v>
      </c>
      <c r="B14" s="17" t="s">
        <v>632</v>
      </c>
      <c r="C14" s="38" t="s">
        <v>473</v>
      </c>
      <c r="D14" s="17" t="s">
        <v>467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10</v>
      </c>
      <c r="Q14">
        <v>0</v>
      </c>
      <c r="R14">
        <v>22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12</v>
      </c>
      <c r="AJ14">
        <v>0</v>
      </c>
      <c r="AK14">
        <v>8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14</v>
      </c>
      <c r="AT14">
        <v>10</v>
      </c>
      <c r="AU14">
        <v>0</v>
      </c>
      <c r="AV14">
        <v>0</v>
      </c>
      <c r="AW14">
        <v>0</v>
      </c>
      <c r="AX14">
        <v>0</v>
      </c>
      <c r="AY14">
        <v>12</v>
      </c>
      <c r="AZ14">
        <v>12</v>
      </c>
      <c r="BA14">
        <v>0</v>
      </c>
      <c r="BB14">
        <f t="shared" si="0"/>
        <v>100</v>
      </c>
      <c r="BC14">
        <f t="shared" si="1"/>
        <v>22</v>
      </c>
      <c r="BD14">
        <f t="shared" si="2"/>
        <v>14</v>
      </c>
      <c r="BE14">
        <f t="shared" si="3"/>
        <v>12</v>
      </c>
      <c r="BF14">
        <f t="shared" si="4"/>
        <v>12</v>
      </c>
      <c r="BG14">
        <f t="shared" si="5"/>
        <v>12</v>
      </c>
      <c r="BH14">
        <f t="shared" si="6"/>
        <v>10</v>
      </c>
      <c r="BI14">
        <f t="shared" si="7"/>
        <v>10</v>
      </c>
      <c r="BJ14" s="33">
        <f t="shared" si="8"/>
        <v>92</v>
      </c>
      <c r="BK14">
        <v>9</v>
      </c>
      <c r="BL14" t="str">
        <f t="shared" si="9"/>
        <v>Baechler</v>
      </c>
      <c r="BM14" t="str">
        <f t="shared" si="10"/>
        <v>Frédéric</v>
      </c>
      <c r="BN14" t="str">
        <f t="shared" si="11"/>
        <v>Ardon</v>
      </c>
    </row>
    <row r="15" spans="1:66" x14ac:dyDescent="0.3">
      <c r="A15" s="7">
        <v>1980</v>
      </c>
      <c r="B15" s="17" t="s">
        <v>482</v>
      </c>
      <c r="C15" s="38" t="s">
        <v>483</v>
      </c>
      <c r="D15" s="17" t="s">
        <v>484</v>
      </c>
      <c r="E15" s="38">
        <v>0</v>
      </c>
      <c r="F15" s="38">
        <v>0</v>
      </c>
      <c r="G15" s="38">
        <v>0</v>
      </c>
      <c r="H15" s="38">
        <v>23</v>
      </c>
      <c r="I15">
        <v>0</v>
      </c>
      <c r="J15">
        <v>0</v>
      </c>
      <c r="K15">
        <v>23</v>
      </c>
      <c r="L15">
        <v>0</v>
      </c>
      <c r="M15">
        <v>0</v>
      </c>
      <c r="N15">
        <v>0</v>
      </c>
      <c r="O15">
        <v>25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21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92</v>
      </c>
      <c r="BC15">
        <f t="shared" si="1"/>
        <v>25</v>
      </c>
      <c r="BD15">
        <f t="shared" si="2"/>
        <v>23</v>
      </c>
      <c r="BE15">
        <f t="shared" si="3"/>
        <v>23</v>
      </c>
      <c r="BF15">
        <f t="shared" si="4"/>
        <v>21</v>
      </c>
      <c r="BG15">
        <f t="shared" si="5"/>
        <v>0</v>
      </c>
      <c r="BH15">
        <f t="shared" si="6"/>
        <v>0</v>
      </c>
      <c r="BI15">
        <f t="shared" si="7"/>
        <v>0</v>
      </c>
      <c r="BJ15" s="33">
        <f t="shared" si="8"/>
        <v>92</v>
      </c>
      <c r="BK15">
        <v>9</v>
      </c>
      <c r="BL15" t="str">
        <f t="shared" si="9"/>
        <v>Feuz</v>
      </c>
      <c r="BM15" t="str">
        <f t="shared" si="10"/>
        <v>Patrick</v>
      </c>
      <c r="BN15" t="str">
        <f t="shared" si="11"/>
        <v>Lenk im Simmental</v>
      </c>
    </row>
    <row r="16" spans="1:66" ht="13.8" customHeight="1" x14ac:dyDescent="0.3">
      <c r="A16" s="7">
        <v>1981</v>
      </c>
      <c r="B16" s="17" t="s">
        <v>640</v>
      </c>
      <c r="C16" s="38" t="s">
        <v>641</v>
      </c>
      <c r="D16" s="17" t="s">
        <v>642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25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19</v>
      </c>
      <c r="T16">
        <v>0</v>
      </c>
      <c r="U16">
        <v>0</v>
      </c>
      <c r="V16">
        <v>0</v>
      </c>
      <c r="W16">
        <v>0</v>
      </c>
      <c r="X16">
        <v>0</v>
      </c>
      <c r="Y16">
        <v>19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88</v>
      </c>
      <c r="BC16">
        <f t="shared" si="1"/>
        <v>25</v>
      </c>
      <c r="BD16">
        <f t="shared" si="2"/>
        <v>25</v>
      </c>
      <c r="BE16">
        <f t="shared" si="3"/>
        <v>19</v>
      </c>
      <c r="BF16">
        <f t="shared" si="4"/>
        <v>19</v>
      </c>
      <c r="BG16">
        <f t="shared" si="5"/>
        <v>0</v>
      </c>
      <c r="BH16">
        <f t="shared" si="6"/>
        <v>0</v>
      </c>
      <c r="BI16">
        <f t="shared" si="7"/>
        <v>0</v>
      </c>
      <c r="BJ16" s="33">
        <f t="shared" si="8"/>
        <v>88</v>
      </c>
      <c r="BK16">
        <v>10</v>
      </c>
      <c r="BL16" t="str">
        <f t="shared" si="9"/>
        <v>Epiney</v>
      </c>
      <c r="BM16" t="str">
        <f t="shared" si="10"/>
        <v>Lucien</v>
      </c>
      <c r="BN16" t="str">
        <f t="shared" si="11"/>
        <v>Zinal</v>
      </c>
    </row>
    <row r="17" spans="1:66" x14ac:dyDescent="0.3">
      <c r="A17" s="7">
        <v>1984</v>
      </c>
      <c r="B17" s="17" t="s">
        <v>2171</v>
      </c>
      <c r="C17" s="38" t="s">
        <v>668</v>
      </c>
      <c r="D17" s="17" t="s">
        <v>1910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>
        <v>23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15</v>
      </c>
      <c r="AD17">
        <v>0</v>
      </c>
      <c r="AE17">
        <v>0</v>
      </c>
      <c r="AF17">
        <v>0</v>
      </c>
      <c r="AG17">
        <v>0</v>
      </c>
      <c r="AH17">
        <v>23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25</v>
      </c>
      <c r="AZ17">
        <v>0</v>
      </c>
      <c r="BA17">
        <v>0</v>
      </c>
      <c r="BB17">
        <f t="shared" si="0"/>
        <v>86</v>
      </c>
      <c r="BC17">
        <f t="shared" si="1"/>
        <v>25</v>
      </c>
      <c r="BD17">
        <f t="shared" si="2"/>
        <v>23</v>
      </c>
      <c r="BE17">
        <f t="shared" si="3"/>
        <v>23</v>
      </c>
      <c r="BF17">
        <f t="shared" si="4"/>
        <v>15</v>
      </c>
      <c r="BG17">
        <f t="shared" si="5"/>
        <v>0</v>
      </c>
      <c r="BH17">
        <f t="shared" si="6"/>
        <v>0</v>
      </c>
      <c r="BI17">
        <f t="shared" si="7"/>
        <v>0</v>
      </c>
      <c r="BJ17" s="33">
        <f t="shared" si="8"/>
        <v>86</v>
      </c>
      <c r="BK17">
        <v>11</v>
      </c>
      <c r="BL17" t="str">
        <f t="shared" si="9"/>
        <v>Anthamatten</v>
      </c>
      <c r="BM17" t="str">
        <f t="shared" si="10"/>
        <v>Martin</v>
      </c>
      <c r="BN17" t="str">
        <f t="shared" si="11"/>
        <v>Zermatt</v>
      </c>
    </row>
    <row r="18" spans="1:66" x14ac:dyDescent="0.3">
      <c r="A18" s="7">
        <v>1979</v>
      </c>
      <c r="B18" s="17" t="s">
        <v>1848</v>
      </c>
      <c r="C18" s="38" t="s">
        <v>510</v>
      </c>
      <c r="D18" s="17" t="s">
        <v>1714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13</v>
      </c>
      <c r="R18" s="38">
        <v>0</v>
      </c>
      <c r="S18">
        <v>6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19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25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19</v>
      </c>
      <c r="AZ18">
        <v>0</v>
      </c>
      <c r="BA18">
        <v>0</v>
      </c>
      <c r="BB18">
        <f t="shared" si="0"/>
        <v>82</v>
      </c>
      <c r="BC18">
        <f t="shared" si="1"/>
        <v>25</v>
      </c>
      <c r="BD18">
        <f t="shared" si="2"/>
        <v>19</v>
      </c>
      <c r="BE18">
        <f t="shared" si="3"/>
        <v>19</v>
      </c>
      <c r="BF18">
        <f t="shared" si="4"/>
        <v>13</v>
      </c>
      <c r="BG18">
        <f t="shared" si="5"/>
        <v>6</v>
      </c>
      <c r="BH18">
        <f t="shared" si="6"/>
        <v>0</v>
      </c>
      <c r="BI18">
        <f t="shared" si="7"/>
        <v>0</v>
      </c>
      <c r="BJ18" s="33">
        <f t="shared" si="8"/>
        <v>82</v>
      </c>
      <c r="BK18">
        <v>12</v>
      </c>
      <c r="BL18" t="str">
        <f t="shared" si="9"/>
        <v>Schmidt</v>
      </c>
      <c r="BM18" t="str">
        <f t="shared" si="10"/>
        <v>Michel</v>
      </c>
      <c r="BN18" t="str">
        <f t="shared" si="11"/>
        <v>Glis</v>
      </c>
    </row>
    <row r="19" spans="1:66" x14ac:dyDescent="0.3">
      <c r="A19" s="7">
        <v>1981</v>
      </c>
      <c r="B19" s="17" t="s">
        <v>137</v>
      </c>
      <c r="C19" s="38" t="s">
        <v>43</v>
      </c>
      <c r="D19" s="17" t="s">
        <v>110</v>
      </c>
      <c r="E19" s="38">
        <v>10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6</v>
      </c>
      <c r="M19">
        <v>21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14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19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10</v>
      </c>
      <c r="AX19">
        <v>0</v>
      </c>
      <c r="AY19">
        <v>0</v>
      </c>
      <c r="AZ19">
        <v>0</v>
      </c>
      <c r="BA19">
        <v>0</v>
      </c>
      <c r="BB19">
        <f t="shared" si="0"/>
        <v>80</v>
      </c>
      <c r="BC19">
        <f t="shared" si="1"/>
        <v>21</v>
      </c>
      <c r="BD19">
        <f t="shared" si="2"/>
        <v>19</v>
      </c>
      <c r="BE19">
        <f t="shared" si="3"/>
        <v>14</v>
      </c>
      <c r="BF19">
        <f t="shared" si="4"/>
        <v>10</v>
      </c>
      <c r="BG19">
        <f t="shared" si="5"/>
        <v>10</v>
      </c>
      <c r="BH19">
        <f t="shared" si="6"/>
        <v>6</v>
      </c>
      <c r="BI19">
        <f t="shared" si="7"/>
        <v>0</v>
      </c>
      <c r="BJ19" s="33">
        <f t="shared" si="8"/>
        <v>80</v>
      </c>
      <c r="BK19">
        <v>13</v>
      </c>
      <c r="BL19" t="str">
        <f t="shared" si="9"/>
        <v>Bruchez</v>
      </c>
      <c r="BM19" t="str">
        <f t="shared" si="10"/>
        <v>Olivier</v>
      </c>
      <c r="BN19" t="str">
        <f t="shared" si="11"/>
        <v>Lausanne</v>
      </c>
    </row>
    <row r="20" spans="1:66" x14ac:dyDescent="0.3">
      <c r="A20" s="7">
        <v>1977</v>
      </c>
      <c r="B20" s="17" t="s">
        <v>3119</v>
      </c>
      <c r="C20" s="38" t="s">
        <v>106</v>
      </c>
      <c r="D20" s="17" t="s">
        <v>575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15</v>
      </c>
      <c r="X20" s="38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19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23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19</v>
      </c>
      <c r="BA20">
        <v>0</v>
      </c>
      <c r="BB20">
        <f t="shared" si="0"/>
        <v>76</v>
      </c>
      <c r="BC20">
        <f t="shared" si="1"/>
        <v>23</v>
      </c>
      <c r="BD20">
        <f t="shared" si="2"/>
        <v>19</v>
      </c>
      <c r="BE20">
        <f t="shared" si="3"/>
        <v>19</v>
      </c>
      <c r="BF20">
        <f t="shared" si="4"/>
        <v>15</v>
      </c>
      <c r="BG20">
        <f t="shared" si="5"/>
        <v>0</v>
      </c>
      <c r="BH20">
        <f t="shared" si="6"/>
        <v>0</v>
      </c>
      <c r="BI20">
        <f t="shared" si="7"/>
        <v>0</v>
      </c>
      <c r="BJ20" s="33">
        <f t="shared" si="8"/>
        <v>76</v>
      </c>
      <c r="BK20">
        <v>14</v>
      </c>
      <c r="BL20" t="str">
        <f t="shared" si="9"/>
        <v>Rapillard</v>
      </c>
      <c r="BM20" t="str">
        <f t="shared" si="10"/>
        <v>Laurent</v>
      </c>
      <c r="BN20" t="str">
        <f t="shared" si="11"/>
        <v>Conthey</v>
      </c>
    </row>
    <row r="21" spans="1:66" x14ac:dyDescent="0.3">
      <c r="A21" s="7">
        <v>1982</v>
      </c>
      <c r="B21" s="17" t="s">
        <v>681</v>
      </c>
      <c r="C21" s="38" t="s">
        <v>800</v>
      </c>
      <c r="D21" s="17" t="s">
        <v>38</v>
      </c>
      <c r="E21" s="38">
        <v>0</v>
      </c>
      <c r="F21" s="38">
        <v>0</v>
      </c>
      <c r="G21" s="38">
        <v>0</v>
      </c>
      <c r="H21" s="38">
        <v>0</v>
      </c>
      <c r="I21" s="38">
        <v>19</v>
      </c>
      <c r="J21" s="38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17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12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13</v>
      </c>
      <c r="AQ21">
        <v>0</v>
      </c>
      <c r="AR21">
        <v>0</v>
      </c>
      <c r="AS21">
        <v>0</v>
      </c>
      <c r="AT21">
        <v>0</v>
      </c>
      <c r="AU21">
        <v>12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73</v>
      </c>
      <c r="BC21">
        <f t="shared" si="1"/>
        <v>19</v>
      </c>
      <c r="BD21">
        <f t="shared" si="2"/>
        <v>17</v>
      </c>
      <c r="BE21">
        <f t="shared" si="3"/>
        <v>13</v>
      </c>
      <c r="BF21">
        <f t="shared" si="4"/>
        <v>12</v>
      </c>
      <c r="BG21">
        <f t="shared" si="5"/>
        <v>12</v>
      </c>
      <c r="BH21">
        <f t="shared" si="6"/>
        <v>0</v>
      </c>
      <c r="BI21">
        <f t="shared" si="7"/>
        <v>0</v>
      </c>
      <c r="BJ21" s="33">
        <f t="shared" si="8"/>
        <v>73</v>
      </c>
      <c r="BK21">
        <v>15</v>
      </c>
      <c r="BL21" t="str">
        <f t="shared" si="9"/>
        <v>Perruchoud</v>
      </c>
      <c r="BM21" t="str">
        <f t="shared" si="10"/>
        <v>Vincent</v>
      </c>
      <c r="BN21" t="str">
        <f t="shared" si="11"/>
        <v>Chalais</v>
      </c>
    </row>
    <row r="22" spans="1:66" x14ac:dyDescent="0.3">
      <c r="A22" s="7">
        <v>1980</v>
      </c>
      <c r="B22" s="17" t="s">
        <v>193</v>
      </c>
      <c r="C22" s="38" t="s">
        <v>46</v>
      </c>
      <c r="D22" s="17" t="s">
        <v>826</v>
      </c>
      <c r="E22" s="38">
        <v>8</v>
      </c>
      <c r="F22">
        <v>0</v>
      </c>
      <c r="G22">
        <v>0</v>
      </c>
      <c r="H22">
        <v>0</v>
      </c>
      <c r="I22">
        <v>10</v>
      </c>
      <c r="J22">
        <v>0</v>
      </c>
      <c r="K22">
        <v>0</v>
      </c>
      <c r="L22">
        <v>0</v>
      </c>
      <c r="M22">
        <v>19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15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19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71</v>
      </c>
      <c r="BC22">
        <f t="shared" si="1"/>
        <v>19</v>
      </c>
      <c r="BD22">
        <f t="shared" si="2"/>
        <v>19</v>
      </c>
      <c r="BE22">
        <f t="shared" si="3"/>
        <v>15</v>
      </c>
      <c r="BF22">
        <f t="shared" si="4"/>
        <v>10</v>
      </c>
      <c r="BG22">
        <f t="shared" si="5"/>
        <v>8</v>
      </c>
      <c r="BH22">
        <f t="shared" si="6"/>
        <v>0</v>
      </c>
      <c r="BI22">
        <f t="shared" si="7"/>
        <v>0</v>
      </c>
      <c r="BJ22" s="33">
        <f t="shared" si="8"/>
        <v>71</v>
      </c>
      <c r="BK22">
        <v>16</v>
      </c>
      <c r="BL22" t="str">
        <f t="shared" si="9"/>
        <v>Théodoloz</v>
      </c>
      <c r="BM22" t="str">
        <f t="shared" si="10"/>
        <v>Nicolas</v>
      </c>
      <c r="BN22" t="str">
        <f t="shared" si="11"/>
        <v>Vernamiège</v>
      </c>
    </row>
    <row r="23" spans="1:66" x14ac:dyDescent="0.3">
      <c r="A23" s="7">
        <v>1985</v>
      </c>
      <c r="B23" s="17" t="s">
        <v>4284</v>
      </c>
      <c r="C23" s="38" t="s">
        <v>146</v>
      </c>
      <c r="D23" s="17" t="s">
        <v>4625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17</v>
      </c>
      <c r="AJ23">
        <v>0</v>
      </c>
      <c r="AK23">
        <v>15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17</v>
      </c>
      <c r="AZ23">
        <v>0</v>
      </c>
      <c r="BA23">
        <v>0</v>
      </c>
      <c r="BB23">
        <f t="shared" si="0"/>
        <v>70</v>
      </c>
      <c r="BC23">
        <f t="shared" si="1"/>
        <v>21</v>
      </c>
      <c r="BD23">
        <f t="shared" si="2"/>
        <v>17</v>
      </c>
      <c r="BE23">
        <f t="shared" si="3"/>
        <v>17</v>
      </c>
      <c r="BF23">
        <f t="shared" si="4"/>
        <v>15</v>
      </c>
      <c r="BG23">
        <f t="shared" si="5"/>
        <v>0</v>
      </c>
      <c r="BH23">
        <f t="shared" si="6"/>
        <v>0</v>
      </c>
      <c r="BI23">
        <f t="shared" si="7"/>
        <v>0</v>
      </c>
      <c r="BJ23" s="33">
        <f t="shared" si="8"/>
        <v>70</v>
      </c>
      <c r="BK23">
        <v>17</v>
      </c>
      <c r="BL23" t="str">
        <f t="shared" si="9"/>
        <v>Possoz</v>
      </c>
      <c r="BM23" t="str">
        <f t="shared" si="10"/>
        <v>Sylvain</v>
      </c>
      <c r="BN23" t="str">
        <f t="shared" si="11"/>
        <v>Le Bourget du Lac</v>
      </c>
    </row>
    <row r="24" spans="1:66" x14ac:dyDescent="0.3">
      <c r="A24" s="7">
        <v>1984</v>
      </c>
      <c r="B24" s="17" t="s">
        <v>488</v>
      </c>
      <c r="C24" s="38" t="s">
        <v>432</v>
      </c>
      <c r="D24" s="17" t="s">
        <v>489</v>
      </c>
      <c r="E24" s="38">
        <v>0</v>
      </c>
      <c r="F24" s="38">
        <v>0</v>
      </c>
      <c r="G24" s="38">
        <v>0</v>
      </c>
      <c r="H24" s="38">
        <v>19</v>
      </c>
      <c r="I24">
        <v>0</v>
      </c>
      <c r="J24">
        <v>0</v>
      </c>
      <c r="K24">
        <v>0</v>
      </c>
      <c r="L24">
        <v>0</v>
      </c>
      <c r="M24">
        <v>0</v>
      </c>
      <c r="N24">
        <v>23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</v>
      </c>
      <c r="BB24">
        <f t="shared" si="0"/>
        <v>67</v>
      </c>
      <c r="BC24">
        <f t="shared" si="1"/>
        <v>25</v>
      </c>
      <c r="BD24">
        <f t="shared" si="2"/>
        <v>23</v>
      </c>
      <c r="BE24">
        <f t="shared" si="3"/>
        <v>19</v>
      </c>
      <c r="BF24">
        <f t="shared" si="4"/>
        <v>0</v>
      </c>
      <c r="BG24">
        <f t="shared" si="5"/>
        <v>0</v>
      </c>
      <c r="BH24">
        <f t="shared" si="6"/>
        <v>0</v>
      </c>
      <c r="BI24">
        <f t="shared" si="7"/>
        <v>0</v>
      </c>
      <c r="BJ24" s="33">
        <f t="shared" si="8"/>
        <v>67</v>
      </c>
      <c r="BK24">
        <v>18</v>
      </c>
      <c r="BL24" t="str">
        <f t="shared" si="9"/>
        <v>Crettenand</v>
      </c>
      <c r="BM24" t="str">
        <f t="shared" si="10"/>
        <v>Cyril</v>
      </c>
      <c r="BN24" t="str">
        <f t="shared" si="11"/>
        <v>Vercorin</v>
      </c>
    </row>
    <row r="25" spans="1:66" x14ac:dyDescent="0.3">
      <c r="A25" s="7">
        <v>1978</v>
      </c>
      <c r="B25" s="17" t="s">
        <v>654</v>
      </c>
      <c r="C25" s="38" t="s">
        <v>42</v>
      </c>
      <c r="D25" s="17" t="s">
        <v>655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10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15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17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15</v>
      </c>
      <c r="AZ25">
        <v>0</v>
      </c>
      <c r="BA25">
        <v>9</v>
      </c>
      <c r="BB25">
        <f t="shared" si="0"/>
        <v>66</v>
      </c>
      <c r="BC25">
        <f t="shared" si="1"/>
        <v>17</v>
      </c>
      <c r="BD25">
        <f t="shared" si="2"/>
        <v>15</v>
      </c>
      <c r="BE25">
        <f t="shared" si="3"/>
        <v>15</v>
      </c>
      <c r="BF25">
        <f t="shared" si="4"/>
        <v>10</v>
      </c>
      <c r="BG25">
        <f t="shared" si="5"/>
        <v>9</v>
      </c>
      <c r="BH25">
        <f t="shared" si="6"/>
        <v>0</v>
      </c>
      <c r="BI25">
        <f t="shared" si="7"/>
        <v>0</v>
      </c>
      <c r="BJ25" s="33">
        <f t="shared" si="8"/>
        <v>66</v>
      </c>
      <c r="BK25">
        <v>19</v>
      </c>
      <c r="BL25" t="str">
        <f t="shared" si="9"/>
        <v>Bregy</v>
      </c>
      <c r="BM25" t="str">
        <f t="shared" si="10"/>
        <v>Valentin</v>
      </c>
      <c r="BN25" t="str">
        <f t="shared" si="11"/>
        <v>Termen</v>
      </c>
    </row>
    <row r="26" spans="1:66" x14ac:dyDescent="0.3">
      <c r="A26" s="7">
        <v>1981</v>
      </c>
      <c r="B26" s="17" t="s">
        <v>419</v>
      </c>
      <c r="C26" s="38" t="s">
        <v>46</v>
      </c>
      <c r="D26" s="17" t="s">
        <v>1486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38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21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59</v>
      </c>
      <c r="BC26">
        <f t="shared" si="1"/>
        <v>38</v>
      </c>
      <c r="BD26">
        <f t="shared" si="2"/>
        <v>21</v>
      </c>
      <c r="BE26">
        <f t="shared" si="3"/>
        <v>0</v>
      </c>
      <c r="BF26">
        <f t="shared" si="4"/>
        <v>0</v>
      </c>
      <c r="BG26">
        <f t="shared" si="5"/>
        <v>0</v>
      </c>
      <c r="BH26">
        <f t="shared" si="6"/>
        <v>0</v>
      </c>
      <c r="BI26">
        <f t="shared" si="7"/>
        <v>0</v>
      </c>
      <c r="BJ26" s="33">
        <f t="shared" si="8"/>
        <v>59</v>
      </c>
      <c r="BK26">
        <v>20</v>
      </c>
      <c r="BL26" t="str">
        <f t="shared" si="9"/>
        <v>Philipona</v>
      </c>
      <c r="BM26" t="str">
        <f t="shared" si="10"/>
        <v>Nicolas</v>
      </c>
      <c r="BN26" t="str">
        <f t="shared" si="11"/>
        <v>Châtel-St-Denis</v>
      </c>
    </row>
    <row r="27" spans="1:66" x14ac:dyDescent="0.3">
      <c r="A27" s="7">
        <v>1980</v>
      </c>
      <c r="B27" s="17" t="s">
        <v>1843</v>
      </c>
      <c r="C27" s="38" t="s">
        <v>1844</v>
      </c>
      <c r="D27" s="17" t="s">
        <v>1845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17</v>
      </c>
      <c r="R27" s="38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21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19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57</v>
      </c>
      <c r="BC27">
        <f t="shared" si="1"/>
        <v>21</v>
      </c>
      <c r="BD27">
        <f t="shared" si="2"/>
        <v>19</v>
      </c>
      <c r="BE27">
        <f t="shared" si="3"/>
        <v>17</v>
      </c>
      <c r="BF27">
        <f t="shared" si="4"/>
        <v>0</v>
      </c>
      <c r="BG27">
        <f t="shared" si="5"/>
        <v>0</v>
      </c>
      <c r="BH27">
        <f t="shared" si="6"/>
        <v>0</v>
      </c>
      <c r="BI27">
        <f t="shared" si="7"/>
        <v>0</v>
      </c>
      <c r="BJ27" s="33">
        <f t="shared" si="8"/>
        <v>57</v>
      </c>
      <c r="BK27">
        <v>21</v>
      </c>
      <c r="BL27" t="str">
        <f t="shared" si="9"/>
        <v>Weissen</v>
      </c>
      <c r="BM27" t="str">
        <f t="shared" si="10"/>
        <v>Aldo</v>
      </c>
      <c r="BN27" t="str">
        <f t="shared" si="11"/>
        <v>Unterbäch</v>
      </c>
    </row>
    <row r="28" spans="1:66" x14ac:dyDescent="0.3">
      <c r="A28" s="7">
        <v>1980</v>
      </c>
      <c r="B28" s="17" t="s">
        <v>1544</v>
      </c>
      <c r="C28" s="38" t="s">
        <v>30</v>
      </c>
      <c r="D28" s="17" t="s">
        <v>1939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21</v>
      </c>
      <c r="P28" s="38">
        <v>0</v>
      </c>
      <c r="Q28">
        <v>0</v>
      </c>
      <c r="R28">
        <v>34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55</v>
      </c>
      <c r="BC28">
        <f t="shared" si="1"/>
        <v>34</v>
      </c>
      <c r="BD28">
        <f t="shared" si="2"/>
        <v>21</v>
      </c>
      <c r="BE28">
        <f t="shared" si="3"/>
        <v>0</v>
      </c>
      <c r="BF28">
        <f t="shared" si="4"/>
        <v>0</v>
      </c>
      <c r="BG28">
        <f t="shared" si="5"/>
        <v>0</v>
      </c>
      <c r="BH28">
        <f t="shared" si="6"/>
        <v>0</v>
      </c>
      <c r="BI28">
        <f t="shared" si="7"/>
        <v>0</v>
      </c>
      <c r="BJ28" s="33">
        <f t="shared" si="8"/>
        <v>55</v>
      </c>
      <c r="BK28">
        <v>22</v>
      </c>
      <c r="BL28" t="str">
        <f t="shared" si="9"/>
        <v>Grenat</v>
      </c>
      <c r="BM28" t="str">
        <f t="shared" si="10"/>
        <v>Raphaël</v>
      </c>
      <c r="BN28" t="str">
        <f t="shared" si="11"/>
        <v>Thonon-les-Bains</v>
      </c>
    </row>
    <row r="29" spans="1:66" x14ac:dyDescent="0.3">
      <c r="A29" s="7">
        <v>1984</v>
      </c>
      <c r="B29" s="17" t="s">
        <v>1446</v>
      </c>
      <c r="C29" s="38" t="s">
        <v>483</v>
      </c>
      <c r="D29" s="17" t="s">
        <v>1447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17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14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23</v>
      </c>
      <c r="AY29">
        <v>0</v>
      </c>
      <c r="AZ29">
        <v>0</v>
      </c>
      <c r="BA29">
        <v>0</v>
      </c>
      <c r="BB29">
        <f t="shared" si="0"/>
        <v>54</v>
      </c>
      <c r="BC29">
        <f t="shared" si="1"/>
        <v>23</v>
      </c>
      <c r="BD29">
        <f t="shared" si="2"/>
        <v>17</v>
      </c>
      <c r="BE29">
        <f t="shared" si="3"/>
        <v>14</v>
      </c>
      <c r="BF29">
        <f t="shared" si="4"/>
        <v>0</v>
      </c>
      <c r="BG29">
        <f t="shared" si="5"/>
        <v>0</v>
      </c>
      <c r="BH29">
        <f t="shared" si="6"/>
        <v>0</v>
      </c>
      <c r="BI29">
        <f t="shared" si="7"/>
        <v>0</v>
      </c>
      <c r="BJ29" s="33">
        <f t="shared" si="8"/>
        <v>54</v>
      </c>
      <c r="BK29">
        <v>23</v>
      </c>
      <c r="BL29" t="str">
        <f t="shared" si="9"/>
        <v>Chevalley</v>
      </c>
      <c r="BM29" t="str">
        <f t="shared" si="10"/>
        <v>Patrick</v>
      </c>
      <c r="BN29" t="str">
        <f t="shared" si="11"/>
        <v>Vers-l'Eglise</v>
      </c>
    </row>
    <row r="30" spans="1:66" x14ac:dyDescent="0.3">
      <c r="A30" s="7">
        <v>1977</v>
      </c>
      <c r="B30" s="17" t="s">
        <v>479</v>
      </c>
      <c r="C30" s="38" t="s">
        <v>800</v>
      </c>
      <c r="D30" s="17" t="s">
        <v>504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19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13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21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53</v>
      </c>
      <c r="BC30">
        <f t="shared" si="1"/>
        <v>21</v>
      </c>
      <c r="BD30">
        <f t="shared" si="2"/>
        <v>19</v>
      </c>
      <c r="BE30">
        <f t="shared" si="3"/>
        <v>13</v>
      </c>
      <c r="BF30">
        <f t="shared" si="4"/>
        <v>0</v>
      </c>
      <c r="BG30">
        <f t="shared" si="5"/>
        <v>0</v>
      </c>
      <c r="BH30">
        <f t="shared" si="6"/>
        <v>0</v>
      </c>
      <c r="BI30">
        <f t="shared" si="7"/>
        <v>0</v>
      </c>
      <c r="BJ30" s="33">
        <f t="shared" si="8"/>
        <v>53</v>
      </c>
      <c r="BK30">
        <v>24</v>
      </c>
      <c r="BL30" t="str">
        <f t="shared" si="9"/>
        <v>Bessard</v>
      </c>
      <c r="BM30" t="str">
        <f t="shared" si="10"/>
        <v>Vincent</v>
      </c>
      <c r="BN30" t="str">
        <f t="shared" si="11"/>
        <v>Leytron</v>
      </c>
    </row>
    <row r="31" spans="1:66" x14ac:dyDescent="0.3">
      <c r="A31" s="7">
        <v>1982</v>
      </c>
      <c r="B31" s="17" t="s">
        <v>631</v>
      </c>
      <c r="C31" s="38" t="s">
        <v>1448</v>
      </c>
      <c r="D31" s="17" t="s">
        <v>442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15</v>
      </c>
      <c r="O31">
        <v>0</v>
      </c>
      <c r="P31">
        <v>0</v>
      </c>
      <c r="Q31">
        <v>0</v>
      </c>
      <c r="R31">
        <v>0</v>
      </c>
      <c r="S31">
        <v>5</v>
      </c>
      <c r="T31">
        <v>0</v>
      </c>
      <c r="U31">
        <v>0</v>
      </c>
      <c r="V31">
        <v>0</v>
      </c>
      <c r="W31">
        <v>0</v>
      </c>
      <c r="X31">
        <v>21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11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52</v>
      </c>
      <c r="BC31">
        <f t="shared" si="1"/>
        <v>21</v>
      </c>
      <c r="BD31">
        <f t="shared" si="2"/>
        <v>15</v>
      </c>
      <c r="BE31">
        <f t="shared" si="3"/>
        <v>11</v>
      </c>
      <c r="BF31">
        <f t="shared" si="4"/>
        <v>5</v>
      </c>
      <c r="BG31">
        <f t="shared" si="5"/>
        <v>0</v>
      </c>
      <c r="BH31">
        <f t="shared" si="6"/>
        <v>0</v>
      </c>
      <c r="BI31">
        <f t="shared" si="7"/>
        <v>0</v>
      </c>
      <c r="BJ31" s="33">
        <f t="shared" si="8"/>
        <v>52</v>
      </c>
      <c r="BK31">
        <v>25</v>
      </c>
      <c r="BL31" t="str">
        <f t="shared" si="9"/>
        <v>Reynard</v>
      </c>
      <c r="BM31" t="str">
        <f t="shared" si="10"/>
        <v>Flavien</v>
      </c>
      <c r="BN31" t="str">
        <f t="shared" si="11"/>
        <v>Savièse</v>
      </c>
    </row>
    <row r="32" spans="1:66" x14ac:dyDescent="0.3">
      <c r="A32" s="7">
        <v>1981</v>
      </c>
      <c r="B32" s="17" t="s">
        <v>496</v>
      </c>
      <c r="C32" s="38" t="s">
        <v>497</v>
      </c>
      <c r="D32" s="17" t="s">
        <v>498</v>
      </c>
      <c r="E32" s="38">
        <v>0</v>
      </c>
      <c r="F32" s="38">
        <v>0</v>
      </c>
      <c r="G32" s="38">
        <v>0</v>
      </c>
      <c r="H32" s="38">
        <v>13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19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19</v>
      </c>
      <c r="AX32">
        <v>0</v>
      </c>
      <c r="AY32">
        <v>0</v>
      </c>
      <c r="AZ32">
        <v>0</v>
      </c>
      <c r="BA32">
        <v>0</v>
      </c>
      <c r="BB32">
        <f t="shared" si="0"/>
        <v>51</v>
      </c>
      <c r="BC32">
        <f t="shared" si="1"/>
        <v>19</v>
      </c>
      <c r="BD32">
        <f t="shared" si="2"/>
        <v>19</v>
      </c>
      <c r="BE32">
        <f t="shared" si="3"/>
        <v>13</v>
      </c>
      <c r="BF32">
        <f t="shared" si="4"/>
        <v>0</v>
      </c>
      <c r="BG32">
        <f t="shared" si="5"/>
        <v>0</v>
      </c>
      <c r="BH32">
        <f t="shared" si="6"/>
        <v>0</v>
      </c>
      <c r="BI32">
        <f t="shared" si="7"/>
        <v>0</v>
      </c>
      <c r="BJ32" s="33">
        <f t="shared" si="8"/>
        <v>51</v>
      </c>
      <c r="BK32">
        <v>26</v>
      </c>
      <c r="BL32" t="str">
        <f t="shared" si="9"/>
        <v>Voutaz</v>
      </c>
      <c r="BM32" t="str">
        <f t="shared" si="10"/>
        <v>Jean-Christophe</v>
      </c>
      <c r="BN32" t="str">
        <f t="shared" si="11"/>
        <v>Martigny</v>
      </c>
    </row>
    <row r="33" spans="1:66" x14ac:dyDescent="0.3">
      <c r="A33" s="7">
        <v>1983</v>
      </c>
      <c r="B33" s="17" t="s">
        <v>3278</v>
      </c>
      <c r="C33" s="38" t="s">
        <v>1218</v>
      </c>
      <c r="D33" s="17" t="s">
        <v>3362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25</v>
      </c>
      <c r="Y33">
        <v>25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50</v>
      </c>
      <c r="BC33">
        <f t="shared" si="1"/>
        <v>25</v>
      </c>
      <c r="BD33">
        <f t="shared" si="2"/>
        <v>25</v>
      </c>
      <c r="BE33">
        <f t="shared" si="3"/>
        <v>0</v>
      </c>
      <c r="BF33">
        <f t="shared" si="4"/>
        <v>0</v>
      </c>
      <c r="BG33">
        <f t="shared" si="5"/>
        <v>0</v>
      </c>
      <c r="BH33">
        <f t="shared" si="6"/>
        <v>0</v>
      </c>
      <c r="BI33">
        <f t="shared" si="7"/>
        <v>0</v>
      </c>
      <c r="BJ33" s="33">
        <f t="shared" si="8"/>
        <v>50</v>
      </c>
      <c r="BK33">
        <v>27</v>
      </c>
      <c r="BL33" t="str">
        <f t="shared" si="9"/>
        <v>Rodriguez</v>
      </c>
      <c r="BM33" t="str">
        <f t="shared" si="10"/>
        <v>William</v>
      </c>
      <c r="BN33" t="str">
        <f t="shared" si="11"/>
        <v>Colombie</v>
      </c>
    </row>
    <row r="34" spans="1:66" x14ac:dyDescent="0.3">
      <c r="A34" s="7">
        <v>183</v>
      </c>
      <c r="B34" s="17" t="s">
        <v>612</v>
      </c>
      <c r="C34" s="38" t="s">
        <v>483</v>
      </c>
      <c r="D34" s="17" t="s">
        <v>533</v>
      </c>
      <c r="E34" s="38">
        <v>0</v>
      </c>
      <c r="F34" s="38">
        <v>0</v>
      </c>
      <c r="G34" s="38">
        <v>0</v>
      </c>
      <c r="H34" s="38">
        <v>0</v>
      </c>
      <c r="I34" s="38">
        <v>11</v>
      </c>
      <c r="J34" s="38">
        <v>6</v>
      </c>
      <c r="K34">
        <v>0</v>
      </c>
      <c r="L34">
        <v>0</v>
      </c>
      <c r="M34">
        <v>0</v>
      </c>
      <c r="N34">
        <v>21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11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49</v>
      </c>
      <c r="BC34">
        <f t="shared" si="1"/>
        <v>21</v>
      </c>
      <c r="BD34">
        <f t="shared" si="2"/>
        <v>11</v>
      </c>
      <c r="BE34">
        <f t="shared" si="3"/>
        <v>11</v>
      </c>
      <c r="BF34">
        <f t="shared" si="4"/>
        <v>6</v>
      </c>
      <c r="BG34">
        <f t="shared" si="5"/>
        <v>0</v>
      </c>
      <c r="BH34">
        <f t="shared" si="6"/>
        <v>0</v>
      </c>
      <c r="BI34">
        <f t="shared" si="7"/>
        <v>0</v>
      </c>
      <c r="BJ34" s="33">
        <f t="shared" si="8"/>
        <v>49</v>
      </c>
      <c r="BK34">
        <v>28</v>
      </c>
      <c r="BL34" t="str">
        <f t="shared" si="9"/>
        <v>Jean</v>
      </c>
      <c r="BM34" t="str">
        <f t="shared" si="10"/>
        <v>Patrick</v>
      </c>
      <c r="BN34" t="str">
        <f t="shared" si="11"/>
        <v>Sion</v>
      </c>
    </row>
    <row r="35" spans="1:66" x14ac:dyDescent="0.3">
      <c r="A35" s="7">
        <v>1985</v>
      </c>
      <c r="B35" s="17" t="s">
        <v>842</v>
      </c>
      <c r="C35" s="38" t="s">
        <v>31</v>
      </c>
      <c r="D35" s="17" t="s">
        <v>545</v>
      </c>
      <c r="E35" s="38">
        <v>0</v>
      </c>
      <c r="F35" s="38">
        <v>0</v>
      </c>
      <c r="G35" s="38">
        <v>0</v>
      </c>
      <c r="H35" s="38">
        <v>0</v>
      </c>
      <c r="I35" s="38">
        <v>8</v>
      </c>
      <c r="J35" s="38">
        <v>0</v>
      </c>
      <c r="K35">
        <v>0</v>
      </c>
      <c r="L35">
        <v>0</v>
      </c>
      <c r="M35">
        <v>15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19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7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49</v>
      </c>
      <c r="BC35">
        <f t="shared" si="1"/>
        <v>19</v>
      </c>
      <c r="BD35">
        <f t="shared" si="2"/>
        <v>15</v>
      </c>
      <c r="BE35">
        <f t="shared" si="3"/>
        <v>8</v>
      </c>
      <c r="BF35">
        <f t="shared" si="4"/>
        <v>7</v>
      </c>
      <c r="BG35">
        <f t="shared" si="5"/>
        <v>0</v>
      </c>
      <c r="BH35">
        <f t="shared" si="6"/>
        <v>0</v>
      </c>
      <c r="BI35">
        <f t="shared" si="7"/>
        <v>0</v>
      </c>
      <c r="BJ35" s="33">
        <f t="shared" si="8"/>
        <v>49</v>
      </c>
      <c r="BK35">
        <v>28</v>
      </c>
      <c r="BL35" t="str">
        <f t="shared" si="9"/>
        <v>Kuonen</v>
      </c>
      <c r="BM35" t="str">
        <f t="shared" si="10"/>
        <v>Julien</v>
      </c>
      <c r="BN35" t="str">
        <f t="shared" si="11"/>
        <v>Sierre</v>
      </c>
    </row>
    <row r="36" spans="1:66" x14ac:dyDescent="0.3">
      <c r="A36" s="7">
        <v>1976</v>
      </c>
      <c r="B36" s="17" t="s">
        <v>836</v>
      </c>
      <c r="C36" s="38" t="s">
        <v>837</v>
      </c>
      <c r="D36" s="17" t="s">
        <v>533</v>
      </c>
      <c r="E36" s="38">
        <v>0</v>
      </c>
      <c r="F36" s="38">
        <v>0</v>
      </c>
      <c r="G36" s="38">
        <v>0</v>
      </c>
      <c r="H36" s="38">
        <v>0</v>
      </c>
      <c r="I36" s="38">
        <v>13</v>
      </c>
      <c r="J36" s="38">
        <v>0</v>
      </c>
      <c r="K36">
        <v>0</v>
      </c>
      <c r="L36">
        <v>2</v>
      </c>
      <c r="M36">
        <v>0</v>
      </c>
      <c r="N36">
        <v>11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11</v>
      </c>
      <c r="X36">
        <v>0</v>
      </c>
      <c r="Y36">
        <v>9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46</v>
      </c>
      <c r="BC36">
        <f t="shared" si="1"/>
        <v>13</v>
      </c>
      <c r="BD36">
        <f t="shared" si="2"/>
        <v>11</v>
      </c>
      <c r="BE36">
        <f t="shared" si="3"/>
        <v>11</v>
      </c>
      <c r="BF36">
        <f t="shared" si="4"/>
        <v>9</v>
      </c>
      <c r="BG36">
        <f t="shared" si="5"/>
        <v>2</v>
      </c>
      <c r="BH36">
        <f t="shared" si="6"/>
        <v>0</v>
      </c>
      <c r="BI36">
        <f t="shared" si="7"/>
        <v>0</v>
      </c>
      <c r="BJ36" s="33">
        <f t="shared" si="8"/>
        <v>46</v>
      </c>
      <c r="BK36">
        <v>29</v>
      </c>
      <c r="BL36" t="str">
        <f t="shared" si="9"/>
        <v>Saillen</v>
      </c>
      <c r="BM36" t="str">
        <f t="shared" si="10"/>
        <v>Pierre</v>
      </c>
      <c r="BN36" t="str">
        <f t="shared" si="11"/>
        <v>Sion</v>
      </c>
    </row>
    <row r="37" spans="1:66" x14ac:dyDescent="0.3">
      <c r="A37" s="7">
        <v>1982</v>
      </c>
      <c r="B37" s="17" t="s">
        <v>3620</v>
      </c>
      <c r="C37" s="38" t="s">
        <v>1833</v>
      </c>
      <c r="D37" s="17" t="s">
        <v>3621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>
        <v>0</v>
      </c>
      <c r="Z37">
        <v>0</v>
      </c>
      <c r="AA37">
        <v>0</v>
      </c>
      <c r="AB37">
        <v>0</v>
      </c>
      <c r="AC37">
        <v>21</v>
      </c>
      <c r="AD37">
        <v>0</v>
      </c>
      <c r="AE37">
        <v>0</v>
      </c>
      <c r="AF37">
        <v>0</v>
      </c>
      <c r="AG37">
        <v>25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46</v>
      </c>
      <c r="BC37">
        <f t="shared" si="1"/>
        <v>25</v>
      </c>
      <c r="BD37">
        <f t="shared" si="2"/>
        <v>21</v>
      </c>
      <c r="BE37">
        <f t="shared" si="3"/>
        <v>0</v>
      </c>
      <c r="BF37">
        <f t="shared" si="4"/>
        <v>0</v>
      </c>
      <c r="BG37">
        <f t="shared" si="5"/>
        <v>0</v>
      </c>
      <c r="BH37">
        <f t="shared" si="6"/>
        <v>0</v>
      </c>
      <c r="BI37">
        <f t="shared" si="7"/>
        <v>0</v>
      </c>
      <c r="BJ37" s="33">
        <f t="shared" si="8"/>
        <v>46</v>
      </c>
      <c r="BK37">
        <v>29</v>
      </c>
      <c r="BL37" t="str">
        <f t="shared" si="9"/>
        <v>Wenk</v>
      </c>
      <c r="BM37" t="str">
        <f t="shared" si="10"/>
        <v>Stephan</v>
      </c>
      <c r="BN37" t="str">
        <f t="shared" si="11"/>
        <v>TV Oerlikon</v>
      </c>
    </row>
    <row r="38" spans="1:66" x14ac:dyDescent="0.3">
      <c r="A38" s="7">
        <v>1983</v>
      </c>
      <c r="B38" s="17" t="s">
        <v>990</v>
      </c>
      <c r="C38" s="38" t="s">
        <v>510</v>
      </c>
      <c r="D38" s="17" t="s">
        <v>65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6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17</v>
      </c>
      <c r="AW38">
        <v>0</v>
      </c>
      <c r="AX38">
        <v>0</v>
      </c>
      <c r="AY38">
        <v>13</v>
      </c>
      <c r="AZ38">
        <v>9</v>
      </c>
      <c r="BA38">
        <v>0</v>
      </c>
      <c r="BB38">
        <f t="shared" si="0"/>
        <v>45</v>
      </c>
      <c r="BC38">
        <f t="shared" si="1"/>
        <v>17</v>
      </c>
      <c r="BD38">
        <f t="shared" si="2"/>
        <v>13</v>
      </c>
      <c r="BE38">
        <f t="shared" si="3"/>
        <v>9</v>
      </c>
      <c r="BF38">
        <f t="shared" si="4"/>
        <v>6</v>
      </c>
      <c r="BG38">
        <f t="shared" si="5"/>
        <v>0</v>
      </c>
      <c r="BH38">
        <f t="shared" si="6"/>
        <v>0</v>
      </c>
      <c r="BI38">
        <f t="shared" si="7"/>
        <v>0</v>
      </c>
      <c r="BJ38" s="33">
        <f t="shared" si="8"/>
        <v>45</v>
      </c>
      <c r="BK38">
        <v>30</v>
      </c>
      <c r="BL38" t="str">
        <f t="shared" ref="BL38:BL65" si="12">B38</f>
        <v>Vuilloud</v>
      </c>
      <c r="BM38" t="str">
        <f t="shared" ref="BM38:BM65" si="13">C38</f>
        <v>Michel</v>
      </c>
      <c r="BN38" t="str">
        <f t="shared" ref="BN38:BN65" si="14">D38</f>
        <v>Choëx</v>
      </c>
    </row>
    <row r="39" spans="1:66" x14ac:dyDescent="0.3">
      <c r="A39" s="7">
        <v>1980</v>
      </c>
      <c r="B39" s="17" t="s">
        <v>1840</v>
      </c>
      <c r="C39" s="38" t="s">
        <v>108</v>
      </c>
      <c r="D39" s="17" t="s">
        <v>1841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21</v>
      </c>
      <c r="R39" s="38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23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44</v>
      </c>
      <c r="BC39">
        <f t="shared" si="1"/>
        <v>23</v>
      </c>
      <c r="BD39">
        <f t="shared" si="2"/>
        <v>21</v>
      </c>
      <c r="BE39">
        <f t="shared" si="3"/>
        <v>0</v>
      </c>
      <c r="BF39">
        <f t="shared" si="4"/>
        <v>0</v>
      </c>
      <c r="BG39">
        <f t="shared" si="5"/>
        <v>0</v>
      </c>
      <c r="BH39">
        <f t="shared" si="6"/>
        <v>0</v>
      </c>
      <c r="BI39">
        <f t="shared" si="7"/>
        <v>0</v>
      </c>
      <c r="BJ39" s="33">
        <f t="shared" si="8"/>
        <v>44</v>
      </c>
      <c r="BK39">
        <v>31</v>
      </c>
      <c r="BL39" t="str">
        <f t="shared" si="12"/>
        <v>Berchtold</v>
      </c>
      <c r="BM39" t="str">
        <f t="shared" si="13"/>
        <v>Daniel</v>
      </c>
      <c r="BN39" t="str">
        <f t="shared" si="14"/>
        <v>Raron</v>
      </c>
    </row>
    <row r="40" spans="1:66" x14ac:dyDescent="0.3">
      <c r="A40" s="7">
        <v>1979</v>
      </c>
      <c r="B40" s="17" t="s">
        <v>777</v>
      </c>
      <c r="C40" s="38" t="s">
        <v>1661</v>
      </c>
      <c r="D40" s="17" t="s">
        <v>498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19</v>
      </c>
      <c r="V40" s="38">
        <v>0</v>
      </c>
      <c r="W40" s="38">
        <v>0</v>
      </c>
      <c r="X40" s="38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25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44</v>
      </c>
      <c r="BC40">
        <f t="shared" si="1"/>
        <v>25</v>
      </c>
      <c r="BD40">
        <f t="shared" si="2"/>
        <v>19</v>
      </c>
      <c r="BE40">
        <f t="shared" si="3"/>
        <v>0</v>
      </c>
      <c r="BF40">
        <f t="shared" si="4"/>
        <v>0</v>
      </c>
      <c r="BG40">
        <f t="shared" si="5"/>
        <v>0</v>
      </c>
      <c r="BH40">
        <f t="shared" si="6"/>
        <v>0</v>
      </c>
      <c r="BI40">
        <f t="shared" si="7"/>
        <v>0</v>
      </c>
      <c r="BJ40" s="33">
        <f t="shared" si="8"/>
        <v>44</v>
      </c>
      <c r="BK40">
        <v>31</v>
      </c>
      <c r="BL40" t="str">
        <f t="shared" si="12"/>
        <v>Moulin</v>
      </c>
      <c r="BM40" t="str">
        <f t="shared" si="13"/>
        <v>Xavier</v>
      </c>
      <c r="BN40" t="str">
        <f t="shared" si="14"/>
        <v>Martigny</v>
      </c>
    </row>
    <row r="41" spans="1:66" x14ac:dyDescent="0.3">
      <c r="A41" s="7">
        <v>1977</v>
      </c>
      <c r="B41" s="17" t="s">
        <v>1842</v>
      </c>
      <c r="C41" s="38" t="s">
        <v>1189</v>
      </c>
      <c r="D41" s="17" t="s">
        <v>1743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19</v>
      </c>
      <c r="R41" s="38">
        <v>0</v>
      </c>
      <c r="S41">
        <v>4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21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44</v>
      </c>
      <c r="BC41">
        <f t="shared" si="1"/>
        <v>21</v>
      </c>
      <c r="BD41">
        <f t="shared" si="2"/>
        <v>19</v>
      </c>
      <c r="BE41">
        <f t="shared" si="3"/>
        <v>4</v>
      </c>
      <c r="BF41">
        <f t="shared" si="4"/>
        <v>0</v>
      </c>
      <c r="BG41">
        <f t="shared" si="5"/>
        <v>0</v>
      </c>
      <c r="BH41">
        <f t="shared" si="6"/>
        <v>0</v>
      </c>
      <c r="BI41">
        <f t="shared" si="7"/>
        <v>0</v>
      </c>
      <c r="BJ41" s="33">
        <f t="shared" si="8"/>
        <v>44</v>
      </c>
      <c r="BK41">
        <v>31</v>
      </c>
      <c r="BL41" t="str">
        <f t="shared" si="12"/>
        <v>Wenger</v>
      </c>
      <c r="BM41" t="str">
        <f t="shared" si="13"/>
        <v>Sven</v>
      </c>
      <c r="BN41" t="str">
        <f t="shared" si="14"/>
        <v>Ernen</v>
      </c>
    </row>
    <row r="42" spans="1:66" x14ac:dyDescent="0.3">
      <c r="A42" s="7">
        <v>1983</v>
      </c>
      <c r="B42" s="17" t="s">
        <v>1315</v>
      </c>
      <c r="C42" s="38" t="s">
        <v>76</v>
      </c>
      <c r="D42" s="17" t="s">
        <v>442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14</v>
      </c>
      <c r="N42" s="38">
        <v>0</v>
      </c>
      <c r="O42">
        <v>0</v>
      </c>
      <c r="P42">
        <v>15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14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43</v>
      </c>
      <c r="BC42">
        <f t="shared" si="1"/>
        <v>15</v>
      </c>
      <c r="BD42">
        <f t="shared" si="2"/>
        <v>14</v>
      </c>
      <c r="BE42">
        <f t="shared" si="3"/>
        <v>14</v>
      </c>
      <c r="BF42">
        <f t="shared" si="4"/>
        <v>0</v>
      </c>
      <c r="BG42">
        <f t="shared" si="5"/>
        <v>0</v>
      </c>
      <c r="BH42">
        <f t="shared" si="6"/>
        <v>0</v>
      </c>
      <c r="BI42">
        <f t="shared" si="7"/>
        <v>0</v>
      </c>
      <c r="BJ42" s="33">
        <f t="shared" si="8"/>
        <v>43</v>
      </c>
      <c r="BK42">
        <v>32</v>
      </c>
      <c r="BL42" t="str">
        <f t="shared" si="12"/>
        <v>Courtine</v>
      </c>
      <c r="BM42" t="str">
        <f t="shared" si="13"/>
        <v>Cédric</v>
      </c>
      <c r="BN42" t="str">
        <f t="shared" si="14"/>
        <v>Savièse</v>
      </c>
    </row>
    <row r="43" spans="1:66" x14ac:dyDescent="0.3">
      <c r="A43" s="7">
        <v>1977</v>
      </c>
      <c r="B43" s="17" t="s">
        <v>3123</v>
      </c>
      <c r="C43" s="38" t="s">
        <v>31</v>
      </c>
      <c r="D43" s="17" t="s">
        <v>584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7</v>
      </c>
      <c r="X43" s="38">
        <v>0</v>
      </c>
      <c r="Y43">
        <v>8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15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13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43</v>
      </c>
      <c r="BC43">
        <f t="shared" si="1"/>
        <v>15</v>
      </c>
      <c r="BD43">
        <f t="shared" si="2"/>
        <v>13</v>
      </c>
      <c r="BE43">
        <f t="shared" si="3"/>
        <v>8</v>
      </c>
      <c r="BF43">
        <f t="shared" si="4"/>
        <v>7</v>
      </c>
      <c r="BG43">
        <f t="shared" si="5"/>
        <v>0</v>
      </c>
      <c r="BH43">
        <f t="shared" si="6"/>
        <v>0</v>
      </c>
      <c r="BI43">
        <f t="shared" si="7"/>
        <v>0</v>
      </c>
      <c r="BJ43" s="33">
        <f t="shared" si="8"/>
        <v>43</v>
      </c>
      <c r="BK43">
        <v>32</v>
      </c>
      <c r="BL43" t="str">
        <f t="shared" si="12"/>
        <v>Schroeter</v>
      </c>
      <c r="BM43" t="str">
        <f t="shared" si="13"/>
        <v>Julien</v>
      </c>
      <c r="BN43" t="str">
        <f t="shared" si="14"/>
        <v>Grimisuat</v>
      </c>
    </row>
    <row r="44" spans="1:66" x14ac:dyDescent="0.3">
      <c r="A44" s="7">
        <v>1977</v>
      </c>
      <c r="B44" s="17" t="s">
        <v>1176</v>
      </c>
      <c r="C44" s="38" t="s">
        <v>633</v>
      </c>
      <c r="D44" s="17" t="s">
        <v>1177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19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23</v>
      </c>
      <c r="BA44">
        <v>0</v>
      </c>
      <c r="BB44">
        <f t="shared" si="0"/>
        <v>42</v>
      </c>
      <c r="BC44">
        <f t="shared" si="1"/>
        <v>23</v>
      </c>
      <c r="BD44">
        <f t="shared" si="2"/>
        <v>19</v>
      </c>
      <c r="BE44">
        <f t="shared" si="3"/>
        <v>0</v>
      </c>
      <c r="BF44">
        <f t="shared" si="4"/>
        <v>0</v>
      </c>
      <c r="BG44">
        <f t="shared" si="5"/>
        <v>0</v>
      </c>
      <c r="BH44">
        <f t="shared" si="6"/>
        <v>0</v>
      </c>
      <c r="BI44">
        <f t="shared" si="7"/>
        <v>0</v>
      </c>
      <c r="BJ44" s="33">
        <f t="shared" si="8"/>
        <v>42</v>
      </c>
      <c r="BK44">
        <v>33</v>
      </c>
      <c r="BL44" t="str">
        <f t="shared" si="12"/>
        <v>Bailly</v>
      </c>
      <c r="BM44" t="str">
        <f t="shared" si="13"/>
        <v>Gilles</v>
      </c>
      <c r="BN44" t="str">
        <f t="shared" si="14"/>
        <v>CA Moutier</v>
      </c>
    </row>
    <row r="45" spans="1:66" x14ac:dyDescent="0.3">
      <c r="A45" s="7">
        <v>1978</v>
      </c>
      <c r="B45" s="17" t="s">
        <v>2736</v>
      </c>
      <c r="C45" s="38" t="s">
        <v>2737</v>
      </c>
      <c r="D45" s="17" t="s">
        <v>481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17</v>
      </c>
      <c r="U45" s="38">
        <v>0</v>
      </c>
      <c r="V45" s="38">
        <v>0</v>
      </c>
      <c r="W45" s="38">
        <v>0</v>
      </c>
      <c r="X45" s="38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25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42</v>
      </c>
      <c r="BC45">
        <f t="shared" si="1"/>
        <v>25</v>
      </c>
      <c r="BD45">
        <f t="shared" si="2"/>
        <v>17</v>
      </c>
      <c r="BE45">
        <f t="shared" si="3"/>
        <v>0</v>
      </c>
      <c r="BF45">
        <f t="shared" si="4"/>
        <v>0</v>
      </c>
      <c r="BG45">
        <f t="shared" si="5"/>
        <v>0</v>
      </c>
      <c r="BH45">
        <f t="shared" si="6"/>
        <v>0</v>
      </c>
      <c r="BI45">
        <f t="shared" si="7"/>
        <v>0</v>
      </c>
      <c r="BJ45" s="33">
        <f t="shared" si="8"/>
        <v>42</v>
      </c>
      <c r="BK45">
        <v>33</v>
      </c>
      <c r="BL45" t="str">
        <f t="shared" si="12"/>
        <v>Ramuz</v>
      </c>
      <c r="BM45" t="str">
        <f t="shared" si="13"/>
        <v>Pierre-André</v>
      </c>
      <c r="BN45" t="str">
        <f t="shared" si="14"/>
        <v>Charrat</v>
      </c>
    </row>
    <row r="46" spans="1:66" x14ac:dyDescent="0.3">
      <c r="A46" s="7">
        <v>1980</v>
      </c>
      <c r="B46" s="17" t="s">
        <v>2291</v>
      </c>
      <c r="C46" s="38" t="s">
        <v>54</v>
      </c>
      <c r="D46" s="17" t="s">
        <v>4234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>
        <v>0</v>
      </c>
      <c r="Z46">
        <v>0</v>
      </c>
      <c r="AA46">
        <v>0</v>
      </c>
      <c r="AB46">
        <v>0</v>
      </c>
      <c r="AC46">
        <v>17</v>
      </c>
      <c r="AD46">
        <v>25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42</v>
      </c>
      <c r="BC46">
        <f t="shared" si="1"/>
        <v>25</v>
      </c>
      <c r="BD46">
        <f t="shared" si="2"/>
        <v>17</v>
      </c>
      <c r="BE46">
        <f t="shared" si="3"/>
        <v>0</v>
      </c>
      <c r="BF46">
        <f t="shared" si="4"/>
        <v>0</v>
      </c>
      <c r="BG46">
        <f t="shared" si="5"/>
        <v>0</v>
      </c>
      <c r="BH46">
        <f t="shared" si="6"/>
        <v>0</v>
      </c>
      <c r="BI46">
        <f t="shared" si="7"/>
        <v>0</v>
      </c>
      <c r="BJ46" s="33">
        <f t="shared" si="8"/>
        <v>42</v>
      </c>
      <c r="BK46">
        <v>33</v>
      </c>
      <c r="BL46" t="str">
        <f t="shared" si="12"/>
        <v>Ruffieux</v>
      </c>
      <c r="BM46" t="str">
        <f t="shared" si="13"/>
        <v>Samuel</v>
      </c>
      <c r="BN46" t="str">
        <f t="shared" si="14"/>
        <v>Les Paccots</v>
      </c>
    </row>
    <row r="47" spans="1:66" x14ac:dyDescent="0.3">
      <c r="A47" s="7">
        <v>1985</v>
      </c>
      <c r="B47" s="17" t="s">
        <v>974</v>
      </c>
      <c r="C47" s="38" t="s">
        <v>607</v>
      </c>
      <c r="D47" s="17" t="s">
        <v>745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>
        <v>17</v>
      </c>
      <c r="AK47" s="38">
        <v>0</v>
      </c>
      <c r="AL47" s="38">
        <v>0</v>
      </c>
      <c r="AM47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>
        <v>0</v>
      </c>
      <c r="AU47">
        <v>0</v>
      </c>
      <c r="AV47">
        <v>0</v>
      </c>
      <c r="AW47">
        <v>23</v>
      </c>
      <c r="AX47">
        <v>0</v>
      </c>
      <c r="AY47">
        <v>0</v>
      </c>
      <c r="AZ47">
        <v>0</v>
      </c>
      <c r="BA47">
        <v>0</v>
      </c>
      <c r="BB47">
        <f t="shared" si="0"/>
        <v>40</v>
      </c>
      <c r="BC47">
        <f t="shared" si="1"/>
        <v>23</v>
      </c>
      <c r="BD47">
        <f t="shared" si="2"/>
        <v>17</v>
      </c>
      <c r="BE47">
        <f t="shared" si="3"/>
        <v>0</v>
      </c>
      <c r="BF47">
        <f t="shared" si="4"/>
        <v>0</v>
      </c>
      <c r="BG47">
        <f t="shared" si="5"/>
        <v>0</v>
      </c>
      <c r="BH47">
        <f t="shared" si="6"/>
        <v>0</v>
      </c>
      <c r="BI47">
        <f t="shared" si="7"/>
        <v>0</v>
      </c>
      <c r="BJ47" s="33">
        <f t="shared" si="8"/>
        <v>40</v>
      </c>
      <c r="BK47">
        <v>34</v>
      </c>
      <c r="BL47" t="str">
        <f t="shared" si="12"/>
        <v>Derivaz</v>
      </c>
      <c r="BM47" t="str">
        <f t="shared" si="13"/>
        <v>Jérôme</v>
      </c>
      <c r="BN47" t="str">
        <f t="shared" si="14"/>
        <v>Troistorrents</v>
      </c>
    </row>
    <row r="48" spans="1:66" x14ac:dyDescent="0.3">
      <c r="A48" s="7">
        <v>1981</v>
      </c>
      <c r="B48" s="17" t="s">
        <v>648</v>
      </c>
      <c r="C48" s="38" t="s">
        <v>46</v>
      </c>
      <c r="D48" s="17" t="s">
        <v>649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15</v>
      </c>
      <c r="K48">
        <v>0</v>
      </c>
      <c r="L48">
        <v>8</v>
      </c>
      <c r="M48">
        <v>0</v>
      </c>
      <c r="N48">
        <v>0</v>
      </c>
      <c r="O48">
        <v>17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40</v>
      </c>
      <c r="BC48">
        <f t="shared" si="1"/>
        <v>17</v>
      </c>
      <c r="BD48">
        <f t="shared" si="2"/>
        <v>15</v>
      </c>
      <c r="BE48">
        <f t="shared" si="3"/>
        <v>8</v>
      </c>
      <c r="BF48">
        <f t="shared" si="4"/>
        <v>0</v>
      </c>
      <c r="BG48">
        <f t="shared" si="5"/>
        <v>0</v>
      </c>
      <c r="BH48">
        <f t="shared" si="6"/>
        <v>0</v>
      </c>
      <c r="BI48">
        <f t="shared" si="7"/>
        <v>0</v>
      </c>
      <c r="BJ48" s="33">
        <f t="shared" si="8"/>
        <v>40</v>
      </c>
      <c r="BK48">
        <v>34</v>
      </c>
      <c r="BL48" t="str">
        <f t="shared" si="12"/>
        <v>Perrier</v>
      </c>
      <c r="BM48" t="str">
        <f t="shared" si="13"/>
        <v>Nicolas</v>
      </c>
      <c r="BN48" t="str">
        <f t="shared" si="14"/>
        <v>Vérossaz</v>
      </c>
    </row>
    <row r="49" spans="1:66" x14ac:dyDescent="0.3">
      <c r="A49" s="37">
        <v>1985</v>
      </c>
      <c r="B49" s="17" t="s">
        <v>1178</v>
      </c>
      <c r="C49" s="38" t="s">
        <v>1179</v>
      </c>
      <c r="D49" s="39" t="s">
        <v>97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17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23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40</v>
      </c>
      <c r="BC49">
        <f t="shared" si="1"/>
        <v>23</v>
      </c>
      <c r="BD49">
        <f t="shared" si="2"/>
        <v>17</v>
      </c>
      <c r="BE49">
        <f t="shared" si="3"/>
        <v>0</v>
      </c>
      <c r="BF49">
        <f t="shared" si="4"/>
        <v>0</v>
      </c>
      <c r="BG49">
        <f t="shared" si="5"/>
        <v>0</v>
      </c>
      <c r="BH49">
        <f t="shared" si="6"/>
        <v>0</v>
      </c>
      <c r="BI49">
        <f t="shared" si="7"/>
        <v>0</v>
      </c>
      <c r="BJ49" s="33">
        <f t="shared" si="8"/>
        <v>40</v>
      </c>
      <c r="BK49">
        <v>34</v>
      </c>
      <c r="BL49" t="str">
        <f t="shared" si="12"/>
        <v>Vidal</v>
      </c>
      <c r="BM49" t="str">
        <f t="shared" si="13"/>
        <v>Emile</v>
      </c>
      <c r="BN49" t="str">
        <f t="shared" si="14"/>
        <v>Ollon</v>
      </c>
    </row>
    <row r="50" spans="1:66" x14ac:dyDescent="0.3">
      <c r="A50" s="7">
        <v>1983</v>
      </c>
      <c r="B50" s="17" t="s">
        <v>32</v>
      </c>
      <c r="C50" s="38" t="s">
        <v>3737</v>
      </c>
      <c r="D50" s="17" t="s">
        <v>1910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>
        <v>0</v>
      </c>
      <c r="AE50">
        <v>0</v>
      </c>
      <c r="AF50">
        <v>10</v>
      </c>
      <c r="AG50">
        <v>12</v>
      </c>
      <c r="AH50">
        <v>0</v>
      </c>
      <c r="AI50">
        <v>0</v>
      </c>
      <c r="AJ50">
        <v>0</v>
      </c>
      <c r="AK50">
        <v>0</v>
      </c>
      <c r="AL50">
        <v>17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39</v>
      </c>
      <c r="BC50">
        <f t="shared" si="1"/>
        <v>17</v>
      </c>
      <c r="BD50">
        <f t="shared" si="2"/>
        <v>12</v>
      </c>
      <c r="BE50">
        <f t="shared" si="3"/>
        <v>10</v>
      </c>
      <c r="BF50">
        <f t="shared" si="4"/>
        <v>0</v>
      </c>
      <c r="BG50">
        <f t="shared" si="5"/>
        <v>0</v>
      </c>
      <c r="BH50">
        <f t="shared" si="6"/>
        <v>0</v>
      </c>
      <c r="BI50">
        <f t="shared" si="7"/>
        <v>0</v>
      </c>
      <c r="BJ50" s="33">
        <f t="shared" si="8"/>
        <v>39</v>
      </c>
      <c r="BK50">
        <v>35</v>
      </c>
      <c r="BL50" t="str">
        <f t="shared" si="12"/>
        <v>Ribeiro</v>
      </c>
      <c r="BM50" t="str">
        <f t="shared" si="13"/>
        <v>Sergio</v>
      </c>
      <c r="BN50" t="str">
        <f t="shared" si="14"/>
        <v>Zermatt</v>
      </c>
    </row>
    <row r="51" spans="1:66" x14ac:dyDescent="0.3">
      <c r="A51" s="7">
        <v>1980</v>
      </c>
      <c r="B51" s="17" t="s">
        <v>1180</v>
      </c>
      <c r="C51" s="38" t="s">
        <v>1181</v>
      </c>
      <c r="D51" s="17" t="s">
        <v>1182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15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23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38</v>
      </c>
      <c r="BC51">
        <f t="shared" si="1"/>
        <v>23</v>
      </c>
      <c r="BD51">
        <f t="shared" si="2"/>
        <v>15</v>
      </c>
      <c r="BE51">
        <f t="shared" si="3"/>
        <v>0</v>
      </c>
      <c r="BF51">
        <f t="shared" si="4"/>
        <v>0</v>
      </c>
      <c r="BG51">
        <f t="shared" si="5"/>
        <v>0</v>
      </c>
      <c r="BH51">
        <f t="shared" si="6"/>
        <v>0</v>
      </c>
      <c r="BI51">
        <f t="shared" si="7"/>
        <v>0</v>
      </c>
      <c r="BJ51" s="33">
        <f t="shared" si="8"/>
        <v>38</v>
      </c>
      <c r="BK51">
        <v>36</v>
      </c>
      <c r="BL51" t="str">
        <f t="shared" si="12"/>
        <v>Dufaux</v>
      </c>
      <c r="BM51" t="str">
        <f t="shared" si="13"/>
        <v>Manuel</v>
      </c>
      <c r="BN51" t="str">
        <f t="shared" si="14"/>
        <v>Noville</v>
      </c>
    </row>
    <row r="52" spans="1:66" x14ac:dyDescent="0.3">
      <c r="A52" s="7">
        <v>1979</v>
      </c>
      <c r="B52" s="17" t="s">
        <v>1730</v>
      </c>
      <c r="C52" s="38" t="s">
        <v>1156</v>
      </c>
      <c r="D52" s="17" t="s">
        <v>143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25</v>
      </c>
      <c r="R52" s="38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13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38</v>
      </c>
      <c r="BC52">
        <f t="shared" si="1"/>
        <v>25</v>
      </c>
      <c r="BD52">
        <f t="shared" si="2"/>
        <v>13</v>
      </c>
      <c r="BE52">
        <f t="shared" si="3"/>
        <v>0</v>
      </c>
      <c r="BF52">
        <f t="shared" si="4"/>
        <v>0</v>
      </c>
      <c r="BG52">
        <f t="shared" si="5"/>
        <v>0</v>
      </c>
      <c r="BH52">
        <f t="shared" si="6"/>
        <v>0</v>
      </c>
      <c r="BI52">
        <f t="shared" si="7"/>
        <v>0</v>
      </c>
      <c r="BJ52" s="33">
        <f t="shared" si="8"/>
        <v>38</v>
      </c>
      <c r="BK52">
        <v>36</v>
      </c>
      <c r="BL52" t="str">
        <f t="shared" si="12"/>
        <v>Imhof</v>
      </c>
      <c r="BM52" t="str">
        <f t="shared" si="13"/>
        <v>Roméo</v>
      </c>
      <c r="BN52" t="str">
        <f t="shared" si="14"/>
        <v>Naters</v>
      </c>
    </row>
    <row r="53" spans="1:66" x14ac:dyDescent="0.3">
      <c r="A53" s="7">
        <v>1985</v>
      </c>
      <c r="B53" s="17" t="s">
        <v>490</v>
      </c>
      <c r="C53" s="38" t="s">
        <v>491</v>
      </c>
      <c r="D53" s="17" t="s">
        <v>442</v>
      </c>
      <c r="E53" s="38">
        <v>0</v>
      </c>
      <c r="F53" s="38">
        <v>0</v>
      </c>
      <c r="G53" s="38">
        <v>0</v>
      </c>
      <c r="H53" s="38">
        <v>17</v>
      </c>
      <c r="I53">
        <v>0</v>
      </c>
      <c r="J53">
        <v>21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38</v>
      </c>
      <c r="BC53">
        <f t="shared" si="1"/>
        <v>21</v>
      </c>
      <c r="BD53">
        <f t="shared" si="2"/>
        <v>17</v>
      </c>
      <c r="BE53">
        <f t="shared" si="3"/>
        <v>0</v>
      </c>
      <c r="BF53">
        <f t="shared" si="4"/>
        <v>0</v>
      </c>
      <c r="BG53">
        <f t="shared" si="5"/>
        <v>0</v>
      </c>
      <c r="BH53">
        <f t="shared" si="6"/>
        <v>0</v>
      </c>
      <c r="BI53">
        <f t="shared" si="7"/>
        <v>0</v>
      </c>
      <c r="BJ53" s="33">
        <f t="shared" si="8"/>
        <v>38</v>
      </c>
      <c r="BK53">
        <v>36</v>
      </c>
      <c r="BL53" t="str">
        <f t="shared" si="12"/>
        <v>Shannon</v>
      </c>
      <c r="BM53" t="str">
        <f t="shared" si="13"/>
        <v>Kevin</v>
      </c>
      <c r="BN53" t="str">
        <f t="shared" si="14"/>
        <v>Savièse</v>
      </c>
    </row>
    <row r="54" spans="1:66" x14ac:dyDescent="0.3">
      <c r="A54" s="7">
        <v>1980</v>
      </c>
      <c r="B54" s="17" t="s">
        <v>3498</v>
      </c>
      <c r="C54" s="38" t="s">
        <v>1224</v>
      </c>
      <c r="D54" s="17" t="s">
        <v>1871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>
        <v>0</v>
      </c>
      <c r="Z54">
        <v>0</v>
      </c>
      <c r="AA54">
        <v>23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14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37</v>
      </c>
      <c r="BC54">
        <f t="shared" si="1"/>
        <v>23</v>
      </c>
      <c r="BD54">
        <f t="shared" si="2"/>
        <v>14</v>
      </c>
      <c r="BE54">
        <f t="shared" si="3"/>
        <v>0</v>
      </c>
      <c r="BF54">
        <f t="shared" si="4"/>
        <v>0</v>
      </c>
      <c r="BG54">
        <f t="shared" si="5"/>
        <v>0</v>
      </c>
      <c r="BH54">
        <f t="shared" si="6"/>
        <v>0</v>
      </c>
      <c r="BI54">
        <f t="shared" si="7"/>
        <v>0</v>
      </c>
      <c r="BJ54" s="33">
        <f t="shared" si="8"/>
        <v>37</v>
      </c>
      <c r="BK54">
        <v>37</v>
      </c>
      <c r="BL54" t="str">
        <f t="shared" si="12"/>
        <v>Blassimann</v>
      </c>
      <c r="BM54" t="str">
        <f t="shared" si="13"/>
        <v>Marcel</v>
      </c>
      <c r="BN54" t="str">
        <f t="shared" si="14"/>
        <v>Brig-Glis</v>
      </c>
    </row>
    <row r="55" spans="1:66" x14ac:dyDescent="0.3">
      <c r="A55" s="7">
        <v>1985</v>
      </c>
      <c r="B55" s="17" t="s">
        <v>656</v>
      </c>
      <c r="C55" s="38" t="s">
        <v>657</v>
      </c>
      <c r="D55" s="17" t="s">
        <v>658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8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13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15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36</v>
      </c>
      <c r="BC55">
        <f t="shared" si="1"/>
        <v>15</v>
      </c>
      <c r="BD55">
        <f t="shared" si="2"/>
        <v>13</v>
      </c>
      <c r="BE55">
        <f t="shared" si="3"/>
        <v>8</v>
      </c>
      <c r="BF55">
        <f t="shared" si="4"/>
        <v>0</v>
      </c>
      <c r="BG55">
        <f t="shared" si="5"/>
        <v>0</v>
      </c>
      <c r="BH55">
        <f t="shared" si="6"/>
        <v>0</v>
      </c>
      <c r="BI55">
        <f t="shared" si="7"/>
        <v>0</v>
      </c>
      <c r="BJ55" s="33">
        <f t="shared" si="8"/>
        <v>36</v>
      </c>
      <c r="BK55">
        <v>38</v>
      </c>
      <c r="BL55" t="str">
        <f t="shared" si="12"/>
        <v>Minnig</v>
      </c>
      <c r="BM55" t="str">
        <f t="shared" si="13"/>
        <v>Andreas</v>
      </c>
      <c r="BN55" t="str">
        <f t="shared" si="14"/>
        <v>Visp</v>
      </c>
    </row>
    <row r="56" spans="1:66" x14ac:dyDescent="0.3">
      <c r="A56" s="7">
        <v>1983</v>
      </c>
      <c r="B56" s="17" t="s">
        <v>3285</v>
      </c>
      <c r="C56" s="38" t="s">
        <v>3286</v>
      </c>
      <c r="D56" s="17" t="s">
        <v>442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11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25</v>
      </c>
      <c r="AX56">
        <v>0</v>
      </c>
      <c r="AY56">
        <v>0</v>
      </c>
      <c r="AZ56">
        <v>0</v>
      </c>
      <c r="BA56">
        <v>0</v>
      </c>
      <c r="BB56">
        <f t="shared" si="0"/>
        <v>36</v>
      </c>
      <c r="BC56">
        <f t="shared" si="1"/>
        <v>25</v>
      </c>
      <c r="BD56">
        <f t="shared" si="2"/>
        <v>11</v>
      </c>
      <c r="BE56">
        <f t="shared" si="3"/>
        <v>0</v>
      </c>
      <c r="BF56">
        <f t="shared" si="4"/>
        <v>0</v>
      </c>
      <c r="BG56">
        <f t="shared" si="5"/>
        <v>0</v>
      </c>
      <c r="BH56">
        <f t="shared" si="6"/>
        <v>0</v>
      </c>
      <c r="BI56">
        <f t="shared" si="7"/>
        <v>0</v>
      </c>
      <c r="BJ56" s="33">
        <f t="shared" si="8"/>
        <v>36</v>
      </c>
      <c r="BK56">
        <v>38</v>
      </c>
      <c r="BL56" t="str">
        <f t="shared" si="12"/>
        <v>Ocquidant</v>
      </c>
      <c r="BM56" t="str">
        <f t="shared" si="13"/>
        <v>Derek</v>
      </c>
      <c r="BN56" t="str">
        <f t="shared" si="14"/>
        <v>Savièse</v>
      </c>
    </row>
    <row r="57" spans="1:66" x14ac:dyDescent="0.3">
      <c r="A57" s="7">
        <v>1980</v>
      </c>
      <c r="B57" s="17" t="s">
        <v>1549</v>
      </c>
      <c r="C57" s="38" t="s">
        <v>617</v>
      </c>
      <c r="D57" s="17" t="s">
        <v>1550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11</v>
      </c>
      <c r="P57" s="38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11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14</v>
      </c>
      <c r="AZ57">
        <v>0</v>
      </c>
      <c r="BA57">
        <v>0</v>
      </c>
      <c r="BB57">
        <f t="shared" si="0"/>
        <v>36</v>
      </c>
      <c r="BC57">
        <f t="shared" si="1"/>
        <v>14</v>
      </c>
      <c r="BD57">
        <f t="shared" si="2"/>
        <v>11</v>
      </c>
      <c r="BE57">
        <f t="shared" si="3"/>
        <v>11</v>
      </c>
      <c r="BF57">
        <f t="shared" si="4"/>
        <v>0</v>
      </c>
      <c r="BG57">
        <f t="shared" si="5"/>
        <v>0</v>
      </c>
      <c r="BH57">
        <f t="shared" si="6"/>
        <v>0</v>
      </c>
      <c r="BI57">
        <f t="shared" si="7"/>
        <v>0</v>
      </c>
      <c r="BJ57" s="33">
        <f t="shared" si="8"/>
        <v>36</v>
      </c>
      <c r="BK57">
        <v>38</v>
      </c>
      <c r="BL57" t="str">
        <f t="shared" si="12"/>
        <v>Plamondon</v>
      </c>
      <c r="BM57" t="str">
        <f t="shared" si="13"/>
        <v>Mathieu</v>
      </c>
      <c r="BN57" t="str">
        <f t="shared" si="14"/>
        <v>Glattbrugg</v>
      </c>
    </row>
    <row r="58" spans="1:66" x14ac:dyDescent="0.3">
      <c r="A58" s="7">
        <v>183</v>
      </c>
      <c r="B58" s="17" t="s">
        <v>832</v>
      </c>
      <c r="C58" s="38" t="s">
        <v>46</v>
      </c>
      <c r="D58" s="17" t="s">
        <v>474</v>
      </c>
      <c r="E58" s="38">
        <v>0</v>
      </c>
      <c r="F58" s="38">
        <v>0</v>
      </c>
      <c r="G58" s="38">
        <v>0</v>
      </c>
      <c r="H58" s="38">
        <v>0</v>
      </c>
      <c r="I58" s="38">
        <v>21</v>
      </c>
      <c r="J58" s="3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14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35</v>
      </c>
      <c r="BC58">
        <f t="shared" si="1"/>
        <v>21</v>
      </c>
      <c r="BD58">
        <f t="shared" si="2"/>
        <v>14</v>
      </c>
      <c r="BE58">
        <f t="shared" si="3"/>
        <v>0</v>
      </c>
      <c r="BF58">
        <f t="shared" si="4"/>
        <v>0</v>
      </c>
      <c r="BG58">
        <f t="shared" si="5"/>
        <v>0</v>
      </c>
      <c r="BH58">
        <f t="shared" si="6"/>
        <v>0</v>
      </c>
      <c r="BI58">
        <f t="shared" si="7"/>
        <v>0</v>
      </c>
      <c r="BJ58" s="33">
        <f t="shared" si="8"/>
        <v>35</v>
      </c>
      <c r="BK58">
        <v>39</v>
      </c>
      <c r="BL58" t="str">
        <f t="shared" si="12"/>
        <v>Labat</v>
      </c>
      <c r="BM58" t="str">
        <f t="shared" si="13"/>
        <v>Nicolas</v>
      </c>
      <c r="BN58" t="str">
        <f t="shared" si="14"/>
        <v>Saxon</v>
      </c>
    </row>
    <row r="59" spans="1:66" x14ac:dyDescent="0.3">
      <c r="A59" s="7">
        <v>1978</v>
      </c>
      <c r="B59" s="17" t="s">
        <v>3868</v>
      </c>
      <c r="C59" s="38" t="s">
        <v>473</v>
      </c>
      <c r="D59" s="17" t="s">
        <v>1486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>
        <v>0</v>
      </c>
      <c r="AE59">
        <v>0</v>
      </c>
      <c r="AF59">
        <v>12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23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35</v>
      </c>
      <c r="BC59">
        <f t="shared" si="1"/>
        <v>23</v>
      </c>
      <c r="BD59">
        <f t="shared" si="2"/>
        <v>12</v>
      </c>
      <c r="BE59">
        <f t="shared" si="3"/>
        <v>0</v>
      </c>
      <c r="BF59">
        <f t="shared" si="4"/>
        <v>0</v>
      </c>
      <c r="BG59">
        <f t="shared" si="5"/>
        <v>0</v>
      </c>
      <c r="BH59">
        <f t="shared" si="6"/>
        <v>0</v>
      </c>
      <c r="BI59">
        <f t="shared" si="7"/>
        <v>0</v>
      </c>
      <c r="BJ59" s="33">
        <f t="shared" si="8"/>
        <v>35</v>
      </c>
      <c r="BK59">
        <v>39</v>
      </c>
      <c r="BL59" t="str">
        <f t="shared" si="12"/>
        <v>Vauclair</v>
      </c>
      <c r="BM59" t="str">
        <f t="shared" si="13"/>
        <v>Frédéric</v>
      </c>
      <c r="BN59" t="str">
        <f t="shared" si="14"/>
        <v>Châtel-St-Denis</v>
      </c>
    </row>
    <row r="60" spans="1:66" x14ac:dyDescent="0.3">
      <c r="A60" s="7">
        <v>1985</v>
      </c>
      <c r="B60" s="17" t="s">
        <v>137</v>
      </c>
      <c r="C60" s="38" t="s">
        <v>845</v>
      </c>
      <c r="D60" s="17" t="s">
        <v>74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23</v>
      </c>
      <c r="N60" s="38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11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34</v>
      </c>
      <c r="BC60">
        <f t="shared" si="1"/>
        <v>23</v>
      </c>
      <c r="BD60">
        <f t="shared" si="2"/>
        <v>11</v>
      </c>
      <c r="BE60">
        <f t="shared" si="3"/>
        <v>0</v>
      </c>
      <c r="BF60">
        <f t="shared" si="4"/>
        <v>0</v>
      </c>
      <c r="BG60">
        <f t="shared" si="5"/>
        <v>0</v>
      </c>
      <c r="BH60">
        <f t="shared" si="6"/>
        <v>0</v>
      </c>
      <c r="BI60">
        <f t="shared" si="7"/>
        <v>0</v>
      </c>
      <c r="BJ60" s="33">
        <f t="shared" si="8"/>
        <v>34</v>
      </c>
      <c r="BK60">
        <v>40</v>
      </c>
      <c r="BL60" t="str">
        <f t="shared" si="12"/>
        <v>Bruchez</v>
      </c>
      <c r="BM60" t="str">
        <f t="shared" si="13"/>
        <v>Benjamin</v>
      </c>
      <c r="BN60" t="str">
        <f t="shared" si="14"/>
        <v>Fully</v>
      </c>
    </row>
    <row r="61" spans="1:66" x14ac:dyDescent="0.3">
      <c r="A61" s="7">
        <v>1981</v>
      </c>
      <c r="B61" s="17" t="s">
        <v>3120</v>
      </c>
      <c r="C61" s="38" t="s">
        <v>483</v>
      </c>
      <c r="D61" s="17" t="s">
        <v>524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13</v>
      </c>
      <c r="X61" s="38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21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34</v>
      </c>
      <c r="BC61">
        <f t="shared" si="1"/>
        <v>21</v>
      </c>
      <c r="BD61">
        <f t="shared" si="2"/>
        <v>13</v>
      </c>
      <c r="BE61">
        <f t="shared" si="3"/>
        <v>0</v>
      </c>
      <c r="BF61">
        <f t="shared" si="4"/>
        <v>0</v>
      </c>
      <c r="BG61">
        <f t="shared" si="5"/>
        <v>0</v>
      </c>
      <c r="BH61">
        <f t="shared" si="6"/>
        <v>0</v>
      </c>
      <c r="BI61">
        <f t="shared" si="7"/>
        <v>0</v>
      </c>
      <c r="BJ61" s="33">
        <f t="shared" si="8"/>
        <v>34</v>
      </c>
      <c r="BK61">
        <v>40</v>
      </c>
      <c r="BL61" t="str">
        <f t="shared" si="12"/>
        <v>Kreci</v>
      </c>
      <c r="BM61" t="str">
        <f t="shared" si="13"/>
        <v>Patrick</v>
      </c>
      <c r="BN61" t="str">
        <f t="shared" si="14"/>
        <v>Zürich</v>
      </c>
    </row>
    <row r="62" spans="1:66" x14ac:dyDescent="0.3">
      <c r="A62" s="7">
        <v>1980</v>
      </c>
      <c r="B62" s="17" t="s">
        <v>883</v>
      </c>
      <c r="C62" s="38" t="s">
        <v>46</v>
      </c>
      <c r="D62" s="17" t="s">
        <v>745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15</v>
      </c>
      <c r="L62">
        <v>4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34</v>
      </c>
      <c r="BC62">
        <f t="shared" si="1"/>
        <v>15</v>
      </c>
      <c r="BD62">
        <f t="shared" si="2"/>
        <v>15</v>
      </c>
      <c r="BE62">
        <f t="shared" si="3"/>
        <v>4</v>
      </c>
      <c r="BF62">
        <f t="shared" si="4"/>
        <v>0</v>
      </c>
      <c r="BG62">
        <f t="shared" si="5"/>
        <v>0</v>
      </c>
      <c r="BH62">
        <f t="shared" si="6"/>
        <v>0</v>
      </c>
      <c r="BI62">
        <f t="shared" si="7"/>
        <v>0</v>
      </c>
      <c r="BJ62" s="33">
        <f t="shared" si="8"/>
        <v>34</v>
      </c>
      <c r="BK62">
        <v>40</v>
      </c>
      <c r="BL62" t="str">
        <f t="shared" si="12"/>
        <v>Rey</v>
      </c>
      <c r="BM62" t="str">
        <f t="shared" si="13"/>
        <v>Nicolas</v>
      </c>
      <c r="BN62" t="str">
        <f t="shared" si="14"/>
        <v>Troistorrents</v>
      </c>
    </row>
    <row r="63" spans="1:66" x14ac:dyDescent="0.3">
      <c r="A63" s="7">
        <v>1977</v>
      </c>
      <c r="B63" s="17" t="s">
        <v>1079</v>
      </c>
      <c r="C63" s="38" t="s">
        <v>1183</v>
      </c>
      <c r="D63" s="17" t="s">
        <v>1080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14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33</v>
      </c>
      <c r="BC63">
        <f t="shared" si="1"/>
        <v>19</v>
      </c>
      <c r="BD63">
        <f t="shared" si="2"/>
        <v>14</v>
      </c>
      <c r="BE63">
        <f t="shared" si="3"/>
        <v>0</v>
      </c>
      <c r="BF63">
        <f t="shared" si="4"/>
        <v>0</v>
      </c>
      <c r="BG63">
        <f t="shared" si="5"/>
        <v>0</v>
      </c>
      <c r="BH63">
        <f t="shared" si="6"/>
        <v>0</v>
      </c>
      <c r="BI63">
        <f t="shared" si="7"/>
        <v>0</v>
      </c>
      <c r="BJ63" s="33">
        <f t="shared" si="8"/>
        <v>33</v>
      </c>
      <c r="BK63">
        <v>41</v>
      </c>
      <c r="BL63" t="str">
        <f t="shared" si="12"/>
        <v>Premat</v>
      </c>
      <c r="BM63" t="str">
        <f t="shared" si="13"/>
        <v>Martial</v>
      </c>
      <c r="BN63" t="str">
        <f t="shared" si="14"/>
        <v>Seytroux</v>
      </c>
    </row>
    <row r="64" spans="1:66" x14ac:dyDescent="0.3">
      <c r="A64" s="7">
        <v>1980</v>
      </c>
      <c r="B64" s="17" t="s">
        <v>1629</v>
      </c>
      <c r="C64" s="38" t="s">
        <v>4289</v>
      </c>
      <c r="D64" s="17" t="s">
        <v>464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11</v>
      </c>
      <c r="AJ64">
        <v>0</v>
      </c>
      <c r="AK64">
        <v>9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13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33</v>
      </c>
      <c r="BC64">
        <f t="shared" si="1"/>
        <v>13</v>
      </c>
      <c r="BD64">
        <f t="shared" si="2"/>
        <v>11</v>
      </c>
      <c r="BE64">
        <f t="shared" si="3"/>
        <v>9</v>
      </c>
      <c r="BF64">
        <f t="shared" si="4"/>
        <v>0</v>
      </c>
      <c r="BG64">
        <f t="shared" si="5"/>
        <v>0</v>
      </c>
      <c r="BH64">
        <f t="shared" si="6"/>
        <v>0</v>
      </c>
      <c r="BI64">
        <f t="shared" si="7"/>
        <v>0</v>
      </c>
      <c r="BJ64" s="33">
        <f t="shared" si="8"/>
        <v>33</v>
      </c>
      <c r="BK64">
        <v>41</v>
      </c>
      <c r="BL64" t="str">
        <f t="shared" si="12"/>
        <v>Theytaz</v>
      </c>
      <c r="BM64" t="str">
        <f t="shared" si="13"/>
        <v>Diego</v>
      </c>
      <c r="BN64" t="str">
        <f t="shared" si="14"/>
        <v>Vétroz</v>
      </c>
    </row>
    <row r="65" spans="1:66" x14ac:dyDescent="0.3">
      <c r="A65" s="7">
        <v>1980</v>
      </c>
      <c r="B65" s="17" t="s">
        <v>2192</v>
      </c>
      <c r="C65" s="38" t="s">
        <v>27</v>
      </c>
      <c r="D65" s="17" t="s">
        <v>2193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13</v>
      </c>
      <c r="T65">
        <v>19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32</v>
      </c>
      <c r="BC65">
        <f t="shared" si="1"/>
        <v>19</v>
      </c>
      <c r="BD65">
        <f t="shared" si="2"/>
        <v>13</v>
      </c>
      <c r="BE65">
        <f t="shared" si="3"/>
        <v>0</v>
      </c>
      <c r="BF65">
        <f t="shared" si="4"/>
        <v>0</v>
      </c>
      <c r="BG65">
        <f t="shared" si="5"/>
        <v>0</v>
      </c>
      <c r="BH65">
        <f t="shared" si="6"/>
        <v>0</v>
      </c>
      <c r="BI65">
        <f t="shared" si="7"/>
        <v>0</v>
      </c>
      <c r="BJ65" s="33">
        <f t="shared" si="8"/>
        <v>32</v>
      </c>
      <c r="BK65">
        <v>42</v>
      </c>
      <c r="BL65" t="str">
        <f t="shared" si="12"/>
        <v>Rüeger</v>
      </c>
      <c r="BM65" t="str">
        <f t="shared" si="13"/>
        <v>Pascal</v>
      </c>
      <c r="BN65" t="str">
        <f t="shared" si="14"/>
        <v>Villigen</v>
      </c>
    </row>
    <row r="66" spans="1:66" x14ac:dyDescent="0.3">
      <c r="A66" s="7">
        <v>1983</v>
      </c>
      <c r="B66" s="17" t="s">
        <v>4420</v>
      </c>
      <c r="C66" s="38" t="s">
        <v>2445</v>
      </c>
      <c r="D66" s="17"/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>
        <v>0</v>
      </c>
      <c r="AK66" s="38">
        <v>0</v>
      </c>
      <c r="AL66">
        <v>0</v>
      </c>
      <c r="AM66">
        <v>0</v>
      </c>
      <c r="AN66">
        <v>31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31</v>
      </c>
      <c r="BC66">
        <f t="shared" si="1"/>
        <v>31</v>
      </c>
      <c r="BD66">
        <f t="shared" si="2"/>
        <v>0</v>
      </c>
      <c r="BE66">
        <f t="shared" si="3"/>
        <v>0</v>
      </c>
      <c r="BF66">
        <f t="shared" si="4"/>
        <v>0</v>
      </c>
      <c r="BG66">
        <f t="shared" si="5"/>
        <v>0</v>
      </c>
      <c r="BH66">
        <f t="shared" si="6"/>
        <v>0</v>
      </c>
      <c r="BI66">
        <f t="shared" si="7"/>
        <v>0</v>
      </c>
      <c r="BJ66" s="33">
        <f t="shared" si="8"/>
        <v>31</v>
      </c>
      <c r="BK66">
        <v>43</v>
      </c>
      <c r="BL66" t="str">
        <f t="shared" ref="BL66:BL129" si="15">B66</f>
        <v>Gnadinger</v>
      </c>
      <c r="BM66" t="str">
        <f t="shared" ref="BM66:BM129" si="16">C66</f>
        <v>Steven</v>
      </c>
    </row>
    <row r="67" spans="1:66" x14ac:dyDescent="0.3">
      <c r="A67" s="7">
        <v>1978</v>
      </c>
      <c r="B67" s="17" t="s">
        <v>646</v>
      </c>
      <c r="C67" s="38" t="s">
        <v>46</v>
      </c>
      <c r="D67" s="17" t="s">
        <v>647</v>
      </c>
      <c r="E67" s="38">
        <v>0</v>
      </c>
      <c r="F67" s="38">
        <v>0</v>
      </c>
      <c r="G67" s="38">
        <v>0</v>
      </c>
      <c r="H67" s="38">
        <v>0</v>
      </c>
      <c r="I67" s="38">
        <v>14</v>
      </c>
      <c r="J67" s="38">
        <v>17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31</v>
      </c>
      <c r="BC67">
        <f t="shared" si="1"/>
        <v>17</v>
      </c>
      <c r="BD67">
        <f t="shared" si="2"/>
        <v>14</v>
      </c>
      <c r="BE67">
        <f t="shared" si="3"/>
        <v>0</v>
      </c>
      <c r="BF67">
        <f t="shared" si="4"/>
        <v>0</v>
      </c>
      <c r="BG67">
        <f t="shared" si="5"/>
        <v>0</v>
      </c>
      <c r="BH67">
        <f t="shared" si="6"/>
        <v>0</v>
      </c>
      <c r="BI67">
        <f t="shared" si="7"/>
        <v>0</v>
      </c>
      <c r="BJ67" s="33">
        <f t="shared" si="8"/>
        <v>31</v>
      </c>
      <c r="BK67">
        <v>43</v>
      </c>
      <c r="BL67" t="str">
        <f t="shared" si="15"/>
        <v>Gry</v>
      </c>
      <c r="BM67" t="str">
        <f t="shared" si="16"/>
        <v>Nicolas</v>
      </c>
      <c r="BN67" t="str">
        <f t="shared" ref="BN67:BN88" si="17">D67</f>
        <v>Neufgrange</v>
      </c>
    </row>
    <row r="68" spans="1:66" x14ac:dyDescent="0.3">
      <c r="A68" s="7">
        <v>1981</v>
      </c>
      <c r="B68" s="17" t="s">
        <v>983</v>
      </c>
      <c r="C68" s="38" t="s">
        <v>49</v>
      </c>
      <c r="D68" s="17" t="s">
        <v>551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12</v>
      </c>
      <c r="L68">
        <v>7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12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si="0"/>
        <v>31</v>
      </c>
      <c r="BC68">
        <f t="shared" si="1"/>
        <v>12</v>
      </c>
      <c r="BD68">
        <f t="shared" si="2"/>
        <v>12</v>
      </c>
      <c r="BE68">
        <f t="shared" si="3"/>
        <v>7</v>
      </c>
      <c r="BF68">
        <f t="shared" si="4"/>
        <v>0</v>
      </c>
      <c r="BG68">
        <f t="shared" si="5"/>
        <v>0</v>
      </c>
      <c r="BH68">
        <f t="shared" si="6"/>
        <v>0</v>
      </c>
      <c r="BI68">
        <f t="shared" si="7"/>
        <v>0</v>
      </c>
      <c r="BJ68" s="33">
        <f t="shared" si="8"/>
        <v>31</v>
      </c>
      <c r="BK68">
        <v>43</v>
      </c>
      <c r="BL68" t="str">
        <f t="shared" si="15"/>
        <v>Riesle</v>
      </c>
      <c r="BM68" t="str">
        <f t="shared" si="16"/>
        <v>Sébastien</v>
      </c>
      <c r="BN68" t="str">
        <f t="shared" si="17"/>
        <v>Massongex</v>
      </c>
    </row>
    <row r="69" spans="1:66" x14ac:dyDescent="0.3">
      <c r="A69" s="7">
        <v>1977</v>
      </c>
      <c r="B69" s="17" t="s">
        <v>964</v>
      </c>
      <c r="C69" s="38" t="s">
        <v>4536</v>
      </c>
      <c r="D69" s="17" t="s">
        <v>80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8">
        <v>0</v>
      </c>
      <c r="AI69" s="38">
        <v>0</v>
      </c>
      <c r="AJ69">
        <v>0</v>
      </c>
      <c r="AK69" s="38">
        <v>0</v>
      </c>
      <c r="AL69">
        <v>0</v>
      </c>
      <c r="AM69">
        <v>0</v>
      </c>
      <c r="AN69">
        <v>0</v>
      </c>
      <c r="AO69">
        <v>0</v>
      </c>
      <c r="AP69">
        <v>15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14</v>
      </c>
      <c r="BB69">
        <f t="shared" si="0"/>
        <v>29</v>
      </c>
      <c r="BC69">
        <f t="shared" si="1"/>
        <v>15</v>
      </c>
      <c r="BD69">
        <f t="shared" si="2"/>
        <v>14</v>
      </c>
      <c r="BE69">
        <f t="shared" si="3"/>
        <v>0</v>
      </c>
      <c r="BF69">
        <f t="shared" si="4"/>
        <v>0</v>
      </c>
      <c r="BG69">
        <f t="shared" si="5"/>
        <v>0</v>
      </c>
      <c r="BH69">
        <f t="shared" si="6"/>
        <v>0</v>
      </c>
      <c r="BI69">
        <f t="shared" si="7"/>
        <v>0</v>
      </c>
      <c r="BJ69" s="33">
        <f t="shared" si="8"/>
        <v>29</v>
      </c>
      <c r="BK69">
        <v>44</v>
      </c>
      <c r="BL69" t="str">
        <f t="shared" si="15"/>
        <v>Bressoud</v>
      </c>
      <c r="BM69" t="str">
        <f t="shared" si="16"/>
        <v>Dionis</v>
      </c>
      <c r="BN69" t="str">
        <f t="shared" si="17"/>
        <v>Vionnaz</v>
      </c>
    </row>
    <row r="70" spans="1:66" x14ac:dyDescent="0.3">
      <c r="A70" s="7">
        <v>1979</v>
      </c>
      <c r="B70" s="17" t="s">
        <v>2205</v>
      </c>
      <c r="C70" s="38" t="s">
        <v>2916</v>
      </c>
      <c r="D70" s="17" t="s">
        <v>2917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19</v>
      </c>
      <c r="W70" s="38">
        <v>0</v>
      </c>
      <c r="X70" s="38">
        <v>0</v>
      </c>
      <c r="Y70">
        <v>10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ref="BB70:BB133" si="18">SUM(E70:BA70)</f>
        <v>29</v>
      </c>
      <c r="BC70">
        <f t="shared" ref="BC70:BC133" si="19">IF(BB70=0,0,LARGE(E70:BA70,1))</f>
        <v>19</v>
      </c>
      <c r="BD70">
        <f t="shared" ref="BD70:BD133" si="20">IF(BB70=0,0,LARGE(E70:BA70,2))</f>
        <v>10</v>
      </c>
      <c r="BE70">
        <f t="shared" ref="BE70:BE133" si="21">IF(BB70=0,0,LARGE(E70:BA70,3))</f>
        <v>0</v>
      </c>
      <c r="BF70">
        <f t="shared" ref="BF70:BF133" si="22">IF(BB70=0,0,LARGE(E70:BA70,4))</f>
        <v>0</v>
      </c>
      <c r="BG70">
        <f t="shared" ref="BG70:BG133" si="23">IF(BB70=0,0,LARGE(E70:BA70,5))</f>
        <v>0</v>
      </c>
      <c r="BH70">
        <f t="shared" ref="BH70:BH133" si="24">IF(BB70=0,0,LARGE(E70:BA70,6))</f>
        <v>0</v>
      </c>
      <c r="BI70">
        <f t="shared" ref="BI70:BI133" si="25">IF(BB70=0,0,LARGE(E70:BA70,7))</f>
        <v>0</v>
      </c>
      <c r="BJ70" s="33">
        <f t="shared" ref="BJ70:BJ133" si="26">SUM(BC70:BI70)</f>
        <v>29</v>
      </c>
      <c r="BK70">
        <v>44</v>
      </c>
      <c r="BL70" t="str">
        <f t="shared" si="15"/>
        <v>Schaller</v>
      </c>
      <c r="BM70" t="str">
        <f t="shared" si="16"/>
        <v>Jürg</v>
      </c>
      <c r="BN70" t="str">
        <f t="shared" si="17"/>
        <v>LG Niederbipp</v>
      </c>
    </row>
    <row r="71" spans="1:66" x14ac:dyDescent="0.3">
      <c r="A71" s="7">
        <v>1976</v>
      </c>
      <c r="B71" s="17" t="s">
        <v>113</v>
      </c>
      <c r="C71" s="38" t="s">
        <v>76</v>
      </c>
      <c r="D71" s="17" t="s">
        <v>498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12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17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8"/>
        <v>29</v>
      </c>
      <c r="BC71">
        <f t="shared" si="19"/>
        <v>17</v>
      </c>
      <c r="BD71">
        <f t="shared" si="20"/>
        <v>12</v>
      </c>
      <c r="BE71">
        <f t="shared" si="21"/>
        <v>0</v>
      </c>
      <c r="BF71">
        <f t="shared" si="22"/>
        <v>0</v>
      </c>
      <c r="BG71">
        <f t="shared" si="23"/>
        <v>0</v>
      </c>
      <c r="BH71">
        <f t="shared" si="24"/>
        <v>0</v>
      </c>
      <c r="BI71">
        <f t="shared" si="25"/>
        <v>0</v>
      </c>
      <c r="BJ71" s="33">
        <f t="shared" si="26"/>
        <v>29</v>
      </c>
      <c r="BK71">
        <v>44</v>
      </c>
      <c r="BL71" t="str">
        <f t="shared" si="15"/>
        <v>Tissières</v>
      </c>
      <c r="BM71" t="str">
        <f t="shared" si="16"/>
        <v>Cédric</v>
      </c>
      <c r="BN71" t="str">
        <f t="shared" si="17"/>
        <v>Martigny</v>
      </c>
    </row>
    <row r="72" spans="1:66" x14ac:dyDescent="0.3">
      <c r="A72" s="7">
        <v>1983</v>
      </c>
      <c r="B72" s="17" t="s">
        <v>316</v>
      </c>
      <c r="C72" s="38" t="s">
        <v>108</v>
      </c>
      <c r="D72" s="17" t="s">
        <v>317</v>
      </c>
      <c r="E72" s="38">
        <v>13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8"/>
        <v>28</v>
      </c>
      <c r="BC72">
        <f t="shared" si="19"/>
        <v>15</v>
      </c>
      <c r="BD72">
        <f t="shared" si="20"/>
        <v>13</v>
      </c>
      <c r="BE72">
        <f t="shared" si="21"/>
        <v>0</v>
      </c>
      <c r="BF72">
        <f t="shared" si="22"/>
        <v>0</v>
      </c>
      <c r="BG72">
        <f t="shared" si="23"/>
        <v>0</v>
      </c>
      <c r="BH72">
        <f t="shared" si="24"/>
        <v>0</v>
      </c>
      <c r="BI72">
        <f t="shared" si="25"/>
        <v>0</v>
      </c>
      <c r="BJ72" s="33">
        <f t="shared" si="26"/>
        <v>28</v>
      </c>
      <c r="BK72">
        <v>45</v>
      </c>
      <c r="BL72" t="str">
        <f t="shared" si="15"/>
        <v>Lienhard</v>
      </c>
      <c r="BM72" t="str">
        <f t="shared" si="16"/>
        <v>Daniel</v>
      </c>
      <c r="BN72" t="str">
        <f t="shared" si="17"/>
        <v>Uettligen</v>
      </c>
    </row>
    <row r="73" spans="1:66" x14ac:dyDescent="0.3">
      <c r="A73" s="7">
        <v>1982</v>
      </c>
      <c r="B73" s="17" t="s">
        <v>883</v>
      </c>
      <c r="C73" s="38" t="s">
        <v>686</v>
      </c>
      <c r="D73" s="17" t="s">
        <v>888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28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8"/>
        <v>28</v>
      </c>
      <c r="BC73">
        <f t="shared" si="19"/>
        <v>28</v>
      </c>
      <c r="BD73">
        <f t="shared" si="20"/>
        <v>0</v>
      </c>
      <c r="BE73">
        <f t="shared" si="21"/>
        <v>0</v>
      </c>
      <c r="BF73">
        <f t="shared" si="22"/>
        <v>0</v>
      </c>
      <c r="BG73">
        <f t="shared" si="23"/>
        <v>0</v>
      </c>
      <c r="BH73">
        <f t="shared" si="24"/>
        <v>0</v>
      </c>
      <c r="BI73">
        <f t="shared" si="25"/>
        <v>0</v>
      </c>
      <c r="BJ73" s="33">
        <f t="shared" si="26"/>
        <v>28</v>
      </c>
      <c r="BK73">
        <v>45</v>
      </c>
      <c r="BL73" t="str">
        <f t="shared" si="15"/>
        <v>Rey</v>
      </c>
      <c r="BM73" t="str">
        <f t="shared" si="16"/>
        <v>Alain</v>
      </c>
      <c r="BN73" t="str">
        <f t="shared" si="17"/>
        <v>Gryon</v>
      </c>
    </row>
    <row r="74" spans="1:66" x14ac:dyDescent="0.3">
      <c r="A74" s="7">
        <v>1981</v>
      </c>
      <c r="B74" s="17" t="s">
        <v>992</v>
      </c>
      <c r="C74" s="38" t="s">
        <v>993</v>
      </c>
      <c r="D74" s="17" t="s">
        <v>994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4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24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8"/>
        <v>28</v>
      </c>
      <c r="BC74">
        <f t="shared" si="19"/>
        <v>24</v>
      </c>
      <c r="BD74">
        <f t="shared" si="20"/>
        <v>4</v>
      </c>
      <c r="BE74">
        <f t="shared" si="21"/>
        <v>0</v>
      </c>
      <c r="BF74">
        <f t="shared" si="22"/>
        <v>0</v>
      </c>
      <c r="BG74">
        <f t="shared" si="23"/>
        <v>0</v>
      </c>
      <c r="BH74">
        <f t="shared" si="24"/>
        <v>0</v>
      </c>
      <c r="BI74">
        <f t="shared" si="25"/>
        <v>0</v>
      </c>
      <c r="BJ74" s="33">
        <f t="shared" si="26"/>
        <v>28</v>
      </c>
      <c r="BK74">
        <v>45</v>
      </c>
      <c r="BL74" t="str">
        <f t="shared" si="15"/>
        <v>Schindler</v>
      </c>
      <c r="BM74" t="str">
        <f t="shared" si="16"/>
        <v>Mischka</v>
      </c>
      <c r="BN74" t="str">
        <f t="shared" si="17"/>
        <v>St-Triphon</v>
      </c>
    </row>
    <row r="75" spans="1:66" x14ac:dyDescent="0.3">
      <c r="A75" s="7">
        <v>1984</v>
      </c>
      <c r="B75" s="17" t="s">
        <v>280</v>
      </c>
      <c r="C75" s="38" t="s">
        <v>34</v>
      </c>
      <c r="D75" s="17" t="s">
        <v>639</v>
      </c>
      <c r="E75" s="38">
        <v>15</v>
      </c>
      <c r="F75">
        <v>0</v>
      </c>
      <c r="G75">
        <v>0</v>
      </c>
      <c r="H75">
        <v>0</v>
      </c>
      <c r="I75">
        <v>0</v>
      </c>
      <c r="J75">
        <v>13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8"/>
        <v>28</v>
      </c>
      <c r="BC75">
        <f t="shared" si="19"/>
        <v>15</v>
      </c>
      <c r="BD75">
        <f t="shared" si="20"/>
        <v>13</v>
      </c>
      <c r="BE75">
        <f t="shared" si="21"/>
        <v>0</v>
      </c>
      <c r="BF75">
        <f t="shared" si="22"/>
        <v>0</v>
      </c>
      <c r="BG75">
        <f t="shared" si="23"/>
        <v>0</v>
      </c>
      <c r="BH75">
        <f t="shared" si="24"/>
        <v>0</v>
      </c>
      <c r="BI75">
        <f t="shared" si="25"/>
        <v>0</v>
      </c>
      <c r="BJ75" s="33">
        <f t="shared" si="26"/>
        <v>28</v>
      </c>
      <c r="BK75">
        <v>45</v>
      </c>
      <c r="BL75" t="str">
        <f t="shared" si="15"/>
        <v>Schopfer</v>
      </c>
      <c r="BM75" t="str">
        <f t="shared" si="16"/>
        <v>Eric</v>
      </c>
      <c r="BN75" t="str">
        <f t="shared" si="17"/>
        <v>Forel (Lavaux)</v>
      </c>
    </row>
    <row r="76" spans="1:66" x14ac:dyDescent="0.3">
      <c r="A76" s="7">
        <v>1976</v>
      </c>
      <c r="B76" s="17" t="s">
        <v>3287</v>
      </c>
      <c r="C76" s="38" t="s">
        <v>3288</v>
      </c>
      <c r="D76" s="17" t="s">
        <v>3289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10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17</v>
      </c>
      <c r="AX76">
        <v>0</v>
      </c>
      <c r="AY76">
        <v>0</v>
      </c>
      <c r="AZ76">
        <v>0</v>
      </c>
      <c r="BA76">
        <v>0</v>
      </c>
      <c r="BB76">
        <f t="shared" si="18"/>
        <v>27</v>
      </c>
      <c r="BC76">
        <f t="shared" si="19"/>
        <v>17</v>
      </c>
      <c r="BD76">
        <f t="shared" si="20"/>
        <v>10</v>
      </c>
      <c r="BE76">
        <f t="shared" si="21"/>
        <v>0</v>
      </c>
      <c r="BF76">
        <f t="shared" si="22"/>
        <v>0</v>
      </c>
      <c r="BG76">
        <f t="shared" si="23"/>
        <v>0</v>
      </c>
      <c r="BH76">
        <f t="shared" si="24"/>
        <v>0</v>
      </c>
      <c r="BI76">
        <f t="shared" si="25"/>
        <v>0</v>
      </c>
      <c r="BJ76" s="33">
        <f t="shared" si="26"/>
        <v>27</v>
      </c>
      <c r="BK76">
        <v>46</v>
      </c>
      <c r="BL76" t="str">
        <f t="shared" si="15"/>
        <v>Lüthi</v>
      </c>
      <c r="BM76" t="str">
        <f t="shared" si="16"/>
        <v>Tinou</v>
      </c>
      <c r="BN76" t="str">
        <f t="shared" si="17"/>
        <v>Plagne</v>
      </c>
    </row>
    <row r="77" spans="1:66" x14ac:dyDescent="0.3">
      <c r="A77" s="7">
        <v>1979</v>
      </c>
      <c r="B77" s="17" t="s">
        <v>66</v>
      </c>
      <c r="C77" s="38" t="s">
        <v>607</v>
      </c>
      <c r="D77" s="17" t="s">
        <v>1449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12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15</v>
      </c>
      <c r="BA77">
        <v>0</v>
      </c>
      <c r="BB77">
        <f t="shared" si="18"/>
        <v>27</v>
      </c>
      <c r="BC77">
        <f t="shared" si="19"/>
        <v>15</v>
      </c>
      <c r="BD77">
        <f t="shared" si="20"/>
        <v>12</v>
      </c>
      <c r="BE77">
        <f t="shared" si="21"/>
        <v>0</v>
      </c>
      <c r="BF77">
        <f t="shared" si="22"/>
        <v>0</v>
      </c>
      <c r="BG77">
        <f t="shared" si="23"/>
        <v>0</v>
      </c>
      <c r="BH77">
        <f t="shared" si="24"/>
        <v>0</v>
      </c>
      <c r="BI77">
        <f t="shared" si="25"/>
        <v>0</v>
      </c>
      <c r="BJ77" s="33">
        <f t="shared" si="26"/>
        <v>27</v>
      </c>
      <c r="BK77">
        <v>46</v>
      </c>
      <c r="BL77" t="str">
        <f t="shared" si="15"/>
        <v>Maillard</v>
      </c>
      <c r="BM77" t="str">
        <f t="shared" si="16"/>
        <v>Jérôme</v>
      </c>
      <c r="BN77" t="str">
        <f t="shared" si="17"/>
        <v>La Folliaz</v>
      </c>
    </row>
    <row r="78" spans="1:66" x14ac:dyDescent="0.3">
      <c r="A78" s="7">
        <v>1978</v>
      </c>
      <c r="B78" s="17" t="s">
        <v>838</v>
      </c>
      <c r="C78" s="38" t="s">
        <v>839</v>
      </c>
      <c r="D78" s="17" t="s">
        <v>518</v>
      </c>
      <c r="E78" s="38">
        <v>0</v>
      </c>
      <c r="F78" s="38">
        <v>0</v>
      </c>
      <c r="G78" s="38">
        <v>0</v>
      </c>
      <c r="H78" s="38">
        <v>0</v>
      </c>
      <c r="I78" s="38">
        <v>12</v>
      </c>
      <c r="J78" s="3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15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8"/>
        <v>27</v>
      </c>
      <c r="BC78">
        <f t="shared" si="19"/>
        <v>15</v>
      </c>
      <c r="BD78">
        <f t="shared" si="20"/>
        <v>12</v>
      </c>
      <c r="BE78">
        <f t="shared" si="21"/>
        <v>0</v>
      </c>
      <c r="BF78">
        <f t="shared" si="22"/>
        <v>0</v>
      </c>
      <c r="BG78">
        <f t="shared" si="23"/>
        <v>0</v>
      </c>
      <c r="BH78">
        <f t="shared" si="24"/>
        <v>0</v>
      </c>
      <c r="BI78">
        <f t="shared" si="25"/>
        <v>0</v>
      </c>
      <c r="BJ78" s="33">
        <f t="shared" si="26"/>
        <v>27</v>
      </c>
      <c r="BK78">
        <v>46</v>
      </c>
      <c r="BL78" t="str">
        <f t="shared" si="15"/>
        <v>Vaucher</v>
      </c>
      <c r="BM78" t="str">
        <f t="shared" si="16"/>
        <v>Jean-Louis</v>
      </c>
      <c r="BN78" t="str">
        <f t="shared" si="17"/>
        <v>Vandoeuvres</v>
      </c>
    </row>
    <row r="79" spans="1:66" x14ac:dyDescent="0.3">
      <c r="A79" s="7">
        <v>1980</v>
      </c>
      <c r="B79" s="17" t="s">
        <v>1940</v>
      </c>
      <c r="C79" s="38" t="s">
        <v>109</v>
      </c>
      <c r="D79" s="17" t="s">
        <v>1941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26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8"/>
        <v>26</v>
      </c>
      <c r="BC79">
        <f t="shared" si="19"/>
        <v>26</v>
      </c>
      <c r="BD79">
        <f t="shared" si="20"/>
        <v>0</v>
      </c>
      <c r="BE79">
        <f t="shared" si="21"/>
        <v>0</v>
      </c>
      <c r="BF79">
        <f t="shared" si="22"/>
        <v>0</v>
      </c>
      <c r="BG79">
        <f t="shared" si="23"/>
        <v>0</v>
      </c>
      <c r="BH79">
        <f t="shared" si="24"/>
        <v>0</v>
      </c>
      <c r="BI79">
        <f t="shared" si="25"/>
        <v>0</v>
      </c>
      <c r="BJ79" s="33">
        <f t="shared" si="26"/>
        <v>26</v>
      </c>
      <c r="BK79">
        <v>47</v>
      </c>
      <c r="BL79" t="str">
        <f t="shared" si="15"/>
        <v>Froidevaux</v>
      </c>
      <c r="BM79" t="str">
        <f t="shared" si="16"/>
        <v>Marc</v>
      </c>
      <c r="BN79" t="str">
        <f t="shared" si="17"/>
        <v>Bercher</v>
      </c>
    </row>
    <row r="80" spans="1:66" x14ac:dyDescent="0.3">
      <c r="A80" s="7">
        <v>1982</v>
      </c>
      <c r="B80" s="17" t="s">
        <v>2235</v>
      </c>
      <c r="C80" s="38" t="s">
        <v>1904</v>
      </c>
      <c r="D80" s="17" t="s">
        <v>3580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>
        <v>0</v>
      </c>
      <c r="Z80">
        <v>0</v>
      </c>
      <c r="AA80">
        <v>0</v>
      </c>
      <c r="AB80">
        <v>15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11</v>
      </c>
      <c r="AZ80">
        <v>0</v>
      </c>
      <c r="BA80">
        <v>0</v>
      </c>
      <c r="BB80">
        <f t="shared" si="18"/>
        <v>26</v>
      </c>
      <c r="BC80">
        <f t="shared" si="19"/>
        <v>15</v>
      </c>
      <c r="BD80">
        <f t="shared" si="20"/>
        <v>11</v>
      </c>
      <c r="BE80">
        <f t="shared" si="21"/>
        <v>0</v>
      </c>
      <c r="BF80">
        <f t="shared" si="22"/>
        <v>0</v>
      </c>
      <c r="BG80">
        <f t="shared" si="23"/>
        <v>0</v>
      </c>
      <c r="BH80">
        <f t="shared" si="24"/>
        <v>0</v>
      </c>
      <c r="BI80">
        <f t="shared" si="25"/>
        <v>0</v>
      </c>
      <c r="BJ80" s="33">
        <f t="shared" si="26"/>
        <v>26</v>
      </c>
      <c r="BK80">
        <v>47</v>
      </c>
      <c r="BL80" t="str">
        <f t="shared" si="15"/>
        <v>Hasler</v>
      </c>
      <c r="BM80" t="str">
        <f t="shared" si="16"/>
        <v>Markus</v>
      </c>
      <c r="BN80" t="str">
        <f t="shared" si="17"/>
        <v>Ferden</v>
      </c>
    </row>
    <row r="81" spans="1:66" x14ac:dyDescent="0.3">
      <c r="A81" s="7">
        <v>1983</v>
      </c>
      <c r="B81" s="17" t="s">
        <v>827</v>
      </c>
      <c r="C81" s="38" t="s">
        <v>828</v>
      </c>
      <c r="D81" s="17" t="s">
        <v>829</v>
      </c>
      <c r="E81" s="38">
        <v>0</v>
      </c>
      <c r="F81" s="38">
        <v>0</v>
      </c>
      <c r="G81" s="38">
        <v>0</v>
      </c>
      <c r="H81" s="38">
        <v>0</v>
      </c>
      <c r="I81" s="38">
        <v>25</v>
      </c>
      <c r="J81" s="38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8"/>
        <v>25</v>
      </c>
      <c r="BC81">
        <f t="shared" si="19"/>
        <v>25</v>
      </c>
      <c r="BD81">
        <f t="shared" si="20"/>
        <v>0</v>
      </c>
      <c r="BE81">
        <f t="shared" si="21"/>
        <v>0</v>
      </c>
      <c r="BF81">
        <f t="shared" si="22"/>
        <v>0</v>
      </c>
      <c r="BG81">
        <f t="shared" si="23"/>
        <v>0</v>
      </c>
      <c r="BH81">
        <f t="shared" si="24"/>
        <v>0</v>
      </c>
      <c r="BI81">
        <f t="shared" si="25"/>
        <v>0</v>
      </c>
      <c r="BJ81" s="33">
        <f t="shared" si="26"/>
        <v>25</v>
      </c>
      <c r="BK81">
        <v>48</v>
      </c>
      <c r="BL81" t="str">
        <f t="shared" si="15"/>
        <v>Ané</v>
      </c>
      <c r="BM81" t="str">
        <f t="shared" si="16"/>
        <v>Jean-Pierre</v>
      </c>
      <c r="BN81" t="str">
        <f t="shared" si="17"/>
        <v>Lachen</v>
      </c>
    </row>
    <row r="82" spans="1:66" x14ac:dyDescent="0.3">
      <c r="A82" s="7">
        <v>1976</v>
      </c>
      <c r="B82" s="17" t="s">
        <v>2914</v>
      </c>
      <c r="C82" s="38" t="s">
        <v>1895</v>
      </c>
      <c r="D82" s="17" t="s">
        <v>2915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25</v>
      </c>
      <c r="W82" s="38">
        <v>0</v>
      </c>
      <c r="X82" s="38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8"/>
        <v>25</v>
      </c>
      <c r="BC82">
        <f t="shared" si="19"/>
        <v>25</v>
      </c>
      <c r="BD82">
        <f t="shared" si="20"/>
        <v>0</v>
      </c>
      <c r="BE82">
        <f t="shared" si="21"/>
        <v>0</v>
      </c>
      <c r="BF82">
        <f t="shared" si="22"/>
        <v>0</v>
      </c>
      <c r="BG82">
        <f t="shared" si="23"/>
        <v>0</v>
      </c>
      <c r="BH82">
        <f t="shared" si="24"/>
        <v>0</v>
      </c>
      <c r="BI82">
        <f t="shared" si="25"/>
        <v>0</v>
      </c>
      <c r="BJ82" s="33">
        <f t="shared" si="26"/>
        <v>25</v>
      </c>
      <c r="BK82">
        <v>48</v>
      </c>
      <c r="BL82" t="str">
        <f t="shared" si="15"/>
        <v>Brunner</v>
      </c>
      <c r="BM82" t="str">
        <f t="shared" si="16"/>
        <v>Beat</v>
      </c>
      <c r="BN82" t="str">
        <f t="shared" si="17"/>
        <v>Richigen</v>
      </c>
    </row>
    <row r="83" spans="1:66" x14ac:dyDescent="0.3">
      <c r="A83" s="7">
        <v>1980</v>
      </c>
      <c r="B83" s="17" t="s">
        <v>650</v>
      </c>
      <c r="C83" s="38" t="s">
        <v>471</v>
      </c>
      <c r="D83" s="17" t="s">
        <v>469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14</v>
      </c>
      <c r="K83">
        <v>0</v>
      </c>
      <c r="L83">
        <v>0</v>
      </c>
      <c r="M83">
        <v>0</v>
      </c>
      <c r="N83">
        <v>3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6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2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8"/>
        <v>25</v>
      </c>
      <c r="BC83">
        <f t="shared" si="19"/>
        <v>14</v>
      </c>
      <c r="BD83">
        <f t="shared" si="20"/>
        <v>6</v>
      </c>
      <c r="BE83">
        <f t="shared" si="21"/>
        <v>3</v>
      </c>
      <c r="BF83">
        <f t="shared" si="22"/>
        <v>2</v>
      </c>
      <c r="BG83">
        <f t="shared" si="23"/>
        <v>0</v>
      </c>
      <c r="BH83">
        <f t="shared" si="24"/>
        <v>0</v>
      </c>
      <c r="BI83">
        <f t="shared" si="25"/>
        <v>0</v>
      </c>
      <c r="BJ83" s="33">
        <f t="shared" si="26"/>
        <v>25</v>
      </c>
      <c r="BK83">
        <v>48</v>
      </c>
      <c r="BL83" t="str">
        <f t="shared" si="15"/>
        <v>Delaloye</v>
      </c>
      <c r="BM83" t="str">
        <f t="shared" si="16"/>
        <v>Ludovic</v>
      </c>
      <c r="BN83" t="str">
        <f t="shared" si="17"/>
        <v>Arbaz</v>
      </c>
    </row>
    <row r="84" spans="1:66" x14ac:dyDescent="0.3">
      <c r="A84" s="7">
        <v>1982</v>
      </c>
      <c r="B84" s="17" t="s">
        <v>3058</v>
      </c>
      <c r="C84" s="38" t="s">
        <v>49</v>
      </c>
      <c r="D84" s="17" t="s">
        <v>4469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8">
        <v>0</v>
      </c>
      <c r="AI84" s="38">
        <v>0</v>
      </c>
      <c r="AJ84">
        <v>0</v>
      </c>
      <c r="AK84" s="38">
        <v>0</v>
      </c>
      <c r="AL84">
        <v>0</v>
      </c>
      <c r="AM84">
        <v>0</v>
      </c>
      <c r="AN84">
        <v>0</v>
      </c>
      <c r="AO84">
        <v>25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8"/>
        <v>25</v>
      </c>
      <c r="BC84">
        <f t="shared" si="19"/>
        <v>25</v>
      </c>
      <c r="BD84">
        <f t="shared" si="20"/>
        <v>0</v>
      </c>
      <c r="BE84">
        <f t="shared" si="21"/>
        <v>0</v>
      </c>
      <c r="BF84">
        <f t="shared" si="22"/>
        <v>0</v>
      </c>
      <c r="BG84">
        <f t="shared" si="23"/>
        <v>0</v>
      </c>
      <c r="BH84">
        <f t="shared" si="24"/>
        <v>0</v>
      </c>
      <c r="BI84">
        <f t="shared" si="25"/>
        <v>0</v>
      </c>
      <c r="BJ84" s="33">
        <f t="shared" si="26"/>
        <v>25</v>
      </c>
      <c r="BK84">
        <v>48</v>
      </c>
      <c r="BL84" t="str">
        <f t="shared" si="15"/>
        <v>Gerber</v>
      </c>
      <c r="BM84" t="str">
        <f t="shared" si="16"/>
        <v>Sébastien</v>
      </c>
      <c r="BN84" t="str">
        <f t="shared" si="17"/>
        <v>Nax</v>
      </c>
    </row>
    <row r="85" spans="1:66" x14ac:dyDescent="0.3">
      <c r="A85" s="7">
        <v>1982</v>
      </c>
      <c r="B85" s="17" t="s">
        <v>4527</v>
      </c>
      <c r="C85" s="38" t="s">
        <v>657</v>
      </c>
      <c r="D85" s="17" t="s">
        <v>2324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8">
        <v>0</v>
      </c>
      <c r="AI85" s="38">
        <v>0</v>
      </c>
      <c r="AJ85">
        <v>0</v>
      </c>
      <c r="AK85" s="38">
        <v>0</v>
      </c>
      <c r="AL85">
        <v>0</v>
      </c>
      <c r="AM85">
        <v>0</v>
      </c>
      <c r="AN85">
        <v>0</v>
      </c>
      <c r="AO85">
        <v>0</v>
      </c>
      <c r="AP85">
        <v>25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8"/>
        <v>25</v>
      </c>
      <c r="BC85">
        <f t="shared" si="19"/>
        <v>25</v>
      </c>
      <c r="BD85">
        <f t="shared" si="20"/>
        <v>0</v>
      </c>
      <c r="BE85">
        <f t="shared" si="21"/>
        <v>0</v>
      </c>
      <c r="BF85">
        <f t="shared" si="22"/>
        <v>0</v>
      </c>
      <c r="BG85">
        <f t="shared" si="23"/>
        <v>0</v>
      </c>
      <c r="BH85">
        <f t="shared" si="24"/>
        <v>0</v>
      </c>
      <c r="BI85">
        <f t="shared" si="25"/>
        <v>0</v>
      </c>
      <c r="BJ85" s="33">
        <f t="shared" si="26"/>
        <v>25</v>
      </c>
      <c r="BK85">
        <v>48</v>
      </c>
      <c r="BL85" t="str">
        <f t="shared" si="15"/>
        <v>Herzig</v>
      </c>
      <c r="BM85" t="str">
        <f t="shared" si="16"/>
        <v>Andreas</v>
      </c>
      <c r="BN85" t="str">
        <f t="shared" si="17"/>
        <v>Oberdorf</v>
      </c>
    </row>
    <row r="86" spans="1:66" x14ac:dyDescent="0.3">
      <c r="A86" s="7">
        <v>1985</v>
      </c>
      <c r="B86" s="17" t="s">
        <v>1312</v>
      </c>
      <c r="C86" s="38" t="s">
        <v>500</v>
      </c>
      <c r="D86" s="17" t="s">
        <v>1313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25</v>
      </c>
      <c r="N86" s="38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8"/>
        <v>25</v>
      </c>
      <c r="BC86">
        <f t="shared" si="19"/>
        <v>25</v>
      </c>
      <c r="BD86">
        <f t="shared" si="20"/>
        <v>0</v>
      </c>
      <c r="BE86">
        <f t="shared" si="21"/>
        <v>0</v>
      </c>
      <c r="BF86">
        <f t="shared" si="22"/>
        <v>0</v>
      </c>
      <c r="BG86">
        <f t="shared" si="23"/>
        <v>0</v>
      </c>
      <c r="BH86">
        <f t="shared" si="24"/>
        <v>0</v>
      </c>
      <c r="BI86">
        <f t="shared" si="25"/>
        <v>0</v>
      </c>
      <c r="BJ86" s="33">
        <f t="shared" si="26"/>
        <v>25</v>
      </c>
      <c r="BK86">
        <v>48</v>
      </c>
      <c r="BL86" t="str">
        <f t="shared" si="15"/>
        <v>Mudry</v>
      </c>
      <c r="BM86" t="str">
        <f t="shared" si="16"/>
        <v>Jonathan</v>
      </c>
      <c r="BN86" t="str">
        <f t="shared" si="17"/>
        <v>Thun</v>
      </c>
    </row>
    <row r="87" spans="1:66" x14ac:dyDescent="0.3">
      <c r="A87" s="7">
        <v>1984</v>
      </c>
      <c r="B87" s="17" t="s">
        <v>1154</v>
      </c>
      <c r="C87" s="38" t="s">
        <v>1904</v>
      </c>
      <c r="D87" s="17" t="s">
        <v>429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>
        <v>25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8"/>
        <v>25</v>
      </c>
      <c r="BC87">
        <f t="shared" si="19"/>
        <v>25</v>
      </c>
      <c r="BD87">
        <f t="shared" si="20"/>
        <v>0</v>
      </c>
      <c r="BE87">
        <f t="shared" si="21"/>
        <v>0</v>
      </c>
      <c r="BF87">
        <f t="shared" si="22"/>
        <v>0</v>
      </c>
      <c r="BG87">
        <f t="shared" si="23"/>
        <v>0</v>
      </c>
      <c r="BH87">
        <f t="shared" si="24"/>
        <v>0</v>
      </c>
      <c r="BI87">
        <f t="shared" si="25"/>
        <v>0</v>
      </c>
      <c r="BJ87" s="33">
        <f t="shared" si="26"/>
        <v>25</v>
      </c>
      <c r="BK87">
        <v>48</v>
      </c>
      <c r="BL87" t="str">
        <f t="shared" si="15"/>
        <v>Peter</v>
      </c>
      <c r="BM87" t="str">
        <f t="shared" si="16"/>
        <v>Markus</v>
      </c>
      <c r="BN87" t="str">
        <f t="shared" si="17"/>
        <v>LV Thun</v>
      </c>
    </row>
    <row r="88" spans="1:66" x14ac:dyDescent="0.3">
      <c r="A88" s="7">
        <v>1976</v>
      </c>
      <c r="B88" s="17" t="s">
        <v>3429</v>
      </c>
      <c r="C88" s="38" t="s">
        <v>3430</v>
      </c>
      <c r="D88" s="17" t="s">
        <v>3431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>
        <v>0</v>
      </c>
      <c r="Z88">
        <v>25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8"/>
        <v>25</v>
      </c>
      <c r="BC88">
        <f t="shared" si="19"/>
        <v>25</v>
      </c>
      <c r="BD88">
        <f t="shared" si="20"/>
        <v>0</v>
      </c>
      <c r="BE88">
        <f t="shared" si="21"/>
        <v>0</v>
      </c>
      <c r="BF88">
        <f t="shared" si="22"/>
        <v>0</v>
      </c>
      <c r="BG88">
        <f t="shared" si="23"/>
        <v>0</v>
      </c>
      <c r="BH88">
        <f t="shared" si="24"/>
        <v>0</v>
      </c>
      <c r="BI88">
        <f t="shared" si="25"/>
        <v>0</v>
      </c>
      <c r="BJ88" s="33">
        <f t="shared" si="26"/>
        <v>25</v>
      </c>
      <c r="BK88">
        <v>48</v>
      </c>
      <c r="BL88" t="str">
        <f t="shared" si="15"/>
        <v>Pongruber</v>
      </c>
      <c r="BM88" t="str">
        <f t="shared" si="16"/>
        <v>Hannes</v>
      </c>
      <c r="BN88" t="str">
        <f t="shared" si="17"/>
        <v>Hohenems</v>
      </c>
    </row>
    <row r="89" spans="1:66" x14ac:dyDescent="0.3">
      <c r="A89" s="7">
        <v>1984</v>
      </c>
      <c r="B89" s="17" t="s">
        <v>3497</v>
      </c>
      <c r="C89" s="38" t="s">
        <v>2031</v>
      </c>
      <c r="D89" s="17"/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>
        <v>0</v>
      </c>
      <c r="Z89">
        <v>0</v>
      </c>
      <c r="AA89">
        <v>25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8"/>
        <v>25</v>
      </c>
      <c r="BC89">
        <f t="shared" si="19"/>
        <v>25</v>
      </c>
      <c r="BD89">
        <f t="shared" si="20"/>
        <v>0</v>
      </c>
      <c r="BE89">
        <f t="shared" si="21"/>
        <v>0</v>
      </c>
      <c r="BF89">
        <f t="shared" si="22"/>
        <v>0</v>
      </c>
      <c r="BG89">
        <f t="shared" si="23"/>
        <v>0</v>
      </c>
      <c r="BH89">
        <f t="shared" si="24"/>
        <v>0</v>
      </c>
      <c r="BI89">
        <f t="shared" si="25"/>
        <v>0</v>
      </c>
      <c r="BJ89" s="33">
        <f t="shared" si="26"/>
        <v>25</v>
      </c>
      <c r="BK89">
        <v>48</v>
      </c>
      <c r="BL89" t="str">
        <f t="shared" si="15"/>
        <v>Schoenhut</v>
      </c>
      <c r="BM89" t="str">
        <f t="shared" si="16"/>
        <v>Steffen</v>
      </c>
    </row>
    <row r="90" spans="1:66" x14ac:dyDescent="0.3">
      <c r="A90" s="7">
        <v>1979</v>
      </c>
      <c r="B90" s="17" t="s">
        <v>2513</v>
      </c>
      <c r="C90" s="38" t="s">
        <v>483</v>
      </c>
      <c r="D90" s="17" t="s">
        <v>2368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25</v>
      </c>
      <c r="V90" s="38">
        <v>0</v>
      </c>
      <c r="W90" s="38">
        <v>0</v>
      </c>
      <c r="X90" s="38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8"/>
        <v>25</v>
      </c>
      <c r="BC90">
        <f t="shared" si="19"/>
        <v>25</v>
      </c>
      <c r="BD90">
        <f t="shared" si="20"/>
        <v>0</v>
      </c>
      <c r="BE90">
        <f t="shared" si="21"/>
        <v>0</v>
      </c>
      <c r="BF90">
        <f t="shared" si="22"/>
        <v>0</v>
      </c>
      <c r="BG90">
        <f t="shared" si="23"/>
        <v>0</v>
      </c>
      <c r="BH90">
        <f t="shared" si="24"/>
        <v>0</v>
      </c>
      <c r="BI90">
        <f t="shared" si="25"/>
        <v>0</v>
      </c>
      <c r="BJ90" s="33">
        <f t="shared" si="26"/>
        <v>25</v>
      </c>
      <c r="BK90">
        <v>48</v>
      </c>
      <c r="BL90" t="str">
        <f t="shared" si="15"/>
        <v>Weser</v>
      </c>
      <c r="BM90" t="str">
        <f t="shared" si="16"/>
        <v>Patrick</v>
      </c>
      <c r="BN90" t="str">
        <f t="shared" ref="BN90:BN101" si="27">D90</f>
        <v>Winterthur</v>
      </c>
    </row>
    <row r="91" spans="1:66" x14ac:dyDescent="0.3">
      <c r="A91" s="7">
        <v>1982</v>
      </c>
      <c r="B91" s="17" t="s">
        <v>200</v>
      </c>
      <c r="C91" s="38" t="s">
        <v>43</v>
      </c>
      <c r="D91" s="17" t="s">
        <v>318</v>
      </c>
      <c r="E91" s="38">
        <v>11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13</v>
      </c>
      <c r="AX91">
        <v>0</v>
      </c>
      <c r="AY91">
        <v>0</v>
      </c>
      <c r="AZ91">
        <v>0</v>
      </c>
      <c r="BA91">
        <v>0</v>
      </c>
      <c r="BB91">
        <f t="shared" si="18"/>
        <v>24</v>
      </c>
      <c r="BC91">
        <f t="shared" si="19"/>
        <v>13</v>
      </c>
      <c r="BD91">
        <f t="shared" si="20"/>
        <v>11</v>
      </c>
      <c r="BE91">
        <f t="shared" si="21"/>
        <v>0</v>
      </c>
      <c r="BF91">
        <f t="shared" si="22"/>
        <v>0</v>
      </c>
      <c r="BG91">
        <f t="shared" si="23"/>
        <v>0</v>
      </c>
      <c r="BH91">
        <f t="shared" si="24"/>
        <v>0</v>
      </c>
      <c r="BI91">
        <f t="shared" si="25"/>
        <v>0</v>
      </c>
      <c r="BJ91" s="33">
        <f t="shared" si="26"/>
        <v>24</v>
      </c>
      <c r="BK91">
        <v>49</v>
      </c>
      <c r="BL91" t="str">
        <f t="shared" si="15"/>
        <v>Jacob</v>
      </c>
      <c r="BM91" t="str">
        <f t="shared" si="16"/>
        <v>Olivier</v>
      </c>
      <c r="BN91" t="str">
        <f t="shared" si="27"/>
        <v>fully</v>
      </c>
    </row>
    <row r="92" spans="1:66" x14ac:dyDescent="0.3">
      <c r="A92" s="7">
        <v>1983</v>
      </c>
      <c r="B92" s="17" t="s">
        <v>315</v>
      </c>
      <c r="C92" s="38" t="s">
        <v>190</v>
      </c>
      <c r="D92" s="17" t="s">
        <v>314</v>
      </c>
      <c r="E92" s="38">
        <v>14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10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8"/>
        <v>24</v>
      </c>
      <c r="BC92">
        <f t="shared" si="19"/>
        <v>14</v>
      </c>
      <c r="BD92">
        <f t="shared" si="20"/>
        <v>10</v>
      </c>
      <c r="BE92">
        <f t="shared" si="21"/>
        <v>0</v>
      </c>
      <c r="BF92">
        <f t="shared" si="22"/>
        <v>0</v>
      </c>
      <c r="BG92">
        <f t="shared" si="23"/>
        <v>0</v>
      </c>
      <c r="BH92">
        <f t="shared" si="24"/>
        <v>0</v>
      </c>
      <c r="BI92">
        <f t="shared" si="25"/>
        <v>0</v>
      </c>
      <c r="BJ92" s="33">
        <f t="shared" si="26"/>
        <v>24</v>
      </c>
      <c r="BK92">
        <v>49</v>
      </c>
      <c r="BL92" t="str">
        <f t="shared" si="15"/>
        <v>Rosset</v>
      </c>
      <c r="BM92" t="str">
        <f t="shared" si="16"/>
        <v>Oliver</v>
      </c>
      <c r="BN92" t="str">
        <f t="shared" si="27"/>
        <v>Forel Lavaux</v>
      </c>
    </row>
    <row r="93" spans="1:66" x14ac:dyDescent="0.3">
      <c r="A93" s="7">
        <v>1985</v>
      </c>
      <c r="B93" s="17" t="s">
        <v>643</v>
      </c>
      <c r="C93" s="38" t="s">
        <v>644</v>
      </c>
      <c r="D93" s="17" t="s">
        <v>645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23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8"/>
        <v>23</v>
      </c>
      <c r="BC93">
        <f t="shared" si="19"/>
        <v>23</v>
      </c>
      <c r="BD93">
        <f t="shared" si="20"/>
        <v>0</v>
      </c>
      <c r="BE93">
        <f t="shared" si="21"/>
        <v>0</v>
      </c>
      <c r="BF93">
        <f t="shared" si="22"/>
        <v>0</v>
      </c>
      <c r="BG93">
        <f t="shared" si="23"/>
        <v>0</v>
      </c>
      <c r="BH93">
        <f t="shared" si="24"/>
        <v>0</v>
      </c>
      <c r="BI93">
        <f t="shared" si="25"/>
        <v>0</v>
      </c>
      <c r="BJ93" s="33">
        <f t="shared" si="26"/>
        <v>23</v>
      </c>
      <c r="BK93">
        <v>50</v>
      </c>
      <c r="BL93" t="str">
        <f t="shared" si="15"/>
        <v>Aberlenc</v>
      </c>
      <c r="BM93" t="str">
        <f t="shared" si="16"/>
        <v>Josselin</v>
      </c>
      <c r="BN93" t="str">
        <f t="shared" si="27"/>
        <v>Simard</v>
      </c>
    </row>
    <row r="94" spans="1:66" x14ac:dyDescent="0.3">
      <c r="A94" s="7">
        <v>1977</v>
      </c>
      <c r="B94" s="17" t="s">
        <v>3578</v>
      </c>
      <c r="C94" s="38" t="s">
        <v>3579</v>
      </c>
      <c r="D94" s="17" t="s">
        <v>3570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>
        <v>0</v>
      </c>
      <c r="Z94">
        <v>0</v>
      </c>
      <c r="AA94">
        <v>0</v>
      </c>
      <c r="AB94">
        <v>23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8"/>
        <v>23</v>
      </c>
      <c r="BC94">
        <f t="shared" si="19"/>
        <v>23</v>
      </c>
      <c r="BD94">
        <f t="shared" si="20"/>
        <v>0</v>
      </c>
      <c r="BE94">
        <f t="shared" si="21"/>
        <v>0</v>
      </c>
      <c r="BF94">
        <f t="shared" si="22"/>
        <v>0</v>
      </c>
      <c r="BG94">
        <f t="shared" si="23"/>
        <v>0</v>
      </c>
      <c r="BH94">
        <f t="shared" si="24"/>
        <v>0</v>
      </c>
      <c r="BI94">
        <f t="shared" si="25"/>
        <v>0</v>
      </c>
      <c r="BJ94" s="33">
        <f t="shared" si="26"/>
        <v>23</v>
      </c>
      <c r="BK94">
        <v>50</v>
      </c>
      <c r="BL94" t="str">
        <f t="shared" si="15"/>
        <v>Biselli</v>
      </c>
      <c r="BM94" t="str">
        <f t="shared" si="16"/>
        <v>Emes</v>
      </c>
      <c r="BN94" t="str">
        <f t="shared" si="27"/>
        <v>ASD Cairasca</v>
      </c>
    </row>
    <row r="95" spans="1:66" x14ac:dyDescent="0.3">
      <c r="A95" s="7">
        <v>1985</v>
      </c>
      <c r="B95" s="17" t="s">
        <v>1357</v>
      </c>
      <c r="C95" s="38" t="s">
        <v>49</v>
      </c>
      <c r="D95" s="17" t="s">
        <v>621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8">
        <v>0</v>
      </c>
      <c r="AI95" s="38">
        <v>0</v>
      </c>
      <c r="AJ95">
        <v>0</v>
      </c>
      <c r="AK95" s="38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23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8"/>
        <v>23</v>
      </c>
      <c r="BC95">
        <f t="shared" si="19"/>
        <v>23</v>
      </c>
      <c r="BD95">
        <f t="shared" si="20"/>
        <v>0</v>
      </c>
      <c r="BE95">
        <f t="shared" si="21"/>
        <v>0</v>
      </c>
      <c r="BF95">
        <f t="shared" si="22"/>
        <v>0</v>
      </c>
      <c r="BG95">
        <f t="shared" si="23"/>
        <v>0</v>
      </c>
      <c r="BH95">
        <f t="shared" si="24"/>
        <v>0</v>
      </c>
      <c r="BI95">
        <f t="shared" si="25"/>
        <v>0</v>
      </c>
      <c r="BJ95" s="33">
        <f t="shared" si="26"/>
        <v>23</v>
      </c>
      <c r="BK95">
        <v>50</v>
      </c>
      <c r="BL95" t="str">
        <f t="shared" si="15"/>
        <v>Buchard</v>
      </c>
      <c r="BM95" t="str">
        <f t="shared" si="16"/>
        <v>Sébastien</v>
      </c>
      <c r="BN95" t="str">
        <f t="shared" si="27"/>
        <v>Vevey</v>
      </c>
    </row>
    <row r="96" spans="1:66" x14ac:dyDescent="0.3">
      <c r="A96" s="7">
        <v>1983</v>
      </c>
      <c r="B96" s="17" t="s">
        <v>2177</v>
      </c>
      <c r="C96" s="38" t="s">
        <v>2178</v>
      </c>
      <c r="D96" s="17" t="s">
        <v>2179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23</v>
      </c>
      <c r="W96" s="38">
        <v>0</v>
      </c>
      <c r="X96" s="38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8"/>
        <v>23</v>
      </c>
      <c r="BC96">
        <f t="shared" si="19"/>
        <v>23</v>
      </c>
      <c r="BD96">
        <f t="shared" si="20"/>
        <v>0</v>
      </c>
      <c r="BE96">
        <f t="shared" si="21"/>
        <v>0</v>
      </c>
      <c r="BF96">
        <f t="shared" si="22"/>
        <v>0</v>
      </c>
      <c r="BG96">
        <f t="shared" si="23"/>
        <v>0</v>
      </c>
      <c r="BH96">
        <f t="shared" si="24"/>
        <v>0</v>
      </c>
      <c r="BI96">
        <f t="shared" si="25"/>
        <v>0</v>
      </c>
      <c r="BJ96" s="33">
        <f t="shared" si="26"/>
        <v>23</v>
      </c>
      <c r="BK96">
        <v>50</v>
      </c>
      <c r="BL96" t="str">
        <f t="shared" si="15"/>
        <v>Bucher</v>
      </c>
      <c r="BM96" t="str">
        <f t="shared" si="16"/>
        <v>Andi</v>
      </c>
      <c r="BN96" t="str">
        <f t="shared" si="27"/>
        <v>Solothurn</v>
      </c>
    </row>
    <row r="97" spans="1:66" x14ac:dyDescent="0.3">
      <c r="A97" s="7">
        <v>1985</v>
      </c>
      <c r="B97" s="17" t="s">
        <v>4392</v>
      </c>
      <c r="C97" s="38" t="s">
        <v>50</v>
      </c>
      <c r="D97" s="17" t="s">
        <v>2511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8">
        <v>0</v>
      </c>
      <c r="AI97" s="38">
        <v>0</v>
      </c>
      <c r="AJ97">
        <v>0</v>
      </c>
      <c r="AK97" s="38">
        <v>0</v>
      </c>
      <c r="AL97">
        <v>0</v>
      </c>
      <c r="AM97">
        <v>0</v>
      </c>
      <c r="AN97">
        <v>23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8"/>
        <v>23</v>
      </c>
      <c r="BC97">
        <f t="shared" si="19"/>
        <v>23</v>
      </c>
      <c r="BD97">
        <f t="shared" si="20"/>
        <v>0</v>
      </c>
      <c r="BE97">
        <f t="shared" si="21"/>
        <v>0</v>
      </c>
      <c r="BF97">
        <f t="shared" si="22"/>
        <v>0</v>
      </c>
      <c r="BG97">
        <f t="shared" si="23"/>
        <v>0</v>
      </c>
      <c r="BH97">
        <f t="shared" si="24"/>
        <v>0</v>
      </c>
      <c r="BI97">
        <f t="shared" si="25"/>
        <v>0</v>
      </c>
      <c r="BJ97" s="33">
        <f t="shared" si="26"/>
        <v>23</v>
      </c>
      <c r="BK97">
        <v>50</v>
      </c>
      <c r="BL97" t="str">
        <f t="shared" si="15"/>
        <v>Bumann</v>
      </c>
      <c r="BM97" t="str">
        <f t="shared" si="16"/>
        <v>Christian</v>
      </c>
      <c r="BN97" t="str">
        <f t="shared" si="27"/>
        <v>Bern</v>
      </c>
    </row>
    <row r="98" spans="1:66" x14ac:dyDescent="0.3">
      <c r="A98" s="7">
        <v>1977</v>
      </c>
      <c r="B98" s="17" t="s">
        <v>4134</v>
      </c>
      <c r="C98" s="38" t="s">
        <v>4135</v>
      </c>
      <c r="D98" s="17" t="s">
        <v>4136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>
        <v>0</v>
      </c>
      <c r="AE98">
        <v>23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8"/>
        <v>23</v>
      </c>
      <c r="BC98">
        <f t="shared" si="19"/>
        <v>23</v>
      </c>
      <c r="BD98">
        <f t="shared" si="20"/>
        <v>0</v>
      </c>
      <c r="BE98">
        <f t="shared" si="21"/>
        <v>0</v>
      </c>
      <c r="BF98">
        <f t="shared" si="22"/>
        <v>0</v>
      </c>
      <c r="BG98">
        <f t="shared" si="23"/>
        <v>0</v>
      </c>
      <c r="BH98">
        <f t="shared" si="24"/>
        <v>0</v>
      </c>
      <c r="BI98">
        <f t="shared" si="25"/>
        <v>0</v>
      </c>
      <c r="BJ98" s="33">
        <f t="shared" si="26"/>
        <v>23</v>
      </c>
      <c r="BK98">
        <v>50</v>
      </c>
      <c r="BL98" t="str">
        <f t="shared" si="15"/>
        <v>Decoppet</v>
      </c>
      <c r="BM98" t="str">
        <f t="shared" si="16"/>
        <v>Jean-Dasvid</v>
      </c>
      <c r="BN98" t="str">
        <f t="shared" si="27"/>
        <v>L'Abergement</v>
      </c>
    </row>
    <row r="99" spans="1:66" x14ac:dyDescent="0.3">
      <c r="A99" s="7">
        <v>198</v>
      </c>
      <c r="B99" s="17" t="s">
        <v>321</v>
      </c>
      <c r="C99" s="38" t="s">
        <v>106</v>
      </c>
      <c r="D99" s="17" t="s">
        <v>3018</v>
      </c>
      <c r="E99" s="38">
        <v>0</v>
      </c>
      <c r="F99" s="38">
        <v>0</v>
      </c>
      <c r="G99" s="38">
        <v>0</v>
      </c>
      <c r="H99" s="38">
        <v>0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0</v>
      </c>
      <c r="V99" s="38">
        <v>0</v>
      </c>
      <c r="W99" s="38">
        <v>0</v>
      </c>
      <c r="X99" s="38">
        <v>23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f t="shared" si="18"/>
        <v>23</v>
      </c>
      <c r="BC99">
        <f t="shared" si="19"/>
        <v>23</v>
      </c>
      <c r="BD99">
        <f t="shared" si="20"/>
        <v>0</v>
      </c>
      <c r="BE99">
        <f t="shared" si="21"/>
        <v>0</v>
      </c>
      <c r="BF99">
        <f t="shared" si="22"/>
        <v>0</v>
      </c>
      <c r="BG99">
        <f t="shared" si="23"/>
        <v>0</v>
      </c>
      <c r="BH99">
        <f t="shared" si="24"/>
        <v>0</v>
      </c>
      <c r="BI99">
        <f t="shared" si="25"/>
        <v>0</v>
      </c>
      <c r="BJ99" s="33">
        <f t="shared" si="26"/>
        <v>23</v>
      </c>
      <c r="BK99">
        <v>50</v>
      </c>
      <c r="BL99" t="str">
        <f t="shared" si="15"/>
        <v>Devaud</v>
      </c>
      <c r="BM99" t="str">
        <f t="shared" si="16"/>
        <v>Laurent</v>
      </c>
      <c r="BN99" t="str">
        <f t="shared" si="27"/>
        <v>Semsales</v>
      </c>
    </row>
    <row r="100" spans="1:66" x14ac:dyDescent="0.3">
      <c r="A100" s="7">
        <v>1980</v>
      </c>
      <c r="B100" s="17" t="s">
        <v>1094</v>
      </c>
      <c r="C100" s="38" t="s">
        <v>686</v>
      </c>
      <c r="D100" s="17" t="s">
        <v>3112</v>
      </c>
      <c r="E100" s="38">
        <v>0</v>
      </c>
      <c r="F100" s="38">
        <v>0</v>
      </c>
      <c r="G100" s="38">
        <v>0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0</v>
      </c>
      <c r="V100" s="38">
        <v>0</v>
      </c>
      <c r="W100" s="38">
        <v>23</v>
      </c>
      <c r="X100" s="38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f t="shared" si="18"/>
        <v>23</v>
      </c>
      <c r="BC100">
        <f t="shared" si="19"/>
        <v>23</v>
      </c>
      <c r="BD100">
        <f t="shared" si="20"/>
        <v>0</v>
      </c>
      <c r="BE100">
        <f t="shared" si="21"/>
        <v>0</v>
      </c>
      <c r="BF100">
        <f t="shared" si="22"/>
        <v>0</v>
      </c>
      <c r="BG100">
        <f t="shared" si="23"/>
        <v>0</v>
      </c>
      <c r="BH100">
        <f t="shared" si="24"/>
        <v>0</v>
      </c>
      <c r="BI100">
        <f t="shared" si="25"/>
        <v>0</v>
      </c>
      <c r="BJ100" s="33">
        <f t="shared" si="26"/>
        <v>23</v>
      </c>
      <c r="BK100">
        <v>50</v>
      </c>
      <c r="BL100" t="str">
        <f t="shared" si="15"/>
        <v>Gillet</v>
      </c>
      <c r="BM100" t="str">
        <f t="shared" si="16"/>
        <v>Alain</v>
      </c>
      <c r="BN100" t="str">
        <f t="shared" si="27"/>
        <v>Saint Paul en Chablais</v>
      </c>
    </row>
    <row r="101" spans="1:66" x14ac:dyDescent="0.3">
      <c r="A101" s="7">
        <v>1977</v>
      </c>
      <c r="B101" s="17" t="s">
        <v>4869</v>
      </c>
      <c r="C101" s="38" t="s">
        <v>4870</v>
      </c>
      <c r="D101" s="17" t="s">
        <v>507</v>
      </c>
      <c r="E101" s="38">
        <v>0</v>
      </c>
      <c r="F101" s="38">
        <v>0</v>
      </c>
      <c r="G101" s="38">
        <v>0</v>
      </c>
      <c r="H101" s="38">
        <v>0</v>
      </c>
      <c r="I101" s="38">
        <v>0</v>
      </c>
      <c r="J101" s="38">
        <v>0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0</v>
      </c>
      <c r="V101" s="38">
        <v>0</v>
      </c>
      <c r="W101" s="38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8">
        <v>0</v>
      </c>
      <c r="AI101" s="38">
        <v>0</v>
      </c>
      <c r="AJ101">
        <v>0</v>
      </c>
      <c r="AK101" s="38">
        <v>0</v>
      </c>
      <c r="AL101" s="38">
        <v>0</v>
      </c>
      <c r="AM101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>
        <v>0</v>
      </c>
      <c r="AU101">
        <v>0</v>
      </c>
      <c r="AV101">
        <v>23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f t="shared" si="18"/>
        <v>23</v>
      </c>
      <c r="BC101">
        <f t="shared" si="19"/>
        <v>23</v>
      </c>
      <c r="BD101">
        <f t="shared" si="20"/>
        <v>0</v>
      </c>
      <c r="BE101">
        <f t="shared" si="21"/>
        <v>0</v>
      </c>
      <c r="BF101">
        <f t="shared" si="22"/>
        <v>0</v>
      </c>
      <c r="BG101">
        <f t="shared" si="23"/>
        <v>0</v>
      </c>
      <c r="BH101">
        <f t="shared" si="24"/>
        <v>0</v>
      </c>
      <c r="BI101">
        <f t="shared" si="25"/>
        <v>0</v>
      </c>
      <c r="BJ101" s="33">
        <f t="shared" si="26"/>
        <v>23</v>
      </c>
      <c r="BK101">
        <v>50</v>
      </c>
      <c r="BL101" t="str">
        <f t="shared" si="15"/>
        <v>Gligore</v>
      </c>
      <c r="BM101" t="str">
        <f t="shared" si="16"/>
        <v>Catalin</v>
      </c>
      <c r="BN101" t="str">
        <f t="shared" si="27"/>
        <v>Saillon</v>
      </c>
    </row>
    <row r="102" spans="1:66" x14ac:dyDescent="0.3">
      <c r="A102" s="7">
        <v>1985</v>
      </c>
      <c r="B102" s="17" t="s">
        <v>1543</v>
      </c>
      <c r="C102" s="38" t="s">
        <v>1422</v>
      </c>
      <c r="D102" s="17"/>
      <c r="E102" s="38">
        <v>0</v>
      </c>
      <c r="F102" s="38">
        <v>0</v>
      </c>
      <c r="G102" s="38">
        <v>0</v>
      </c>
      <c r="H102" s="38">
        <v>0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23</v>
      </c>
      <c r="P102" s="38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f t="shared" si="18"/>
        <v>23</v>
      </c>
      <c r="BC102">
        <f t="shared" si="19"/>
        <v>23</v>
      </c>
      <c r="BD102">
        <f t="shared" si="20"/>
        <v>0</v>
      </c>
      <c r="BE102">
        <f t="shared" si="21"/>
        <v>0</v>
      </c>
      <c r="BF102">
        <f t="shared" si="22"/>
        <v>0</v>
      </c>
      <c r="BG102">
        <f t="shared" si="23"/>
        <v>0</v>
      </c>
      <c r="BH102">
        <f t="shared" si="24"/>
        <v>0</v>
      </c>
      <c r="BI102">
        <f t="shared" si="25"/>
        <v>0</v>
      </c>
      <c r="BJ102" s="33">
        <f t="shared" si="26"/>
        <v>23</v>
      </c>
      <c r="BK102">
        <v>50</v>
      </c>
      <c r="BL102" t="str">
        <f t="shared" si="15"/>
        <v>Goy</v>
      </c>
      <c r="BM102" t="str">
        <f t="shared" si="16"/>
        <v>Basile</v>
      </c>
    </row>
    <row r="103" spans="1:66" x14ac:dyDescent="0.3">
      <c r="A103" s="7">
        <v>1978</v>
      </c>
      <c r="B103" t="s">
        <v>118</v>
      </c>
      <c r="C103" t="s">
        <v>146</v>
      </c>
      <c r="D103" s="17" t="s">
        <v>308</v>
      </c>
      <c r="E103">
        <v>23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f t="shared" si="18"/>
        <v>23</v>
      </c>
      <c r="BC103">
        <f t="shared" si="19"/>
        <v>23</v>
      </c>
      <c r="BD103">
        <f t="shared" si="20"/>
        <v>0</v>
      </c>
      <c r="BE103">
        <f t="shared" si="21"/>
        <v>0</v>
      </c>
      <c r="BF103">
        <f t="shared" si="22"/>
        <v>0</v>
      </c>
      <c r="BG103">
        <f t="shared" si="23"/>
        <v>0</v>
      </c>
      <c r="BH103">
        <f t="shared" si="24"/>
        <v>0</v>
      </c>
      <c r="BI103">
        <f t="shared" si="25"/>
        <v>0</v>
      </c>
      <c r="BJ103" s="33">
        <f t="shared" si="26"/>
        <v>23</v>
      </c>
      <c r="BK103">
        <v>50</v>
      </c>
      <c r="BL103" t="str">
        <f t="shared" si="15"/>
        <v>Maret</v>
      </c>
      <c r="BM103" t="str">
        <f t="shared" si="16"/>
        <v>Sylvain</v>
      </c>
      <c r="BN103" t="str">
        <f t="shared" ref="BN103:BN114" si="28">D103</f>
        <v>Veregères</v>
      </c>
    </row>
    <row r="104" spans="1:66" x14ac:dyDescent="0.3">
      <c r="A104" s="7">
        <v>1985</v>
      </c>
      <c r="B104" s="17" t="s">
        <v>830</v>
      </c>
      <c r="C104" s="38" t="s">
        <v>831</v>
      </c>
      <c r="D104" s="17" t="s">
        <v>630</v>
      </c>
      <c r="E104" s="38">
        <v>0</v>
      </c>
      <c r="F104" s="38">
        <v>0</v>
      </c>
      <c r="G104" s="38">
        <v>0</v>
      </c>
      <c r="H104" s="38">
        <v>0</v>
      </c>
      <c r="I104" s="38">
        <v>23</v>
      </c>
      <c r="J104" s="38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f t="shared" si="18"/>
        <v>23</v>
      </c>
      <c r="BC104">
        <f t="shared" si="19"/>
        <v>23</v>
      </c>
      <c r="BD104">
        <f t="shared" si="20"/>
        <v>0</v>
      </c>
      <c r="BE104">
        <f t="shared" si="21"/>
        <v>0</v>
      </c>
      <c r="BF104">
        <f t="shared" si="22"/>
        <v>0</v>
      </c>
      <c r="BG104">
        <f t="shared" si="23"/>
        <v>0</v>
      </c>
      <c r="BH104">
        <f t="shared" si="24"/>
        <v>0</v>
      </c>
      <c r="BI104">
        <f t="shared" si="25"/>
        <v>0</v>
      </c>
      <c r="BJ104" s="33">
        <f t="shared" si="26"/>
        <v>23</v>
      </c>
      <c r="BK104">
        <v>50</v>
      </c>
      <c r="BL104" t="str">
        <f t="shared" si="15"/>
        <v>Mascarino</v>
      </c>
      <c r="BM104" t="str">
        <f t="shared" si="16"/>
        <v>Michèle</v>
      </c>
      <c r="BN104" t="str">
        <f t="shared" si="28"/>
        <v>St-Léonard</v>
      </c>
    </row>
    <row r="105" spans="1:66" x14ac:dyDescent="0.3">
      <c r="A105" s="7">
        <v>1982</v>
      </c>
      <c r="B105" s="17" t="s">
        <v>380</v>
      </c>
      <c r="C105" s="38" t="s">
        <v>4470</v>
      </c>
      <c r="D105" s="17" t="s">
        <v>4471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0</v>
      </c>
      <c r="V105" s="38">
        <v>0</v>
      </c>
      <c r="W105" s="38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8">
        <v>0</v>
      </c>
      <c r="AI105" s="38">
        <v>0</v>
      </c>
      <c r="AJ105">
        <v>0</v>
      </c>
      <c r="AK105" s="38">
        <v>0</v>
      </c>
      <c r="AL105">
        <v>0</v>
      </c>
      <c r="AM105">
        <v>0</v>
      </c>
      <c r="AN105">
        <v>0</v>
      </c>
      <c r="AO105">
        <v>23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f t="shared" si="18"/>
        <v>23</v>
      </c>
      <c r="BC105">
        <f t="shared" si="19"/>
        <v>23</v>
      </c>
      <c r="BD105">
        <f t="shared" si="20"/>
        <v>0</v>
      </c>
      <c r="BE105">
        <f t="shared" si="21"/>
        <v>0</v>
      </c>
      <c r="BF105">
        <f t="shared" si="22"/>
        <v>0</v>
      </c>
      <c r="BG105">
        <f t="shared" si="23"/>
        <v>0</v>
      </c>
      <c r="BH105">
        <f t="shared" si="24"/>
        <v>0</v>
      </c>
      <c r="BI105">
        <f t="shared" si="25"/>
        <v>0</v>
      </c>
      <c r="BJ105" s="33">
        <f t="shared" si="26"/>
        <v>23</v>
      </c>
      <c r="BK105">
        <v>50</v>
      </c>
      <c r="BL105" t="str">
        <f t="shared" si="15"/>
        <v>Pagani</v>
      </c>
      <c r="BM105" t="str">
        <f t="shared" si="16"/>
        <v>Livio</v>
      </c>
      <c r="BN105" t="str">
        <f t="shared" si="28"/>
        <v>Franches Montagnes</v>
      </c>
    </row>
    <row r="106" spans="1:66" x14ac:dyDescent="0.3">
      <c r="A106" s="7">
        <v>1976</v>
      </c>
      <c r="B106" s="17" t="s">
        <v>992</v>
      </c>
      <c r="C106" s="38" t="s">
        <v>657</v>
      </c>
      <c r="D106" s="17" t="s">
        <v>2514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23</v>
      </c>
      <c r="V106" s="38">
        <v>0</v>
      </c>
      <c r="W106" s="38">
        <v>0</v>
      </c>
      <c r="X106" s="38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f t="shared" si="18"/>
        <v>23</v>
      </c>
      <c r="BC106">
        <f t="shared" si="19"/>
        <v>23</v>
      </c>
      <c r="BD106">
        <f t="shared" si="20"/>
        <v>0</v>
      </c>
      <c r="BE106">
        <f t="shared" si="21"/>
        <v>0</v>
      </c>
      <c r="BF106">
        <f t="shared" si="22"/>
        <v>0</v>
      </c>
      <c r="BG106">
        <f t="shared" si="23"/>
        <v>0</v>
      </c>
      <c r="BH106">
        <f t="shared" si="24"/>
        <v>0</v>
      </c>
      <c r="BI106">
        <f t="shared" si="25"/>
        <v>0</v>
      </c>
      <c r="BJ106" s="33">
        <f t="shared" si="26"/>
        <v>23</v>
      </c>
      <c r="BK106">
        <v>50</v>
      </c>
      <c r="BL106" t="str">
        <f t="shared" si="15"/>
        <v>Schindler</v>
      </c>
      <c r="BM106" t="str">
        <f t="shared" si="16"/>
        <v>Andreas</v>
      </c>
      <c r="BN106" t="str">
        <f t="shared" si="28"/>
        <v>GER-Balingen</v>
      </c>
    </row>
    <row r="107" spans="1:66" x14ac:dyDescent="0.3">
      <c r="A107" s="7">
        <v>1976</v>
      </c>
      <c r="B107" s="17" t="s">
        <v>1749</v>
      </c>
      <c r="C107" s="38" t="s">
        <v>1679</v>
      </c>
      <c r="D107" s="17" t="s">
        <v>5246</v>
      </c>
      <c r="AL107">
        <v>23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f t="shared" si="18"/>
        <v>23</v>
      </c>
      <c r="BC107">
        <f t="shared" si="19"/>
        <v>23</v>
      </c>
      <c r="BD107">
        <f t="shared" si="20"/>
        <v>0</v>
      </c>
      <c r="BE107">
        <f t="shared" si="21"/>
        <v>0</v>
      </c>
      <c r="BF107">
        <f t="shared" si="22"/>
        <v>0</v>
      </c>
      <c r="BG107">
        <f t="shared" si="23"/>
        <v>0</v>
      </c>
      <c r="BH107">
        <f t="shared" si="24"/>
        <v>0</v>
      </c>
      <c r="BI107">
        <f t="shared" si="25"/>
        <v>0</v>
      </c>
      <c r="BJ107" s="33">
        <f t="shared" si="26"/>
        <v>23</v>
      </c>
      <c r="BK107">
        <v>50</v>
      </c>
      <c r="BL107" t="str">
        <f t="shared" si="15"/>
        <v>Wyss</v>
      </c>
      <c r="BM107" t="str">
        <f t="shared" si="16"/>
        <v>Roman</v>
      </c>
      <c r="BN107" t="str">
        <f t="shared" si="28"/>
        <v>Niederbipp</v>
      </c>
    </row>
    <row r="108" spans="1:66" x14ac:dyDescent="0.3">
      <c r="A108" s="7">
        <v>1983</v>
      </c>
      <c r="B108" s="17" t="s">
        <v>2508</v>
      </c>
      <c r="C108" s="38" t="s">
        <v>2475</v>
      </c>
      <c r="D108" s="17" t="s">
        <v>1714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6</v>
      </c>
      <c r="V108" s="38">
        <v>0</v>
      </c>
      <c r="W108" s="38">
        <v>0</v>
      </c>
      <c r="X108" s="38">
        <v>0</v>
      </c>
      <c r="Y108">
        <v>0</v>
      </c>
      <c r="Z108">
        <v>0</v>
      </c>
      <c r="AA108">
        <v>0</v>
      </c>
      <c r="AB108">
        <v>17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f t="shared" si="18"/>
        <v>23</v>
      </c>
      <c r="BC108">
        <f t="shared" si="19"/>
        <v>17</v>
      </c>
      <c r="BD108">
        <f t="shared" si="20"/>
        <v>6</v>
      </c>
      <c r="BE108">
        <f t="shared" si="21"/>
        <v>0</v>
      </c>
      <c r="BF108">
        <f t="shared" si="22"/>
        <v>0</v>
      </c>
      <c r="BG108">
        <f t="shared" si="23"/>
        <v>0</v>
      </c>
      <c r="BH108">
        <f t="shared" si="24"/>
        <v>0</v>
      </c>
      <c r="BI108">
        <f t="shared" si="25"/>
        <v>0</v>
      </c>
      <c r="BJ108" s="33">
        <f t="shared" si="26"/>
        <v>23</v>
      </c>
      <c r="BK108">
        <v>50</v>
      </c>
      <c r="BL108" t="str">
        <f t="shared" si="15"/>
        <v>Zuber</v>
      </c>
      <c r="BM108" t="str">
        <f t="shared" si="16"/>
        <v>Emanuel</v>
      </c>
      <c r="BN108" t="str">
        <f t="shared" si="28"/>
        <v>Glis</v>
      </c>
    </row>
    <row r="109" spans="1:66" x14ac:dyDescent="0.3">
      <c r="A109" s="7">
        <v>1984</v>
      </c>
      <c r="B109" s="17" t="s">
        <v>4712</v>
      </c>
      <c r="C109" s="38" t="s">
        <v>633</v>
      </c>
      <c r="D109" s="17" t="s">
        <v>1199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0</v>
      </c>
      <c r="W109" s="38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8">
        <v>0</v>
      </c>
      <c r="AI109" s="38">
        <v>0</v>
      </c>
      <c r="AJ109">
        <v>0</v>
      </c>
      <c r="AK109" s="38">
        <v>0</v>
      </c>
      <c r="AL109" s="38">
        <v>0</v>
      </c>
      <c r="AM109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>
        <v>21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f t="shared" si="18"/>
        <v>21</v>
      </c>
      <c r="BC109">
        <f t="shared" si="19"/>
        <v>21</v>
      </c>
      <c r="BD109">
        <f t="shared" si="20"/>
        <v>0</v>
      </c>
      <c r="BE109">
        <f t="shared" si="21"/>
        <v>0</v>
      </c>
      <c r="BF109">
        <f t="shared" si="22"/>
        <v>0</v>
      </c>
      <c r="BG109">
        <f t="shared" si="23"/>
        <v>0</v>
      </c>
      <c r="BH109">
        <f t="shared" si="24"/>
        <v>0</v>
      </c>
      <c r="BI109">
        <f t="shared" si="25"/>
        <v>0</v>
      </c>
      <c r="BJ109" s="33">
        <f t="shared" si="26"/>
        <v>21</v>
      </c>
      <c r="BK109">
        <v>51</v>
      </c>
      <c r="BL109" t="str">
        <f t="shared" si="15"/>
        <v>Bolis</v>
      </c>
      <c r="BM109" t="str">
        <f t="shared" si="16"/>
        <v>Gilles</v>
      </c>
      <c r="BN109" t="str">
        <f t="shared" si="28"/>
        <v>Orsières</v>
      </c>
    </row>
    <row r="110" spans="1:66" x14ac:dyDescent="0.3">
      <c r="A110" s="7">
        <v>1984</v>
      </c>
      <c r="B110" s="17" t="s">
        <v>3113</v>
      </c>
      <c r="C110" s="38" t="s">
        <v>652</v>
      </c>
      <c r="D110" s="17" t="s">
        <v>3114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21</v>
      </c>
      <c r="X110" s="38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f t="shared" si="18"/>
        <v>21</v>
      </c>
      <c r="BC110">
        <f t="shared" si="19"/>
        <v>21</v>
      </c>
      <c r="BD110">
        <f t="shared" si="20"/>
        <v>0</v>
      </c>
      <c r="BE110">
        <f t="shared" si="21"/>
        <v>0</v>
      </c>
      <c r="BF110">
        <f t="shared" si="22"/>
        <v>0</v>
      </c>
      <c r="BG110">
        <f t="shared" si="23"/>
        <v>0</v>
      </c>
      <c r="BH110">
        <f t="shared" si="24"/>
        <v>0</v>
      </c>
      <c r="BI110">
        <f t="shared" si="25"/>
        <v>0</v>
      </c>
      <c r="BJ110" s="33">
        <f t="shared" si="26"/>
        <v>21</v>
      </c>
      <c r="BK110">
        <v>51</v>
      </c>
      <c r="BL110" t="str">
        <f t="shared" si="15"/>
        <v>Bovay</v>
      </c>
      <c r="BM110" t="str">
        <f t="shared" si="16"/>
        <v>Steve</v>
      </c>
      <c r="BN110" t="str">
        <f t="shared" si="28"/>
        <v>Saint-Légier</v>
      </c>
    </row>
    <row r="111" spans="1:66" x14ac:dyDescent="0.3">
      <c r="A111" s="7">
        <v>1985</v>
      </c>
      <c r="B111" s="17" t="s">
        <v>3499</v>
      </c>
      <c r="C111" s="38" t="s">
        <v>1181</v>
      </c>
      <c r="D111" s="17" t="s">
        <v>1706</v>
      </c>
      <c r="E111" s="38">
        <v>0</v>
      </c>
      <c r="F111" s="38">
        <v>0</v>
      </c>
      <c r="G111" s="38">
        <v>0</v>
      </c>
      <c r="H111" s="38">
        <v>0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38">
        <v>0</v>
      </c>
      <c r="W111" s="38">
        <v>0</v>
      </c>
      <c r="X111" s="38">
        <v>0</v>
      </c>
      <c r="Y111">
        <v>0</v>
      </c>
      <c r="Z111">
        <v>0</v>
      </c>
      <c r="AA111">
        <v>21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f t="shared" si="18"/>
        <v>21</v>
      </c>
      <c r="BC111">
        <f t="shared" si="19"/>
        <v>21</v>
      </c>
      <c r="BD111">
        <f t="shared" si="20"/>
        <v>0</v>
      </c>
      <c r="BE111">
        <f t="shared" si="21"/>
        <v>0</v>
      </c>
      <c r="BF111">
        <f t="shared" si="22"/>
        <v>0</v>
      </c>
      <c r="BG111">
        <f t="shared" si="23"/>
        <v>0</v>
      </c>
      <c r="BH111">
        <f t="shared" si="24"/>
        <v>0</v>
      </c>
      <c r="BI111">
        <f t="shared" si="25"/>
        <v>0</v>
      </c>
      <c r="BJ111" s="33">
        <f t="shared" si="26"/>
        <v>21</v>
      </c>
      <c r="BK111">
        <v>51</v>
      </c>
      <c r="BL111" t="str">
        <f t="shared" si="15"/>
        <v>Deuringer</v>
      </c>
      <c r="BM111" t="str">
        <f t="shared" si="16"/>
        <v>Manuel</v>
      </c>
      <c r="BN111" t="str">
        <f t="shared" si="28"/>
        <v>Brig</v>
      </c>
    </row>
    <row r="112" spans="1:66" x14ac:dyDescent="0.3">
      <c r="A112" s="7">
        <v>1976</v>
      </c>
      <c r="B112" s="17" t="s">
        <v>4871</v>
      </c>
      <c r="C112" s="38" t="s">
        <v>800</v>
      </c>
      <c r="D112" s="17" t="s">
        <v>110</v>
      </c>
      <c r="E112" s="38">
        <v>0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38">
        <v>0</v>
      </c>
      <c r="W112" s="38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8">
        <v>0</v>
      </c>
      <c r="AI112" s="38">
        <v>0</v>
      </c>
      <c r="AJ112">
        <v>0</v>
      </c>
      <c r="AK112" s="38">
        <v>0</v>
      </c>
      <c r="AL112" s="38">
        <v>0</v>
      </c>
      <c r="AM112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>
        <v>0</v>
      </c>
      <c r="AU112">
        <v>0</v>
      </c>
      <c r="AV112">
        <v>21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f t="shared" si="18"/>
        <v>21</v>
      </c>
      <c r="BC112">
        <f t="shared" si="19"/>
        <v>21</v>
      </c>
      <c r="BD112">
        <f t="shared" si="20"/>
        <v>0</v>
      </c>
      <c r="BE112">
        <f t="shared" si="21"/>
        <v>0</v>
      </c>
      <c r="BF112">
        <f t="shared" si="22"/>
        <v>0</v>
      </c>
      <c r="BG112">
        <f t="shared" si="23"/>
        <v>0</v>
      </c>
      <c r="BH112">
        <f t="shared" si="24"/>
        <v>0</v>
      </c>
      <c r="BI112">
        <f t="shared" si="25"/>
        <v>0</v>
      </c>
      <c r="BJ112" s="33">
        <f t="shared" si="26"/>
        <v>21</v>
      </c>
      <c r="BK112">
        <v>51</v>
      </c>
      <c r="BL112" t="str">
        <f t="shared" si="15"/>
        <v>Esnault</v>
      </c>
      <c r="BM112" t="str">
        <f t="shared" si="16"/>
        <v>Vincent</v>
      </c>
      <c r="BN112" t="str">
        <f t="shared" si="28"/>
        <v>Lausanne</v>
      </c>
    </row>
    <row r="113" spans="1:66" x14ac:dyDescent="0.3">
      <c r="A113" s="7">
        <v>1982</v>
      </c>
      <c r="B113" s="17" t="s">
        <v>750</v>
      </c>
      <c r="C113" s="38" t="s">
        <v>4472</v>
      </c>
      <c r="D113" s="17" t="s">
        <v>4473</v>
      </c>
      <c r="E113" s="38">
        <v>0</v>
      </c>
      <c r="F113" s="38">
        <v>0</v>
      </c>
      <c r="G113" s="38">
        <v>0</v>
      </c>
      <c r="H113" s="38">
        <v>0</v>
      </c>
      <c r="I113" s="38">
        <v>0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0</v>
      </c>
      <c r="V113" s="38">
        <v>0</v>
      </c>
      <c r="W113" s="38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0</v>
      </c>
      <c r="AJ113">
        <v>0</v>
      </c>
      <c r="AK113" s="38">
        <v>0</v>
      </c>
      <c r="AL113">
        <v>0</v>
      </c>
      <c r="AM113">
        <v>0</v>
      </c>
      <c r="AN113">
        <v>0</v>
      </c>
      <c r="AO113">
        <v>21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f t="shared" si="18"/>
        <v>21</v>
      </c>
      <c r="BC113">
        <f t="shared" si="19"/>
        <v>21</v>
      </c>
      <c r="BD113">
        <f t="shared" si="20"/>
        <v>0</v>
      </c>
      <c r="BE113">
        <f t="shared" si="21"/>
        <v>0</v>
      </c>
      <c r="BF113">
        <f t="shared" si="22"/>
        <v>0</v>
      </c>
      <c r="BG113">
        <f t="shared" si="23"/>
        <v>0</v>
      </c>
      <c r="BH113">
        <f t="shared" si="24"/>
        <v>0</v>
      </c>
      <c r="BI113">
        <f t="shared" si="25"/>
        <v>0</v>
      </c>
      <c r="BJ113" s="33">
        <f t="shared" si="26"/>
        <v>21</v>
      </c>
      <c r="BK113">
        <v>51</v>
      </c>
      <c r="BL113" t="str">
        <f t="shared" si="15"/>
        <v>Fournier</v>
      </c>
      <c r="BM113" t="str">
        <f t="shared" si="16"/>
        <v>Erwan</v>
      </c>
      <c r="BN113" t="str">
        <f t="shared" si="28"/>
        <v>Grimisuat$</v>
      </c>
    </row>
    <row r="114" spans="1:66" x14ac:dyDescent="0.3">
      <c r="A114" s="7">
        <v>1980</v>
      </c>
      <c r="B114" s="17" t="s">
        <v>663</v>
      </c>
      <c r="C114" s="38" t="s">
        <v>664</v>
      </c>
      <c r="D114" s="17" t="s">
        <v>665</v>
      </c>
      <c r="E114" s="38">
        <v>0</v>
      </c>
      <c r="F114" s="38">
        <v>0</v>
      </c>
      <c r="G114" s="38">
        <v>0</v>
      </c>
      <c r="H114" s="38">
        <v>0</v>
      </c>
      <c r="I114" s="38">
        <v>0</v>
      </c>
      <c r="J114" s="38">
        <v>4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17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f t="shared" si="18"/>
        <v>21</v>
      </c>
      <c r="BC114">
        <f t="shared" si="19"/>
        <v>17</v>
      </c>
      <c r="BD114">
        <f t="shared" si="20"/>
        <v>4</v>
      </c>
      <c r="BE114">
        <f t="shared" si="21"/>
        <v>0</v>
      </c>
      <c r="BF114">
        <f t="shared" si="22"/>
        <v>0</v>
      </c>
      <c r="BG114">
        <f t="shared" si="23"/>
        <v>0</v>
      </c>
      <c r="BH114">
        <f t="shared" si="24"/>
        <v>0</v>
      </c>
      <c r="BI114">
        <f t="shared" si="25"/>
        <v>0</v>
      </c>
      <c r="BJ114" s="33">
        <f t="shared" si="26"/>
        <v>21</v>
      </c>
      <c r="BK114">
        <v>51</v>
      </c>
      <c r="BL114" t="str">
        <f t="shared" si="15"/>
        <v>Froget</v>
      </c>
      <c r="BM114" t="str">
        <f t="shared" si="16"/>
        <v>Maxime</v>
      </c>
      <c r="BN114" t="str">
        <f t="shared" si="28"/>
        <v>Saint-Luc</v>
      </c>
    </row>
    <row r="115" spans="1:66" x14ac:dyDescent="0.3">
      <c r="A115" s="7">
        <v>1977</v>
      </c>
      <c r="B115" s="17" t="s">
        <v>3432</v>
      </c>
      <c r="C115" s="38" t="s">
        <v>1139</v>
      </c>
      <c r="D115" s="17"/>
      <c r="E115" s="38">
        <v>0</v>
      </c>
      <c r="F115" s="38">
        <v>0</v>
      </c>
      <c r="G115" s="38">
        <v>0</v>
      </c>
      <c r="H115" s="38">
        <v>0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0</v>
      </c>
      <c r="V115" s="38">
        <v>0</v>
      </c>
      <c r="W115" s="38">
        <v>0</v>
      </c>
      <c r="X115" s="38">
        <v>0</v>
      </c>
      <c r="Y115">
        <v>0</v>
      </c>
      <c r="Z115">
        <v>21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f t="shared" si="18"/>
        <v>21</v>
      </c>
      <c r="BC115">
        <f t="shared" si="19"/>
        <v>21</v>
      </c>
      <c r="BD115">
        <f t="shared" si="20"/>
        <v>0</v>
      </c>
      <c r="BE115">
        <f t="shared" si="21"/>
        <v>0</v>
      </c>
      <c r="BF115">
        <f t="shared" si="22"/>
        <v>0</v>
      </c>
      <c r="BG115">
        <f t="shared" si="23"/>
        <v>0</v>
      </c>
      <c r="BH115">
        <f t="shared" si="24"/>
        <v>0</v>
      </c>
      <c r="BI115">
        <f t="shared" si="25"/>
        <v>0</v>
      </c>
      <c r="BJ115" s="33">
        <f t="shared" si="26"/>
        <v>21</v>
      </c>
      <c r="BK115">
        <v>51</v>
      </c>
      <c r="BL115" t="str">
        <f t="shared" si="15"/>
        <v>Ihler</v>
      </c>
      <c r="BM115" t="str">
        <f t="shared" si="16"/>
        <v>Mathias</v>
      </c>
    </row>
    <row r="116" spans="1:66" x14ac:dyDescent="0.3">
      <c r="A116" s="7">
        <v>1984</v>
      </c>
      <c r="B116" s="17" t="s">
        <v>4652</v>
      </c>
      <c r="C116" s="38" t="s">
        <v>1587</v>
      </c>
      <c r="D116" s="17" t="s">
        <v>4653</v>
      </c>
      <c r="E116" s="38">
        <v>0</v>
      </c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0</v>
      </c>
      <c r="V116" s="38">
        <v>0</v>
      </c>
      <c r="W116" s="38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8">
        <v>0</v>
      </c>
      <c r="AI116" s="38">
        <v>0</v>
      </c>
      <c r="AJ116">
        <v>0</v>
      </c>
      <c r="AK116" s="38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21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f t="shared" si="18"/>
        <v>21</v>
      </c>
      <c r="BC116">
        <f t="shared" si="19"/>
        <v>21</v>
      </c>
      <c r="BD116">
        <f t="shared" si="20"/>
        <v>0</v>
      </c>
      <c r="BE116">
        <f t="shared" si="21"/>
        <v>0</v>
      </c>
      <c r="BF116">
        <f t="shared" si="22"/>
        <v>0</v>
      </c>
      <c r="BG116">
        <f t="shared" si="23"/>
        <v>0</v>
      </c>
      <c r="BH116">
        <f t="shared" si="24"/>
        <v>0</v>
      </c>
      <c r="BI116">
        <f t="shared" si="25"/>
        <v>0</v>
      </c>
      <c r="BJ116" s="33">
        <f t="shared" si="26"/>
        <v>21</v>
      </c>
      <c r="BK116">
        <v>51</v>
      </c>
      <c r="BL116" t="str">
        <f t="shared" si="15"/>
        <v>Leiter</v>
      </c>
      <c r="BM116" t="str">
        <f t="shared" si="16"/>
        <v>Tristan</v>
      </c>
      <c r="BN116" t="str">
        <f t="shared" ref="BN116:BN145" si="29">D116</f>
        <v>Vufflens-Château</v>
      </c>
    </row>
    <row r="117" spans="1:66" x14ac:dyDescent="0.3">
      <c r="A117" s="7">
        <v>1983</v>
      </c>
      <c r="B117" s="17" t="s">
        <v>3160</v>
      </c>
      <c r="C117" s="38" t="s">
        <v>1408</v>
      </c>
      <c r="D117" s="17" t="s">
        <v>1521</v>
      </c>
      <c r="E117" s="38">
        <v>0</v>
      </c>
      <c r="F117" s="38">
        <v>0</v>
      </c>
      <c r="G117" s="38">
        <v>0</v>
      </c>
      <c r="H117" s="38">
        <v>0</v>
      </c>
      <c r="I117" s="38">
        <v>0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0</v>
      </c>
      <c r="V117" s="38">
        <v>0</v>
      </c>
      <c r="W117" s="38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8">
        <v>0</v>
      </c>
      <c r="AI117" s="38">
        <v>0</v>
      </c>
      <c r="AJ117">
        <v>0</v>
      </c>
      <c r="AK117" s="38">
        <v>0</v>
      </c>
      <c r="AL117" s="38">
        <v>0</v>
      </c>
      <c r="AM117">
        <v>0</v>
      </c>
      <c r="AN117" s="38">
        <v>0</v>
      </c>
      <c r="AO117" s="38">
        <v>0</v>
      </c>
      <c r="AP117" s="38">
        <v>0</v>
      </c>
      <c r="AQ117" s="38">
        <v>0</v>
      </c>
      <c r="AR117" s="38">
        <v>0</v>
      </c>
      <c r="AS117" s="38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21</v>
      </c>
      <c r="BA117">
        <v>0</v>
      </c>
      <c r="BB117">
        <f t="shared" si="18"/>
        <v>21</v>
      </c>
      <c r="BC117">
        <f t="shared" si="19"/>
        <v>21</v>
      </c>
      <c r="BD117">
        <f t="shared" si="20"/>
        <v>0</v>
      </c>
      <c r="BE117">
        <f t="shared" si="21"/>
        <v>0</v>
      </c>
      <c r="BF117">
        <f t="shared" si="22"/>
        <v>0</v>
      </c>
      <c r="BG117">
        <f t="shared" si="23"/>
        <v>0</v>
      </c>
      <c r="BH117">
        <f t="shared" si="24"/>
        <v>0</v>
      </c>
      <c r="BI117">
        <f t="shared" si="25"/>
        <v>0</v>
      </c>
      <c r="BJ117" s="33">
        <f t="shared" si="26"/>
        <v>21</v>
      </c>
      <c r="BK117">
        <v>51</v>
      </c>
      <c r="BL117" t="str">
        <f t="shared" si="15"/>
        <v>Melly</v>
      </c>
      <c r="BM117" t="str">
        <f t="shared" si="16"/>
        <v>Jérémie</v>
      </c>
      <c r="BN117" t="str">
        <f t="shared" si="29"/>
        <v>Ayer</v>
      </c>
    </row>
    <row r="118" spans="1:66" x14ac:dyDescent="0.3">
      <c r="A118" s="7">
        <v>1982</v>
      </c>
      <c r="B118" s="17" t="s">
        <v>4750</v>
      </c>
      <c r="C118" s="38" t="s">
        <v>4751</v>
      </c>
      <c r="D118" s="17" t="s">
        <v>4752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0</v>
      </c>
      <c r="V118" s="38">
        <v>0</v>
      </c>
      <c r="W118" s="38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8">
        <v>0</v>
      </c>
      <c r="AI118" s="38">
        <v>0</v>
      </c>
      <c r="AJ118">
        <v>0</v>
      </c>
      <c r="AK118" s="38">
        <v>0</v>
      </c>
      <c r="AL118" s="38">
        <v>0</v>
      </c>
      <c r="AM118">
        <v>0</v>
      </c>
      <c r="AN118" s="38">
        <v>0</v>
      </c>
      <c r="AO118" s="38">
        <v>0</v>
      </c>
      <c r="AP118" s="38">
        <v>0</v>
      </c>
      <c r="AQ118" s="38">
        <v>0</v>
      </c>
      <c r="AR118" s="38">
        <v>0</v>
      </c>
      <c r="AS118" s="38">
        <v>0</v>
      </c>
      <c r="AT118">
        <v>0</v>
      </c>
      <c r="AU118">
        <v>21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f t="shared" si="18"/>
        <v>21</v>
      </c>
      <c r="BC118">
        <f t="shared" si="19"/>
        <v>21</v>
      </c>
      <c r="BD118">
        <f t="shared" si="20"/>
        <v>0</v>
      </c>
      <c r="BE118">
        <f t="shared" si="21"/>
        <v>0</v>
      </c>
      <c r="BF118">
        <f t="shared" si="22"/>
        <v>0</v>
      </c>
      <c r="BG118">
        <f t="shared" si="23"/>
        <v>0</v>
      </c>
      <c r="BH118">
        <f t="shared" si="24"/>
        <v>0</v>
      </c>
      <c r="BI118">
        <f t="shared" si="25"/>
        <v>0</v>
      </c>
      <c r="BJ118" s="33">
        <f t="shared" si="26"/>
        <v>21</v>
      </c>
      <c r="BK118">
        <v>51</v>
      </c>
      <c r="BL118" t="str">
        <f t="shared" si="15"/>
        <v>Mersi</v>
      </c>
      <c r="BM118" t="str">
        <f t="shared" si="16"/>
        <v>Enzo</v>
      </c>
      <c r="BN118" t="str">
        <f t="shared" si="29"/>
        <v>Pollone</v>
      </c>
    </row>
    <row r="119" spans="1:66" x14ac:dyDescent="0.3">
      <c r="A119" s="7">
        <v>1985</v>
      </c>
      <c r="B119" s="17" t="s">
        <v>3960</v>
      </c>
      <c r="C119" s="38" t="s">
        <v>107</v>
      </c>
      <c r="D119" s="17" t="s">
        <v>3961</v>
      </c>
      <c r="E119" s="38">
        <v>0</v>
      </c>
      <c r="F119" s="38">
        <v>0</v>
      </c>
      <c r="G119" s="38">
        <v>0</v>
      </c>
      <c r="H119" s="38">
        <v>0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>
        <v>0</v>
      </c>
      <c r="AE119">
        <v>0</v>
      </c>
      <c r="AF119">
        <v>0</v>
      </c>
      <c r="AG119">
        <v>0</v>
      </c>
      <c r="AH119">
        <v>21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f t="shared" si="18"/>
        <v>21</v>
      </c>
      <c r="BC119">
        <f t="shared" si="19"/>
        <v>21</v>
      </c>
      <c r="BD119">
        <f t="shared" si="20"/>
        <v>0</v>
      </c>
      <c r="BE119">
        <f t="shared" si="21"/>
        <v>0</v>
      </c>
      <c r="BF119">
        <f t="shared" si="22"/>
        <v>0</v>
      </c>
      <c r="BG119">
        <f t="shared" si="23"/>
        <v>0</v>
      </c>
      <c r="BH119">
        <f t="shared" si="24"/>
        <v>0</v>
      </c>
      <c r="BI119">
        <f t="shared" si="25"/>
        <v>0</v>
      </c>
      <c r="BJ119" s="33">
        <f t="shared" si="26"/>
        <v>21</v>
      </c>
      <c r="BK119">
        <v>51</v>
      </c>
      <c r="BL119" t="str">
        <f t="shared" si="15"/>
        <v>Montagnat</v>
      </c>
      <c r="BM119" t="str">
        <f t="shared" si="16"/>
        <v>Alexis</v>
      </c>
      <c r="BN119" t="str">
        <f t="shared" si="29"/>
        <v>Renan</v>
      </c>
    </row>
    <row r="120" spans="1:66" x14ac:dyDescent="0.3">
      <c r="A120" s="37">
        <v>1980</v>
      </c>
      <c r="B120" s="17" t="s">
        <v>1660</v>
      </c>
      <c r="C120" s="38" t="s">
        <v>1661</v>
      </c>
      <c r="D120" s="39" t="s">
        <v>1662</v>
      </c>
      <c r="E120" s="38">
        <v>0</v>
      </c>
      <c r="F120" s="38">
        <v>0</v>
      </c>
      <c r="G120" s="38">
        <v>0</v>
      </c>
      <c r="H120" s="38">
        <v>0</v>
      </c>
      <c r="I120" s="38">
        <v>0</v>
      </c>
      <c r="J120" s="38">
        <v>0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21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f t="shared" si="18"/>
        <v>21</v>
      </c>
      <c r="BC120">
        <f t="shared" si="19"/>
        <v>21</v>
      </c>
      <c r="BD120">
        <f t="shared" si="20"/>
        <v>0</v>
      </c>
      <c r="BE120">
        <f t="shared" si="21"/>
        <v>0</v>
      </c>
      <c r="BF120">
        <f t="shared" si="22"/>
        <v>0</v>
      </c>
      <c r="BG120">
        <f t="shared" si="23"/>
        <v>0</v>
      </c>
      <c r="BH120">
        <f t="shared" si="24"/>
        <v>0</v>
      </c>
      <c r="BI120">
        <f t="shared" si="25"/>
        <v>0</v>
      </c>
      <c r="BJ120" s="33">
        <f t="shared" si="26"/>
        <v>21</v>
      </c>
      <c r="BK120">
        <v>51</v>
      </c>
      <c r="BL120" t="str">
        <f t="shared" si="15"/>
        <v>Montagnon</v>
      </c>
      <c r="BM120" t="str">
        <f t="shared" si="16"/>
        <v>Xavier</v>
      </c>
      <c r="BN120" t="str">
        <f t="shared" si="29"/>
        <v>Paris</v>
      </c>
    </row>
    <row r="121" spans="1:66" x14ac:dyDescent="0.3">
      <c r="A121" s="7">
        <v>1977</v>
      </c>
      <c r="B121" s="17" t="s">
        <v>4137</v>
      </c>
      <c r="C121" s="38" t="s">
        <v>1895</v>
      </c>
      <c r="D121" s="17" t="s">
        <v>524</v>
      </c>
      <c r="E121" s="38">
        <v>0</v>
      </c>
      <c r="F121" s="38">
        <v>0</v>
      </c>
      <c r="G121" s="38">
        <v>0</v>
      </c>
      <c r="H121" s="38">
        <v>0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0</v>
      </c>
      <c r="V121" s="38">
        <v>0</v>
      </c>
      <c r="W121" s="38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>
        <v>0</v>
      </c>
      <c r="AE121">
        <v>21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f t="shared" si="18"/>
        <v>21</v>
      </c>
      <c r="BC121">
        <f t="shared" si="19"/>
        <v>21</v>
      </c>
      <c r="BD121">
        <f t="shared" si="20"/>
        <v>0</v>
      </c>
      <c r="BE121">
        <f t="shared" si="21"/>
        <v>0</v>
      </c>
      <c r="BF121">
        <f t="shared" si="22"/>
        <v>0</v>
      </c>
      <c r="BG121">
        <f t="shared" si="23"/>
        <v>0</v>
      </c>
      <c r="BH121">
        <f t="shared" si="24"/>
        <v>0</v>
      </c>
      <c r="BI121">
        <f t="shared" si="25"/>
        <v>0</v>
      </c>
      <c r="BJ121" s="33">
        <f t="shared" si="26"/>
        <v>21</v>
      </c>
      <c r="BK121">
        <v>51</v>
      </c>
      <c r="BL121" t="str">
        <f t="shared" si="15"/>
        <v>Neff</v>
      </c>
      <c r="BM121" t="str">
        <f t="shared" si="16"/>
        <v>Beat</v>
      </c>
      <c r="BN121" t="str">
        <f t="shared" si="29"/>
        <v>Zürich</v>
      </c>
    </row>
    <row r="122" spans="1:66" x14ac:dyDescent="0.3">
      <c r="A122" s="7">
        <v>1982</v>
      </c>
      <c r="B122" s="17" t="s">
        <v>4990</v>
      </c>
      <c r="C122" s="38" t="s">
        <v>4991</v>
      </c>
      <c r="D122" s="17" t="s">
        <v>123</v>
      </c>
      <c r="E122" s="38">
        <v>0</v>
      </c>
      <c r="F122" s="38">
        <v>0</v>
      </c>
      <c r="G122" s="38">
        <v>0</v>
      </c>
      <c r="H122" s="38">
        <v>0</v>
      </c>
      <c r="I122" s="38">
        <v>0</v>
      </c>
      <c r="J122" s="38">
        <v>0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0</v>
      </c>
      <c r="V122" s="38">
        <v>0</v>
      </c>
      <c r="W122" s="38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8">
        <v>0</v>
      </c>
      <c r="AI122" s="38">
        <v>0</v>
      </c>
      <c r="AJ122">
        <v>0</v>
      </c>
      <c r="AK122" s="38">
        <v>0</v>
      </c>
      <c r="AL122" s="38">
        <v>0</v>
      </c>
      <c r="AM122">
        <v>0</v>
      </c>
      <c r="AN122" s="38">
        <v>0</v>
      </c>
      <c r="AO122" s="38">
        <v>0</v>
      </c>
      <c r="AP122" s="38">
        <v>0</v>
      </c>
      <c r="AQ122" s="38">
        <v>0</v>
      </c>
      <c r="AR122" s="38">
        <v>0</v>
      </c>
      <c r="AS122" s="38">
        <v>0</v>
      </c>
      <c r="AT122">
        <v>0</v>
      </c>
      <c r="AU122">
        <v>0</v>
      </c>
      <c r="AV122">
        <v>0</v>
      </c>
      <c r="AW122">
        <v>0</v>
      </c>
      <c r="AX122">
        <v>21</v>
      </c>
      <c r="AY122">
        <v>0</v>
      </c>
      <c r="AZ122">
        <v>0</v>
      </c>
      <c r="BA122">
        <v>0</v>
      </c>
      <c r="BB122">
        <f t="shared" si="18"/>
        <v>21</v>
      </c>
      <c r="BC122">
        <f t="shared" si="19"/>
        <v>21</v>
      </c>
      <c r="BD122">
        <f t="shared" si="20"/>
        <v>0</v>
      </c>
      <c r="BE122">
        <f t="shared" si="21"/>
        <v>0</v>
      </c>
      <c r="BF122">
        <f t="shared" si="22"/>
        <v>0</v>
      </c>
      <c r="BG122">
        <f t="shared" si="23"/>
        <v>0</v>
      </c>
      <c r="BH122">
        <f t="shared" si="24"/>
        <v>0</v>
      </c>
      <c r="BI122">
        <f t="shared" si="25"/>
        <v>0</v>
      </c>
      <c r="BJ122" s="33">
        <f t="shared" si="26"/>
        <v>21</v>
      </c>
      <c r="BK122">
        <v>51</v>
      </c>
      <c r="BL122" t="str">
        <f t="shared" si="15"/>
        <v>Pelisek</v>
      </c>
      <c r="BM122" t="str">
        <f t="shared" si="16"/>
        <v>Zdenek</v>
      </c>
      <c r="BN122" t="str">
        <f t="shared" si="29"/>
        <v>Sembrancher</v>
      </c>
    </row>
    <row r="123" spans="1:66" x14ac:dyDescent="0.3">
      <c r="A123" s="7">
        <v>1985</v>
      </c>
      <c r="B123" s="17" t="s">
        <v>1749</v>
      </c>
      <c r="C123" s="38" t="s">
        <v>483</v>
      </c>
      <c r="D123" s="17" t="s">
        <v>5316</v>
      </c>
      <c r="AL123">
        <v>0</v>
      </c>
      <c r="AM123">
        <v>21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f t="shared" si="18"/>
        <v>21</v>
      </c>
      <c r="BC123">
        <f t="shared" si="19"/>
        <v>21</v>
      </c>
      <c r="BD123">
        <f t="shared" si="20"/>
        <v>0</v>
      </c>
      <c r="BE123">
        <f t="shared" si="21"/>
        <v>0</v>
      </c>
      <c r="BF123">
        <f t="shared" si="22"/>
        <v>0</v>
      </c>
      <c r="BG123">
        <f t="shared" si="23"/>
        <v>0</v>
      </c>
      <c r="BH123">
        <f t="shared" si="24"/>
        <v>0</v>
      </c>
      <c r="BI123">
        <f t="shared" si="25"/>
        <v>0</v>
      </c>
      <c r="BJ123" s="33">
        <f t="shared" si="26"/>
        <v>21</v>
      </c>
      <c r="BK123">
        <v>51</v>
      </c>
      <c r="BL123" t="str">
        <f t="shared" si="15"/>
        <v>Wyss</v>
      </c>
      <c r="BM123" t="str">
        <f t="shared" si="16"/>
        <v>Patrick</v>
      </c>
      <c r="BN123" t="str">
        <f t="shared" si="29"/>
        <v>Meiringen</v>
      </c>
    </row>
    <row r="124" spans="1:66" x14ac:dyDescent="0.3">
      <c r="A124" s="7">
        <v>1983</v>
      </c>
      <c r="B124" s="17" t="s">
        <v>1864</v>
      </c>
      <c r="C124" s="38" t="s">
        <v>483</v>
      </c>
      <c r="D124" s="17" t="s">
        <v>4421</v>
      </c>
      <c r="E124" s="38">
        <v>0</v>
      </c>
      <c r="F124" s="38">
        <v>0</v>
      </c>
      <c r="G124" s="38">
        <v>0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0</v>
      </c>
      <c r="Q124" s="38">
        <v>0</v>
      </c>
      <c r="R124" s="38">
        <v>0</v>
      </c>
      <c r="S124" s="38">
        <v>0</v>
      </c>
      <c r="T124" s="38">
        <v>0</v>
      </c>
      <c r="U124" s="38">
        <v>0</v>
      </c>
      <c r="V124" s="38">
        <v>0</v>
      </c>
      <c r="W124" s="38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8">
        <v>0</v>
      </c>
      <c r="AI124" s="38">
        <v>0</v>
      </c>
      <c r="AJ124">
        <v>0</v>
      </c>
      <c r="AK124" s="38">
        <v>0</v>
      </c>
      <c r="AL124">
        <v>0</v>
      </c>
      <c r="AM124">
        <v>0</v>
      </c>
      <c r="AN124">
        <v>19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f t="shared" si="18"/>
        <v>19</v>
      </c>
      <c r="BC124">
        <f t="shared" si="19"/>
        <v>19</v>
      </c>
      <c r="BD124">
        <f t="shared" si="20"/>
        <v>0</v>
      </c>
      <c r="BE124">
        <f t="shared" si="21"/>
        <v>0</v>
      </c>
      <c r="BF124">
        <f t="shared" si="22"/>
        <v>0</v>
      </c>
      <c r="BG124">
        <f t="shared" si="23"/>
        <v>0</v>
      </c>
      <c r="BH124">
        <f t="shared" si="24"/>
        <v>0</v>
      </c>
      <c r="BI124">
        <f t="shared" si="25"/>
        <v>0</v>
      </c>
      <c r="BJ124" s="33">
        <f t="shared" si="26"/>
        <v>19</v>
      </c>
      <c r="BK124">
        <v>52</v>
      </c>
      <c r="BL124" t="str">
        <f t="shared" si="15"/>
        <v>Abgottspon</v>
      </c>
      <c r="BM124" t="str">
        <f t="shared" si="16"/>
        <v>Patrick</v>
      </c>
      <c r="BN124" t="str">
        <f t="shared" si="29"/>
        <v>Werzikon</v>
      </c>
    </row>
    <row r="125" spans="1:66" x14ac:dyDescent="0.3">
      <c r="A125" s="7">
        <v>1976</v>
      </c>
      <c r="B125" s="17" t="s">
        <v>137</v>
      </c>
      <c r="C125" s="38" t="s">
        <v>36</v>
      </c>
      <c r="D125" s="17" t="s">
        <v>320</v>
      </c>
      <c r="E125" s="38">
        <v>7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12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f t="shared" si="18"/>
        <v>19</v>
      </c>
      <c r="BC125">
        <f t="shared" si="19"/>
        <v>12</v>
      </c>
      <c r="BD125">
        <f t="shared" si="20"/>
        <v>7</v>
      </c>
      <c r="BE125">
        <f t="shared" si="21"/>
        <v>0</v>
      </c>
      <c r="BF125">
        <f t="shared" si="22"/>
        <v>0</v>
      </c>
      <c r="BG125">
        <f t="shared" si="23"/>
        <v>0</v>
      </c>
      <c r="BH125">
        <f t="shared" si="24"/>
        <v>0</v>
      </c>
      <c r="BI125">
        <f t="shared" si="25"/>
        <v>0</v>
      </c>
      <c r="BJ125" s="33">
        <f t="shared" si="26"/>
        <v>19</v>
      </c>
      <c r="BK125">
        <v>52</v>
      </c>
      <c r="BL125" t="str">
        <f t="shared" si="15"/>
        <v>Bruchez</v>
      </c>
      <c r="BM125" t="str">
        <f t="shared" si="16"/>
        <v>Philippe</v>
      </c>
      <c r="BN125" t="str">
        <f t="shared" si="29"/>
        <v>Martingy</v>
      </c>
    </row>
    <row r="126" spans="1:66" x14ac:dyDescent="0.3">
      <c r="A126" s="7">
        <v>1977</v>
      </c>
      <c r="B126" s="17" t="s">
        <v>4992</v>
      </c>
      <c r="C126" s="38" t="s">
        <v>36</v>
      </c>
      <c r="D126" s="17" t="s">
        <v>1939</v>
      </c>
      <c r="E126" s="38">
        <v>0</v>
      </c>
      <c r="F126" s="38">
        <v>0</v>
      </c>
      <c r="G126" s="38">
        <v>0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0</v>
      </c>
      <c r="V126" s="38">
        <v>0</v>
      </c>
      <c r="W126" s="38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8">
        <v>0</v>
      </c>
      <c r="AI126" s="38">
        <v>0</v>
      </c>
      <c r="AJ126">
        <v>0</v>
      </c>
      <c r="AK126" s="38">
        <v>0</v>
      </c>
      <c r="AL126" s="38">
        <v>0</v>
      </c>
      <c r="AM126">
        <v>0</v>
      </c>
      <c r="AN126" s="38">
        <v>0</v>
      </c>
      <c r="AO126" s="38">
        <v>0</v>
      </c>
      <c r="AP126" s="38">
        <v>0</v>
      </c>
      <c r="AQ126" s="38">
        <v>0</v>
      </c>
      <c r="AR126" s="38">
        <v>0</v>
      </c>
      <c r="AS126" s="38">
        <v>0</v>
      </c>
      <c r="AT126">
        <v>0</v>
      </c>
      <c r="AU126">
        <v>0</v>
      </c>
      <c r="AV126">
        <v>0</v>
      </c>
      <c r="AW126">
        <v>0</v>
      </c>
      <c r="AX126">
        <v>19</v>
      </c>
      <c r="AY126">
        <v>0</v>
      </c>
      <c r="AZ126">
        <v>0</v>
      </c>
      <c r="BA126">
        <v>0</v>
      </c>
      <c r="BB126">
        <f t="shared" si="18"/>
        <v>19</v>
      </c>
      <c r="BC126">
        <f t="shared" si="19"/>
        <v>19</v>
      </c>
      <c r="BD126">
        <f t="shared" si="20"/>
        <v>0</v>
      </c>
      <c r="BE126">
        <f t="shared" si="21"/>
        <v>0</v>
      </c>
      <c r="BF126">
        <f t="shared" si="22"/>
        <v>0</v>
      </c>
      <c r="BG126">
        <f t="shared" si="23"/>
        <v>0</v>
      </c>
      <c r="BH126">
        <f t="shared" si="24"/>
        <v>0</v>
      </c>
      <c r="BI126">
        <f t="shared" si="25"/>
        <v>0</v>
      </c>
      <c r="BJ126" s="33">
        <f t="shared" si="26"/>
        <v>19</v>
      </c>
      <c r="BK126">
        <v>52</v>
      </c>
      <c r="BL126" t="str">
        <f t="shared" si="15"/>
        <v>Chevrollier</v>
      </c>
      <c r="BM126" t="str">
        <f t="shared" si="16"/>
        <v>Philippe</v>
      </c>
      <c r="BN126" t="str">
        <f t="shared" si="29"/>
        <v>Thonon-les-Bains</v>
      </c>
    </row>
    <row r="127" spans="1:66" x14ac:dyDescent="0.3">
      <c r="A127" s="7">
        <v>1983</v>
      </c>
      <c r="B127" t="s">
        <v>310</v>
      </c>
      <c r="C127" t="s">
        <v>165</v>
      </c>
      <c r="D127" s="17" t="s">
        <v>311</v>
      </c>
      <c r="E127">
        <v>19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f t="shared" si="18"/>
        <v>19</v>
      </c>
      <c r="BC127">
        <f t="shared" si="19"/>
        <v>19</v>
      </c>
      <c r="BD127">
        <f t="shared" si="20"/>
        <v>0</v>
      </c>
      <c r="BE127">
        <f t="shared" si="21"/>
        <v>0</v>
      </c>
      <c r="BF127">
        <f t="shared" si="22"/>
        <v>0</v>
      </c>
      <c r="BG127">
        <f t="shared" si="23"/>
        <v>0</v>
      </c>
      <c r="BH127">
        <f t="shared" si="24"/>
        <v>0</v>
      </c>
      <c r="BI127">
        <f t="shared" si="25"/>
        <v>0</v>
      </c>
      <c r="BJ127" s="33">
        <f t="shared" si="26"/>
        <v>19</v>
      </c>
      <c r="BK127">
        <v>52</v>
      </c>
      <c r="BL127" t="str">
        <f t="shared" si="15"/>
        <v>Dalla Valle</v>
      </c>
      <c r="BM127" t="str">
        <f t="shared" si="16"/>
        <v>Andrea</v>
      </c>
      <c r="BN127" t="str">
        <f t="shared" si="29"/>
        <v>Montreux</v>
      </c>
    </row>
    <row r="128" spans="1:66" x14ac:dyDescent="0.3">
      <c r="A128" s="7">
        <v>1978</v>
      </c>
      <c r="B128" s="17" t="s">
        <v>1490</v>
      </c>
      <c r="C128" s="38" t="s">
        <v>1422</v>
      </c>
      <c r="D128" s="17" t="s">
        <v>4654</v>
      </c>
      <c r="E128" s="38">
        <v>0</v>
      </c>
      <c r="F128" s="38">
        <v>0</v>
      </c>
      <c r="G128" s="38">
        <v>0</v>
      </c>
      <c r="H128" s="38">
        <v>0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  <c r="S128" s="38">
        <v>0</v>
      </c>
      <c r="T128" s="38">
        <v>0</v>
      </c>
      <c r="U128" s="38">
        <v>0</v>
      </c>
      <c r="V128" s="38">
        <v>0</v>
      </c>
      <c r="W128" s="38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8">
        <v>0</v>
      </c>
      <c r="AI128" s="38">
        <v>0</v>
      </c>
      <c r="AJ128">
        <v>0</v>
      </c>
      <c r="AK128" s="3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19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f t="shared" si="18"/>
        <v>19</v>
      </c>
      <c r="BC128">
        <f t="shared" si="19"/>
        <v>19</v>
      </c>
      <c r="BD128">
        <f t="shared" si="20"/>
        <v>0</v>
      </c>
      <c r="BE128">
        <f t="shared" si="21"/>
        <v>0</v>
      </c>
      <c r="BF128">
        <f t="shared" si="22"/>
        <v>0</v>
      </c>
      <c r="BG128">
        <f t="shared" si="23"/>
        <v>0</v>
      </c>
      <c r="BH128">
        <f t="shared" si="24"/>
        <v>0</v>
      </c>
      <c r="BI128">
        <f t="shared" si="25"/>
        <v>0</v>
      </c>
      <c r="BJ128" s="33">
        <f t="shared" si="26"/>
        <v>19</v>
      </c>
      <c r="BK128">
        <v>52</v>
      </c>
      <c r="BL128" t="str">
        <f t="shared" si="15"/>
        <v>Darbellay</v>
      </c>
      <c r="BM128" t="str">
        <f t="shared" si="16"/>
        <v>Basile</v>
      </c>
      <c r="BN128" t="str">
        <f t="shared" si="29"/>
        <v>Territet</v>
      </c>
    </row>
    <row r="129" spans="1:66" x14ac:dyDescent="0.3">
      <c r="A129" s="7">
        <v>1983</v>
      </c>
      <c r="B129" s="17" t="s">
        <v>3279</v>
      </c>
      <c r="C129" s="38" t="s">
        <v>1454</v>
      </c>
      <c r="D129" s="17" t="s">
        <v>745</v>
      </c>
      <c r="E129" s="38">
        <v>0</v>
      </c>
      <c r="F129" s="38">
        <v>0</v>
      </c>
      <c r="G129" s="38">
        <v>0</v>
      </c>
      <c r="H129" s="38">
        <v>0</v>
      </c>
      <c r="I129" s="38">
        <v>0</v>
      </c>
      <c r="J129" s="38">
        <v>0</v>
      </c>
      <c r="K129" s="38">
        <v>0</v>
      </c>
      <c r="L129" s="38">
        <v>0</v>
      </c>
      <c r="M129" s="38">
        <v>0</v>
      </c>
      <c r="N129" s="38">
        <v>0</v>
      </c>
      <c r="O129" s="38">
        <v>0</v>
      </c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0</v>
      </c>
      <c r="V129" s="38">
        <v>0</v>
      </c>
      <c r="W129" s="38">
        <v>0</v>
      </c>
      <c r="X129" s="38">
        <v>19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f t="shared" si="18"/>
        <v>19</v>
      </c>
      <c r="BC129">
        <f t="shared" si="19"/>
        <v>19</v>
      </c>
      <c r="BD129">
        <f t="shared" si="20"/>
        <v>0</v>
      </c>
      <c r="BE129">
        <f t="shared" si="21"/>
        <v>0</v>
      </c>
      <c r="BF129">
        <f t="shared" si="22"/>
        <v>0</v>
      </c>
      <c r="BG129">
        <f t="shared" si="23"/>
        <v>0</v>
      </c>
      <c r="BH129">
        <f t="shared" si="24"/>
        <v>0</v>
      </c>
      <c r="BI129">
        <f t="shared" si="25"/>
        <v>0</v>
      </c>
      <c r="BJ129" s="33">
        <f t="shared" si="26"/>
        <v>19</v>
      </c>
      <c r="BK129">
        <v>52</v>
      </c>
      <c r="BL129" t="str">
        <f t="shared" si="15"/>
        <v>Fornage</v>
      </c>
      <c r="BM129" t="str">
        <f t="shared" si="16"/>
        <v>Sam</v>
      </c>
      <c r="BN129" t="str">
        <f t="shared" si="29"/>
        <v>Troistorrents</v>
      </c>
    </row>
    <row r="130" spans="1:66" x14ac:dyDescent="0.3">
      <c r="A130" s="7">
        <v>1984</v>
      </c>
      <c r="B130" s="17" t="s">
        <v>140</v>
      </c>
      <c r="C130" s="38" t="s">
        <v>1818</v>
      </c>
      <c r="D130" s="17" t="s">
        <v>4016</v>
      </c>
      <c r="E130" s="38">
        <v>0</v>
      </c>
      <c r="F130" s="38">
        <v>0</v>
      </c>
      <c r="G130" s="38">
        <v>0</v>
      </c>
      <c r="H130" s="38">
        <v>0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0</v>
      </c>
      <c r="V130" s="38">
        <v>0</v>
      </c>
      <c r="W130" s="38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>
        <v>0</v>
      </c>
      <c r="AE130">
        <v>0</v>
      </c>
      <c r="AF130">
        <v>0</v>
      </c>
      <c r="AG130">
        <v>0</v>
      </c>
      <c r="AH130">
        <v>19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f t="shared" si="18"/>
        <v>19</v>
      </c>
      <c r="BC130">
        <f t="shared" si="19"/>
        <v>19</v>
      </c>
      <c r="BD130">
        <f t="shared" si="20"/>
        <v>0</v>
      </c>
      <c r="BE130">
        <f t="shared" si="21"/>
        <v>0</v>
      </c>
      <c r="BF130">
        <f t="shared" si="22"/>
        <v>0</v>
      </c>
      <c r="BG130">
        <f t="shared" si="23"/>
        <v>0</v>
      </c>
      <c r="BH130">
        <f t="shared" si="24"/>
        <v>0</v>
      </c>
      <c r="BI130">
        <f t="shared" si="25"/>
        <v>0</v>
      </c>
      <c r="BJ130" s="33">
        <f t="shared" si="26"/>
        <v>19</v>
      </c>
      <c r="BK130">
        <v>52</v>
      </c>
      <c r="BL130" t="str">
        <f t="shared" ref="BL130:BL193" si="30">B130</f>
        <v>Furrer</v>
      </c>
      <c r="BM130" t="str">
        <f t="shared" ref="BM130:BM193" si="31">C130</f>
        <v>Michael</v>
      </c>
      <c r="BN130" t="str">
        <f t="shared" si="29"/>
        <v>Studen</v>
      </c>
    </row>
    <row r="131" spans="1:66" x14ac:dyDescent="0.3">
      <c r="A131" s="7">
        <v>1980</v>
      </c>
      <c r="B131" s="17" t="s">
        <v>840</v>
      </c>
      <c r="C131" s="38" t="s">
        <v>841</v>
      </c>
      <c r="D131" s="17" t="s">
        <v>442</v>
      </c>
      <c r="E131" s="38">
        <v>0</v>
      </c>
      <c r="F131" s="38">
        <v>0</v>
      </c>
      <c r="G131" s="38">
        <v>0</v>
      </c>
      <c r="H131" s="38">
        <v>0</v>
      </c>
      <c r="I131" s="38">
        <v>9</v>
      </c>
      <c r="J131" s="38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10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f t="shared" si="18"/>
        <v>19</v>
      </c>
      <c r="BC131">
        <f t="shared" si="19"/>
        <v>10</v>
      </c>
      <c r="BD131">
        <f t="shared" si="20"/>
        <v>9</v>
      </c>
      <c r="BE131">
        <f t="shared" si="21"/>
        <v>0</v>
      </c>
      <c r="BF131">
        <f t="shared" si="22"/>
        <v>0</v>
      </c>
      <c r="BG131">
        <f t="shared" si="23"/>
        <v>0</v>
      </c>
      <c r="BH131">
        <f t="shared" si="24"/>
        <v>0</v>
      </c>
      <c r="BI131">
        <f t="shared" si="25"/>
        <v>0</v>
      </c>
      <c r="BJ131" s="33">
        <f t="shared" si="26"/>
        <v>19</v>
      </c>
      <c r="BK131">
        <v>52</v>
      </c>
      <c r="BL131" t="str">
        <f t="shared" si="30"/>
        <v>Keller</v>
      </c>
      <c r="BM131" t="str">
        <f t="shared" si="31"/>
        <v>Brian</v>
      </c>
      <c r="BN131" t="str">
        <f t="shared" si="29"/>
        <v>Savièse</v>
      </c>
    </row>
    <row r="132" spans="1:66" x14ac:dyDescent="0.3">
      <c r="A132" s="7">
        <v>1985</v>
      </c>
      <c r="B132" s="17" t="s">
        <v>977</v>
      </c>
      <c r="C132" s="38" t="s">
        <v>49</v>
      </c>
      <c r="D132" s="17" t="s">
        <v>978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  <c r="J132" s="38">
        <v>0</v>
      </c>
      <c r="K132" s="38">
        <v>19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f t="shared" si="18"/>
        <v>19</v>
      </c>
      <c r="BC132">
        <f t="shared" si="19"/>
        <v>19</v>
      </c>
      <c r="BD132">
        <f t="shared" si="20"/>
        <v>0</v>
      </c>
      <c r="BE132">
        <f t="shared" si="21"/>
        <v>0</v>
      </c>
      <c r="BF132">
        <f t="shared" si="22"/>
        <v>0</v>
      </c>
      <c r="BG132">
        <f t="shared" si="23"/>
        <v>0</v>
      </c>
      <c r="BH132">
        <f t="shared" si="24"/>
        <v>0</v>
      </c>
      <c r="BI132">
        <f t="shared" si="25"/>
        <v>0</v>
      </c>
      <c r="BJ132" s="33">
        <f t="shared" si="26"/>
        <v>19</v>
      </c>
      <c r="BK132">
        <v>52</v>
      </c>
      <c r="BL132" t="str">
        <f t="shared" si="30"/>
        <v>Leclere</v>
      </c>
      <c r="BM132" t="str">
        <f t="shared" si="31"/>
        <v>Sébastien</v>
      </c>
      <c r="BN132" t="str">
        <f t="shared" si="29"/>
        <v>Liège</v>
      </c>
    </row>
    <row r="133" spans="1:66" x14ac:dyDescent="0.3">
      <c r="A133" s="7">
        <v>1981</v>
      </c>
      <c r="B133" s="17" t="s">
        <v>3122</v>
      </c>
      <c r="C133" s="38" t="s">
        <v>854</v>
      </c>
      <c r="D133" s="17" t="s">
        <v>464</v>
      </c>
      <c r="E133" s="38">
        <v>0</v>
      </c>
      <c r="F133" s="38">
        <v>0</v>
      </c>
      <c r="G133" s="38">
        <v>0</v>
      </c>
      <c r="H133" s="38">
        <v>0</v>
      </c>
      <c r="I133" s="38">
        <v>0</v>
      </c>
      <c r="J133" s="38">
        <v>0</v>
      </c>
      <c r="K133" s="38">
        <v>0</v>
      </c>
      <c r="L133" s="38">
        <v>0</v>
      </c>
      <c r="M133" s="38">
        <v>0</v>
      </c>
      <c r="N133" s="38">
        <v>0</v>
      </c>
      <c r="O133" s="38">
        <v>0</v>
      </c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38">
        <v>0</v>
      </c>
      <c r="V133" s="38">
        <v>0</v>
      </c>
      <c r="W133" s="38">
        <v>8</v>
      </c>
      <c r="X133" s="38">
        <v>0</v>
      </c>
      <c r="Y133">
        <v>11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f t="shared" si="18"/>
        <v>19</v>
      </c>
      <c r="BC133">
        <f t="shared" si="19"/>
        <v>11</v>
      </c>
      <c r="BD133">
        <f t="shared" si="20"/>
        <v>8</v>
      </c>
      <c r="BE133">
        <f t="shared" si="21"/>
        <v>0</v>
      </c>
      <c r="BF133">
        <f t="shared" si="22"/>
        <v>0</v>
      </c>
      <c r="BG133">
        <f t="shared" si="23"/>
        <v>0</v>
      </c>
      <c r="BH133">
        <f t="shared" si="24"/>
        <v>0</v>
      </c>
      <c r="BI133">
        <f t="shared" si="25"/>
        <v>0</v>
      </c>
      <c r="BJ133" s="33">
        <f t="shared" si="26"/>
        <v>19</v>
      </c>
      <c r="BK133">
        <v>52</v>
      </c>
      <c r="BL133" t="str">
        <f t="shared" si="30"/>
        <v>Liard</v>
      </c>
      <c r="BM133" t="str">
        <f t="shared" si="31"/>
        <v>Yves</v>
      </c>
      <c r="BN133" t="str">
        <f t="shared" si="29"/>
        <v>Vétroz</v>
      </c>
    </row>
    <row r="134" spans="1:66" x14ac:dyDescent="0.3">
      <c r="A134" s="7">
        <v>1983</v>
      </c>
      <c r="B134" s="17" t="s">
        <v>679</v>
      </c>
      <c r="C134" s="38" t="s">
        <v>5149</v>
      </c>
      <c r="D134" s="17" t="s">
        <v>820</v>
      </c>
      <c r="E134" s="38">
        <v>0</v>
      </c>
      <c r="F134" s="38">
        <v>0</v>
      </c>
      <c r="G134" s="38">
        <v>0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J134">
        <v>0</v>
      </c>
      <c r="AK134" s="38">
        <v>0</v>
      </c>
      <c r="AL134" s="38">
        <v>0</v>
      </c>
      <c r="AM134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19</v>
      </c>
      <c r="BB134">
        <f t="shared" ref="BB134:BB197" si="32">SUM(E134:BA134)</f>
        <v>19</v>
      </c>
      <c r="BC134">
        <f t="shared" ref="BC134:BC197" si="33">IF(BB134=0,0,LARGE(E134:BA134,1))</f>
        <v>19</v>
      </c>
      <c r="BD134">
        <f t="shared" ref="BD134:BD197" si="34">IF(BB134=0,0,LARGE(E134:BA134,2))</f>
        <v>0</v>
      </c>
      <c r="BE134">
        <f t="shared" ref="BE134:BE197" si="35">IF(BB134=0,0,LARGE(E134:BA134,3))</f>
        <v>0</v>
      </c>
      <c r="BF134">
        <f t="shared" ref="BF134:BF197" si="36">IF(BB134=0,0,LARGE(E134:BA134,4))</f>
        <v>0</v>
      </c>
      <c r="BG134">
        <f t="shared" ref="BG134:BG197" si="37">IF(BB134=0,0,LARGE(E134:BA134,5))</f>
        <v>0</v>
      </c>
      <c r="BH134">
        <f t="shared" ref="BH134:BH197" si="38">IF(BB134=0,0,LARGE(E134:BA134,6))</f>
        <v>0</v>
      </c>
      <c r="BI134">
        <f t="shared" ref="BI134:BI197" si="39">IF(BB134=0,0,LARGE(E134:BA134,7))</f>
        <v>0</v>
      </c>
      <c r="BJ134" s="33">
        <f t="shared" ref="BJ134:BJ197" si="40">SUM(BC134:BI134)</f>
        <v>19</v>
      </c>
      <c r="BK134">
        <v>52</v>
      </c>
      <c r="BL134" t="str">
        <f t="shared" si="30"/>
        <v>Monnet</v>
      </c>
      <c r="BM134" t="str">
        <f t="shared" si="31"/>
        <v>Fred</v>
      </c>
      <c r="BN134" t="str">
        <f t="shared" si="29"/>
        <v>Isérables</v>
      </c>
    </row>
    <row r="135" spans="1:66" x14ac:dyDescent="0.3">
      <c r="A135" s="7">
        <v>1985</v>
      </c>
      <c r="B135" s="17" t="s">
        <v>4713</v>
      </c>
      <c r="C135" s="38" t="s">
        <v>146</v>
      </c>
      <c r="D135" s="17" t="s">
        <v>4625</v>
      </c>
      <c r="E135" s="38">
        <v>0</v>
      </c>
      <c r="F135" s="38">
        <v>0</v>
      </c>
      <c r="G135" s="38">
        <v>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8">
        <v>0</v>
      </c>
      <c r="AI135" s="38">
        <v>0</v>
      </c>
      <c r="AJ135">
        <v>0</v>
      </c>
      <c r="AK135" s="38">
        <v>0</v>
      </c>
      <c r="AL135" s="38">
        <v>0</v>
      </c>
      <c r="AM135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>
        <v>19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f t="shared" si="32"/>
        <v>19</v>
      </c>
      <c r="BC135">
        <f t="shared" si="33"/>
        <v>19</v>
      </c>
      <c r="BD135">
        <f t="shared" si="34"/>
        <v>0</v>
      </c>
      <c r="BE135">
        <f t="shared" si="35"/>
        <v>0</v>
      </c>
      <c r="BF135">
        <f t="shared" si="36"/>
        <v>0</v>
      </c>
      <c r="BG135">
        <f t="shared" si="37"/>
        <v>0</v>
      </c>
      <c r="BH135">
        <f t="shared" si="38"/>
        <v>0</v>
      </c>
      <c r="BI135">
        <f t="shared" si="39"/>
        <v>0</v>
      </c>
      <c r="BJ135" s="33">
        <f t="shared" si="40"/>
        <v>19</v>
      </c>
      <c r="BK135">
        <v>52</v>
      </c>
      <c r="BL135" t="str">
        <f t="shared" si="30"/>
        <v>Rossoz</v>
      </c>
      <c r="BM135" t="str">
        <f t="shared" si="31"/>
        <v>Sylvain</v>
      </c>
      <c r="BN135" t="str">
        <f t="shared" si="29"/>
        <v>Le Bourget du Lac</v>
      </c>
    </row>
    <row r="136" spans="1:66" x14ac:dyDescent="0.3">
      <c r="A136" s="7">
        <v>1976</v>
      </c>
      <c r="B136" s="17" t="s">
        <v>992</v>
      </c>
      <c r="C136" s="38" t="s">
        <v>517</v>
      </c>
      <c r="D136" s="17" t="s">
        <v>69</v>
      </c>
      <c r="AL136">
        <v>0</v>
      </c>
      <c r="AM136">
        <v>19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f t="shared" si="32"/>
        <v>19</v>
      </c>
      <c r="BC136">
        <f t="shared" si="33"/>
        <v>19</v>
      </c>
      <c r="BD136">
        <f t="shared" si="34"/>
        <v>0</v>
      </c>
      <c r="BE136">
        <f t="shared" si="35"/>
        <v>0</v>
      </c>
      <c r="BF136">
        <f t="shared" si="36"/>
        <v>0</v>
      </c>
      <c r="BG136">
        <f t="shared" si="37"/>
        <v>0</v>
      </c>
      <c r="BH136">
        <f t="shared" si="38"/>
        <v>0</v>
      </c>
      <c r="BI136">
        <f t="shared" si="39"/>
        <v>0</v>
      </c>
      <c r="BJ136" s="33">
        <f t="shared" si="40"/>
        <v>19</v>
      </c>
      <c r="BK136">
        <v>52</v>
      </c>
      <c r="BL136" t="str">
        <f t="shared" si="30"/>
        <v>Schindler</v>
      </c>
      <c r="BM136" t="str">
        <f t="shared" si="31"/>
        <v>David</v>
      </c>
      <c r="BN136" t="str">
        <f t="shared" si="29"/>
        <v>Genève</v>
      </c>
    </row>
    <row r="137" spans="1:66" x14ac:dyDescent="0.3">
      <c r="A137" s="7">
        <v>1976</v>
      </c>
      <c r="B137" s="17" t="s">
        <v>373</v>
      </c>
      <c r="C137" s="38" t="s">
        <v>4535</v>
      </c>
      <c r="D137" s="17" t="s">
        <v>1313</v>
      </c>
      <c r="E137" s="38">
        <v>0</v>
      </c>
      <c r="F137" s="38">
        <v>0</v>
      </c>
      <c r="G137" s="38">
        <v>0</v>
      </c>
      <c r="H137" s="38">
        <v>0</v>
      </c>
      <c r="I137" s="38">
        <v>0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8">
        <v>0</v>
      </c>
      <c r="AI137" s="38">
        <v>0</v>
      </c>
      <c r="AJ137">
        <v>0</v>
      </c>
      <c r="AK137" s="38">
        <v>0</v>
      </c>
      <c r="AL137">
        <v>0</v>
      </c>
      <c r="AM137">
        <v>0</v>
      </c>
      <c r="AN137">
        <v>0</v>
      </c>
      <c r="AO137">
        <v>0</v>
      </c>
      <c r="AP137">
        <v>19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f t="shared" si="32"/>
        <v>19</v>
      </c>
      <c r="BC137">
        <f t="shared" si="33"/>
        <v>19</v>
      </c>
      <c r="BD137">
        <f t="shared" si="34"/>
        <v>0</v>
      </c>
      <c r="BE137">
        <f t="shared" si="35"/>
        <v>0</v>
      </c>
      <c r="BF137">
        <f t="shared" si="36"/>
        <v>0</v>
      </c>
      <c r="BG137">
        <f t="shared" si="37"/>
        <v>0</v>
      </c>
      <c r="BH137">
        <f t="shared" si="38"/>
        <v>0</v>
      </c>
      <c r="BI137">
        <f t="shared" si="39"/>
        <v>0</v>
      </c>
      <c r="BJ137" s="33">
        <f t="shared" si="40"/>
        <v>19</v>
      </c>
      <c r="BK137">
        <v>52</v>
      </c>
      <c r="BL137" t="str">
        <f t="shared" si="30"/>
        <v>Senn</v>
      </c>
      <c r="BM137" t="str">
        <f t="shared" si="31"/>
        <v>Berhard</v>
      </c>
      <c r="BN137" t="str">
        <f t="shared" si="29"/>
        <v>Thun</v>
      </c>
    </row>
    <row r="138" spans="1:66" x14ac:dyDescent="0.3">
      <c r="A138" s="7">
        <v>1979</v>
      </c>
      <c r="B138" s="17" t="s">
        <v>3433</v>
      </c>
      <c r="C138" s="38" t="s">
        <v>3434</v>
      </c>
      <c r="D138" s="17" t="s">
        <v>3197</v>
      </c>
      <c r="E138" s="38">
        <v>0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38">
        <v>0</v>
      </c>
      <c r="W138" s="38">
        <v>0</v>
      </c>
      <c r="X138" s="38">
        <v>0</v>
      </c>
      <c r="Y138">
        <v>0</v>
      </c>
      <c r="Z138">
        <v>19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f t="shared" si="32"/>
        <v>19</v>
      </c>
      <c r="BC138">
        <f t="shared" si="33"/>
        <v>19</v>
      </c>
      <c r="BD138">
        <f t="shared" si="34"/>
        <v>0</v>
      </c>
      <c r="BE138">
        <f t="shared" si="35"/>
        <v>0</v>
      </c>
      <c r="BF138">
        <f t="shared" si="36"/>
        <v>0</v>
      </c>
      <c r="BG138">
        <f t="shared" si="37"/>
        <v>0</v>
      </c>
      <c r="BH138">
        <f t="shared" si="38"/>
        <v>0</v>
      </c>
      <c r="BI138">
        <f t="shared" si="39"/>
        <v>0</v>
      </c>
      <c r="BJ138" s="33">
        <f t="shared" si="40"/>
        <v>19</v>
      </c>
      <c r="BK138">
        <v>52</v>
      </c>
      <c r="BL138" t="str">
        <f t="shared" si="30"/>
        <v>Tordenmalm</v>
      </c>
      <c r="BM138" t="str">
        <f t="shared" si="31"/>
        <v>Mikael</v>
      </c>
      <c r="BN138" t="str">
        <f t="shared" si="29"/>
        <v>Le Mont-sur-Lausanne</v>
      </c>
    </row>
    <row r="139" spans="1:66" x14ac:dyDescent="0.3">
      <c r="A139" s="7">
        <v>1978</v>
      </c>
      <c r="B139" s="17" t="s">
        <v>4753</v>
      </c>
      <c r="C139" s="38" t="s">
        <v>1850</v>
      </c>
      <c r="D139" s="17" t="s">
        <v>4754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0</v>
      </c>
      <c r="V139" s="38">
        <v>0</v>
      </c>
      <c r="W139" s="38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8">
        <v>0</v>
      </c>
      <c r="AI139" s="38">
        <v>0</v>
      </c>
      <c r="AJ139">
        <v>0</v>
      </c>
      <c r="AK139" s="38">
        <v>0</v>
      </c>
      <c r="AL139" s="38">
        <v>0</v>
      </c>
      <c r="AM139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>
        <v>0</v>
      </c>
      <c r="AU139">
        <v>19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f t="shared" si="32"/>
        <v>19</v>
      </c>
      <c r="BC139">
        <f t="shared" si="33"/>
        <v>19</v>
      </c>
      <c r="BD139">
        <f t="shared" si="34"/>
        <v>0</v>
      </c>
      <c r="BE139">
        <f t="shared" si="35"/>
        <v>0</v>
      </c>
      <c r="BF139">
        <f t="shared" si="36"/>
        <v>0</v>
      </c>
      <c r="BG139">
        <f t="shared" si="37"/>
        <v>0</v>
      </c>
      <c r="BH139">
        <f t="shared" si="38"/>
        <v>0</v>
      </c>
      <c r="BI139">
        <f t="shared" si="39"/>
        <v>0</v>
      </c>
      <c r="BJ139" s="33">
        <f t="shared" si="40"/>
        <v>19</v>
      </c>
      <c r="BK139">
        <v>52</v>
      </c>
      <c r="BL139" t="str">
        <f t="shared" si="30"/>
        <v>Torello Viera</v>
      </c>
      <c r="BM139" t="str">
        <f t="shared" si="31"/>
        <v>Carlo</v>
      </c>
      <c r="BN139" t="str">
        <f t="shared" si="29"/>
        <v>Strona</v>
      </c>
    </row>
    <row r="140" spans="1:66" x14ac:dyDescent="0.3">
      <c r="A140" s="7">
        <v>1980</v>
      </c>
      <c r="B140" s="17" t="s">
        <v>3115</v>
      </c>
      <c r="C140" s="38" t="s">
        <v>75</v>
      </c>
      <c r="D140" s="17" t="s">
        <v>3116</v>
      </c>
      <c r="E140" s="38">
        <v>0</v>
      </c>
      <c r="F140" s="38">
        <v>0</v>
      </c>
      <c r="G140" s="38">
        <v>0</v>
      </c>
      <c r="H140" s="38">
        <v>0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38">
        <v>0</v>
      </c>
      <c r="W140" s="38">
        <v>19</v>
      </c>
      <c r="X140" s="38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f t="shared" si="32"/>
        <v>19</v>
      </c>
      <c r="BC140">
        <f t="shared" si="33"/>
        <v>19</v>
      </c>
      <c r="BD140">
        <f t="shared" si="34"/>
        <v>0</v>
      </c>
      <c r="BE140">
        <f t="shared" si="35"/>
        <v>0</v>
      </c>
      <c r="BF140">
        <f t="shared" si="36"/>
        <v>0</v>
      </c>
      <c r="BG140">
        <f t="shared" si="37"/>
        <v>0</v>
      </c>
      <c r="BH140">
        <f t="shared" si="38"/>
        <v>0</v>
      </c>
      <c r="BI140">
        <f t="shared" si="39"/>
        <v>0</v>
      </c>
      <c r="BJ140" s="33">
        <f t="shared" si="40"/>
        <v>19</v>
      </c>
      <c r="BK140">
        <v>52</v>
      </c>
      <c r="BL140" t="str">
        <f t="shared" si="30"/>
        <v>Verna</v>
      </c>
      <c r="BM140" t="str">
        <f t="shared" si="31"/>
        <v>Alexandre</v>
      </c>
      <c r="BN140" t="str">
        <f t="shared" si="29"/>
        <v>Onex</v>
      </c>
    </row>
    <row r="141" spans="1:66" x14ac:dyDescent="0.3">
      <c r="A141" s="7">
        <v>1984</v>
      </c>
      <c r="B141" s="17" t="s">
        <v>3500</v>
      </c>
      <c r="C141" s="38" t="s">
        <v>2154</v>
      </c>
      <c r="D141" s="17" t="s">
        <v>3501</v>
      </c>
      <c r="E141" s="38">
        <v>0</v>
      </c>
      <c r="F141" s="38">
        <v>0</v>
      </c>
      <c r="G141" s="38">
        <v>0</v>
      </c>
      <c r="H141" s="38">
        <v>0</v>
      </c>
      <c r="I141" s="38">
        <v>0</v>
      </c>
      <c r="J141" s="38">
        <v>0</v>
      </c>
      <c r="K141" s="38">
        <v>0</v>
      </c>
      <c r="L141" s="38">
        <v>0</v>
      </c>
      <c r="M141" s="38">
        <v>0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0</v>
      </c>
      <c r="V141" s="38">
        <v>0</v>
      </c>
      <c r="W141" s="38">
        <v>0</v>
      </c>
      <c r="X141" s="38">
        <v>0</v>
      </c>
      <c r="Y141">
        <v>0</v>
      </c>
      <c r="Z141">
        <v>0</v>
      </c>
      <c r="AA141">
        <v>19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f t="shared" si="32"/>
        <v>19</v>
      </c>
      <c r="BC141">
        <f t="shared" si="33"/>
        <v>19</v>
      </c>
      <c r="BD141">
        <f t="shared" si="34"/>
        <v>0</v>
      </c>
      <c r="BE141">
        <f t="shared" si="35"/>
        <v>0</v>
      </c>
      <c r="BF141">
        <f t="shared" si="36"/>
        <v>0</v>
      </c>
      <c r="BG141">
        <f t="shared" si="37"/>
        <v>0</v>
      </c>
      <c r="BH141">
        <f t="shared" si="38"/>
        <v>0</v>
      </c>
      <c r="BI141">
        <f t="shared" si="39"/>
        <v>0</v>
      </c>
      <c r="BJ141" s="33">
        <f t="shared" si="40"/>
        <v>19</v>
      </c>
      <c r="BK141">
        <v>52</v>
      </c>
      <c r="BL141" t="str">
        <f t="shared" si="30"/>
        <v>Wagner</v>
      </c>
      <c r="BM141" t="str">
        <f t="shared" si="31"/>
        <v>Timo</v>
      </c>
      <c r="BN141" t="str">
        <f t="shared" si="29"/>
        <v>Urbach</v>
      </c>
    </row>
    <row r="142" spans="1:66" x14ac:dyDescent="0.3">
      <c r="A142" s="37">
        <v>1977</v>
      </c>
      <c r="B142" s="17" t="s">
        <v>1856</v>
      </c>
      <c r="C142" s="38" t="s">
        <v>1857</v>
      </c>
      <c r="D142" s="39" t="s">
        <v>658</v>
      </c>
      <c r="E142" s="38">
        <v>0</v>
      </c>
      <c r="F142" s="38">
        <v>0</v>
      </c>
      <c r="G142" s="38">
        <v>0</v>
      </c>
      <c r="H142" s="38">
        <v>0</v>
      </c>
      <c r="I142" s="38">
        <v>0</v>
      </c>
      <c r="J142" s="38">
        <v>0</v>
      </c>
      <c r="K142" s="38">
        <v>0</v>
      </c>
      <c r="L142" s="38">
        <v>0</v>
      </c>
      <c r="M142" s="38">
        <v>0</v>
      </c>
      <c r="N142" s="38">
        <v>0</v>
      </c>
      <c r="O142" s="38">
        <v>0</v>
      </c>
      <c r="P142" s="38">
        <v>0</v>
      </c>
      <c r="Q142" s="38">
        <v>7</v>
      </c>
      <c r="R142" s="38">
        <v>0</v>
      </c>
      <c r="S142">
        <v>0</v>
      </c>
      <c r="T142">
        <v>0</v>
      </c>
      <c r="U142">
        <v>0</v>
      </c>
      <c r="V142">
        <v>4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7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f t="shared" si="32"/>
        <v>18</v>
      </c>
      <c r="BC142">
        <f t="shared" si="33"/>
        <v>7</v>
      </c>
      <c r="BD142">
        <f t="shared" si="34"/>
        <v>7</v>
      </c>
      <c r="BE142">
        <f t="shared" si="35"/>
        <v>4</v>
      </c>
      <c r="BF142">
        <f t="shared" si="36"/>
        <v>0</v>
      </c>
      <c r="BG142">
        <f t="shared" si="37"/>
        <v>0</v>
      </c>
      <c r="BH142">
        <f t="shared" si="38"/>
        <v>0</v>
      </c>
      <c r="BI142">
        <f t="shared" si="39"/>
        <v>0</v>
      </c>
      <c r="BJ142" s="33">
        <f t="shared" si="40"/>
        <v>18</v>
      </c>
      <c r="BK142">
        <v>53</v>
      </c>
      <c r="BL142" t="str">
        <f t="shared" si="30"/>
        <v>Gischig</v>
      </c>
      <c r="BM142" t="str">
        <f t="shared" si="31"/>
        <v>Sebastian</v>
      </c>
      <c r="BN142" t="str">
        <f t="shared" si="29"/>
        <v>Visp</v>
      </c>
    </row>
    <row r="143" spans="1:66" x14ac:dyDescent="0.3">
      <c r="A143" s="7">
        <v>1982</v>
      </c>
      <c r="B143" s="17" t="s">
        <v>617</v>
      </c>
      <c r="C143" s="38" t="s">
        <v>837</v>
      </c>
      <c r="D143" s="17" t="s">
        <v>1199</v>
      </c>
      <c r="E143" s="38">
        <v>0</v>
      </c>
      <c r="F143" s="38">
        <v>0</v>
      </c>
      <c r="G143" s="38">
        <v>0</v>
      </c>
      <c r="H143" s="38">
        <v>0</v>
      </c>
      <c r="I143" s="38">
        <v>0</v>
      </c>
      <c r="J143" s="38">
        <v>0</v>
      </c>
      <c r="K143" s="38">
        <v>0</v>
      </c>
      <c r="L143" s="38">
        <v>0</v>
      </c>
      <c r="M143" s="38">
        <v>0</v>
      </c>
      <c r="N143" s="38">
        <v>0</v>
      </c>
      <c r="O143" s="38">
        <v>4</v>
      </c>
      <c r="P143" s="38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14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f t="shared" si="32"/>
        <v>18</v>
      </c>
      <c r="BC143">
        <f t="shared" si="33"/>
        <v>14</v>
      </c>
      <c r="BD143">
        <f t="shared" si="34"/>
        <v>4</v>
      </c>
      <c r="BE143">
        <f t="shared" si="35"/>
        <v>0</v>
      </c>
      <c r="BF143">
        <f t="shared" si="36"/>
        <v>0</v>
      </c>
      <c r="BG143">
        <f t="shared" si="37"/>
        <v>0</v>
      </c>
      <c r="BH143">
        <f t="shared" si="38"/>
        <v>0</v>
      </c>
      <c r="BI143">
        <f t="shared" si="39"/>
        <v>0</v>
      </c>
      <c r="BJ143" s="33">
        <f t="shared" si="40"/>
        <v>18</v>
      </c>
      <c r="BK143">
        <v>53</v>
      </c>
      <c r="BL143" t="str">
        <f t="shared" si="30"/>
        <v>Mathieu</v>
      </c>
      <c r="BM143" t="str">
        <f t="shared" si="31"/>
        <v>Pierre</v>
      </c>
      <c r="BN143" t="str">
        <f t="shared" si="29"/>
        <v>Orsières</v>
      </c>
    </row>
    <row r="144" spans="1:66" x14ac:dyDescent="0.3">
      <c r="A144" s="7">
        <v>1984</v>
      </c>
      <c r="B144" s="17" t="s">
        <v>1312</v>
      </c>
      <c r="C144" s="38" t="s">
        <v>46</v>
      </c>
      <c r="D144" s="17" t="s">
        <v>4610</v>
      </c>
      <c r="E144" s="38">
        <v>0</v>
      </c>
      <c r="F144" s="38">
        <v>0</v>
      </c>
      <c r="G144" s="38">
        <v>0</v>
      </c>
      <c r="H144" s="38">
        <v>0</v>
      </c>
      <c r="I144" s="38">
        <v>0</v>
      </c>
      <c r="J144" s="38">
        <v>0</v>
      </c>
      <c r="K144" s="38">
        <v>0</v>
      </c>
      <c r="L144" s="38">
        <v>0</v>
      </c>
      <c r="M144" s="38">
        <v>0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0</v>
      </c>
      <c r="V144" s="38">
        <v>0</v>
      </c>
      <c r="W144" s="38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8">
        <v>0</v>
      </c>
      <c r="AI144" s="38">
        <v>0</v>
      </c>
      <c r="AJ144">
        <v>4</v>
      </c>
      <c r="AK144" s="38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14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f t="shared" si="32"/>
        <v>18</v>
      </c>
      <c r="BC144">
        <f t="shared" si="33"/>
        <v>14</v>
      </c>
      <c r="BD144">
        <f t="shared" si="34"/>
        <v>4</v>
      </c>
      <c r="BE144">
        <f t="shared" si="35"/>
        <v>0</v>
      </c>
      <c r="BF144">
        <f t="shared" si="36"/>
        <v>0</v>
      </c>
      <c r="BG144">
        <f t="shared" si="37"/>
        <v>0</v>
      </c>
      <c r="BH144">
        <f t="shared" si="38"/>
        <v>0</v>
      </c>
      <c r="BI144">
        <f t="shared" si="39"/>
        <v>0</v>
      </c>
      <c r="BJ144" s="33">
        <f t="shared" si="40"/>
        <v>18</v>
      </c>
      <c r="BK144">
        <v>53</v>
      </c>
      <c r="BL144" t="str">
        <f t="shared" si="30"/>
        <v>Mudry</v>
      </c>
      <c r="BM144" t="str">
        <f t="shared" si="31"/>
        <v>Nicolas</v>
      </c>
      <c r="BN144" t="str">
        <f t="shared" si="29"/>
        <v>Choulex</v>
      </c>
    </row>
    <row r="145" spans="1:66" x14ac:dyDescent="0.3">
      <c r="A145" s="7">
        <v>1982</v>
      </c>
      <c r="B145" s="17" t="s">
        <v>1191</v>
      </c>
      <c r="C145" s="38" t="s">
        <v>1192</v>
      </c>
      <c r="D145" s="17" t="s">
        <v>936</v>
      </c>
      <c r="E145" s="38">
        <v>0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5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13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f t="shared" si="32"/>
        <v>18</v>
      </c>
      <c r="BC145">
        <f t="shared" si="33"/>
        <v>13</v>
      </c>
      <c r="BD145">
        <f t="shared" si="34"/>
        <v>5</v>
      </c>
      <c r="BE145">
        <f t="shared" si="35"/>
        <v>0</v>
      </c>
      <c r="BF145">
        <f t="shared" si="36"/>
        <v>0</v>
      </c>
      <c r="BG145">
        <f t="shared" si="37"/>
        <v>0</v>
      </c>
      <c r="BH145">
        <f t="shared" si="38"/>
        <v>0</v>
      </c>
      <c r="BI145">
        <f t="shared" si="39"/>
        <v>0</v>
      </c>
      <c r="BJ145" s="33">
        <f t="shared" si="40"/>
        <v>18</v>
      </c>
      <c r="BK145">
        <v>53</v>
      </c>
      <c r="BL145" t="str">
        <f t="shared" si="30"/>
        <v>Torrenté</v>
      </c>
      <c r="BM145" t="str">
        <f t="shared" si="31"/>
        <v>Cetin</v>
      </c>
      <c r="BN145" t="str">
        <f t="shared" si="29"/>
        <v>Les Giettes</v>
      </c>
    </row>
    <row r="146" spans="1:66" x14ac:dyDescent="0.3">
      <c r="A146" s="7">
        <v>1983</v>
      </c>
      <c r="B146" s="17" t="s">
        <v>3398</v>
      </c>
      <c r="C146" s="38" t="s">
        <v>3435</v>
      </c>
      <c r="D146" s="17"/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0</v>
      </c>
      <c r="V146" s="38">
        <v>0</v>
      </c>
      <c r="W146" s="38">
        <v>0</v>
      </c>
      <c r="X146" s="38">
        <v>0</v>
      </c>
      <c r="Y146">
        <v>0</v>
      </c>
      <c r="Z146">
        <v>17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f t="shared" si="32"/>
        <v>17</v>
      </c>
      <c r="BC146">
        <f t="shared" si="33"/>
        <v>17</v>
      </c>
      <c r="BD146">
        <f t="shared" si="34"/>
        <v>0</v>
      </c>
      <c r="BE146">
        <f t="shared" si="35"/>
        <v>0</v>
      </c>
      <c r="BF146">
        <f t="shared" si="36"/>
        <v>0</v>
      </c>
      <c r="BG146">
        <f t="shared" si="37"/>
        <v>0</v>
      </c>
      <c r="BH146">
        <f t="shared" si="38"/>
        <v>0</v>
      </c>
      <c r="BI146">
        <f t="shared" si="39"/>
        <v>0</v>
      </c>
      <c r="BJ146" s="33">
        <f t="shared" si="40"/>
        <v>17</v>
      </c>
      <c r="BK146">
        <v>54</v>
      </c>
      <c r="BL146" t="str">
        <f t="shared" si="30"/>
        <v>Beck</v>
      </c>
      <c r="BM146" t="str">
        <f t="shared" si="31"/>
        <v>Andy</v>
      </c>
    </row>
    <row r="147" spans="1:66" x14ac:dyDescent="0.3">
      <c r="A147" s="7">
        <v>1983</v>
      </c>
      <c r="B147" s="17" t="s">
        <v>4474</v>
      </c>
      <c r="C147" s="38" t="s">
        <v>987</v>
      </c>
      <c r="D147" s="17" t="s">
        <v>4476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0</v>
      </c>
      <c r="V147" s="38">
        <v>0</v>
      </c>
      <c r="W147" s="38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8">
        <v>0</v>
      </c>
      <c r="AI147" s="38">
        <v>0</v>
      </c>
      <c r="AJ147">
        <v>0</v>
      </c>
      <c r="AK147" s="38">
        <v>0</v>
      </c>
      <c r="AL147">
        <v>0</v>
      </c>
      <c r="AM147">
        <v>0</v>
      </c>
      <c r="AN147">
        <v>0</v>
      </c>
      <c r="AO147">
        <v>17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f t="shared" si="32"/>
        <v>17</v>
      </c>
      <c r="BC147">
        <f t="shared" si="33"/>
        <v>17</v>
      </c>
      <c r="BD147">
        <f t="shared" si="34"/>
        <v>0</v>
      </c>
      <c r="BE147">
        <f t="shared" si="35"/>
        <v>0</v>
      </c>
      <c r="BF147">
        <f t="shared" si="36"/>
        <v>0</v>
      </c>
      <c r="BG147">
        <f t="shared" si="37"/>
        <v>0</v>
      </c>
      <c r="BH147">
        <f t="shared" si="38"/>
        <v>0</v>
      </c>
      <c r="BI147">
        <f t="shared" si="39"/>
        <v>0</v>
      </c>
      <c r="BJ147" s="33">
        <f t="shared" si="40"/>
        <v>17</v>
      </c>
      <c r="BK147">
        <v>54</v>
      </c>
      <c r="BL147" t="str">
        <f t="shared" si="30"/>
        <v>Boll</v>
      </c>
      <c r="BM147" t="str">
        <f t="shared" si="31"/>
        <v>Bertrand</v>
      </c>
      <c r="BN147" t="str">
        <f t="shared" ref="BN147:BN155" si="41">D147</f>
        <v>Team Fjork</v>
      </c>
    </row>
    <row r="148" spans="1:66" x14ac:dyDescent="0.3">
      <c r="A148" s="7">
        <v>1979</v>
      </c>
      <c r="B148" s="17" t="s">
        <v>5150</v>
      </c>
      <c r="C148" s="38" t="s">
        <v>837</v>
      </c>
      <c r="D148" s="17" t="s">
        <v>5151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0</v>
      </c>
      <c r="V148" s="38">
        <v>0</v>
      </c>
      <c r="W148" s="38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8">
        <v>0</v>
      </c>
      <c r="AI148" s="38">
        <v>0</v>
      </c>
      <c r="AJ148">
        <v>0</v>
      </c>
      <c r="AK148" s="38">
        <v>0</v>
      </c>
      <c r="AL148" s="38">
        <v>0</v>
      </c>
      <c r="AM148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17</v>
      </c>
      <c r="BB148">
        <f t="shared" si="32"/>
        <v>17</v>
      </c>
      <c r="BC148">
        <f t="shared" si="33"/>
        <v>17</v>
      </c>
      <c r="BD148">
        <f t="shared" si="34"/>
        <v>0</v>
      </c>
      <c r="BE148">
        <f t="shared" si="35"/>
        <v>0</v>
      </c>
      <c r="BF148">
        <f t="shared" si="36"/>
        <v>0</v>
      </c>
      <c r="BG148">
        <f t="shared" si="37"/>
        <v>0</v>
      </c>
      <c r="BH148">
        <f t="shared" si="38"/>
        <v>0</v>
      </c>
      <c r="BI148">
        <f t="shared" si="39"/>
        <v>0</v>
      </c>
      <c r="BJ148" s="33">
        <f t="shared" si="40"/>
        <v>17</v>
      </c>
      <c r="BK148">
        <v>54</v>
      </c>
      <c r="BL148" t="str">
        <f t="shared" si="30"/>
        <v>Breuer</v>
      </c>
      <c r="BM148" t="str">
        <f t="shared" si="31"/>
        <v>Pierre</v>
      </c>
      <c r="BN148" t="str">
        <f t="shared" si="41"/>
        <v>Ollomont</v>
      </c>
    </row>
    <row r="149" spans="1:66" x14ac:dyDescent="0.3">
      <c r="A149" s="7">
        <v>1983</v>
      </c>
      <c r="B149" s="17" t="s">
        <v>3732</v>
      </c>
      <c r="C149" s="38" t="s">
        <v>49</v>
      </c>
      <c r="D149" s="17" t="s">
        <v>4211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0</v>
      </c>
      <c r="V149" s="38">
        <v>0</v>
      </c>
      <c r="W149" s="38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>
        <v>0</v>
      </c>
      <c r="AE149">
        <v>0</v>
      </c>
      <c r="AF149">
        <v>0</v>
      </c>
      <c r="AG149">
        <v>17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f t="shared" si="32"/>
        <v>17</v>
      </c>
      <c r="BC149">
        <f t="shared" si="33"/>
        <v>17</v>
      </c>
      <c r="BD149">
        <f t="shared" si="34"/>
        <v>0</v>
      </c>
      <c r="BE149">
        <f t="shared" si="35"/>
        <v>0</v>
      </c>
      <c r="BF149">
        <f t="shared" si="36"/>
        <v>0</v>
      </c>
      <c r="BG149">
        <f t="shared" si="37"/>
        <v>0</v>
      </c>
      <c r="BH149">
        <f t="shared" si="38"/>
        <v>0</v>
      </c>
      <c r="BI149">
        <f t="shared" si="39"/>
        <v>0</v>
      </c>
      <c r="BJ149" s="33">
        <f t="shared" si="40"/>
        <v>17</v>
      </c>
      <c r="BK149">
        <v>54</v>
      </c>
      <c r="BL149" t="str">
        <f t="shared" si="30"/>
        <v>Chanson</v>
      </c>
      <c r="BM149" t="str">
        <f t="shared" si="31"/>
        <v>Sébastien</v>
      </c>
      <c r="BN149" t="str">
        <f t="shared" si="41"/>
        <v>Cortaillod</v>
      </c>
    </row>
    <row r="150" spans="1:66" x14ac:dyDescent="0.3">
      <c r="A150" s="7">
        <v>1978</v>
      </c>
      <c r="B150" s="17" t="s">
        <v>4592</v>
      </c>
      <c r="C150" s="38" t="s">
        <v>75</v>
      </c>
      <c r="D150" s="17" t="s">
        <v>4593</v>
      </c>
      <c r="E150" s="38">
        <v>0</v>
      </c>
      <c r="F150" s="38">
        <v>0</v>
      </c>
      <c r="G150" s="38">
        <v>0</v>
      </c>
      <c r="H150" s="38">
        <v>0</v>
      </c>
      <c r="I150" s="38">
        <v>0</v>
      </c>
      <c r="J150" s="38">
        <v>0</v>
      </c>
      <c r="K150" s="38">
        <v>0</v>
      </c>
      <c r="L150" s="38">
        <v>0</v>
      </c>
      <c r="M150" s="38">
        <v>0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  <c r="S150" s="38">
        <v>0</v>
      </c>
      <c r="T150" s="38">
        <v>0</v>
      </c>
      <c r="U150" s="38">
        <v>0</v>
      </c>
      <c r="V150" s="38">
        <v>0</v>
      </c>
      <c r="W150" s="38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8">
        <v>0</v>
      </c>
      <c r="AI150" s="38">
        <v>0</v>
      </c>
      <c r="AJ150">
        <v>0</v>
      </c>
      <c r="AK150" s="38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17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f t="shared" si="32"/>
        <v>17</v>
      </c>
      <c r="BC150">
        <f t="shared" si="33"/>
        <v>17</v>
      </c>
      <c r="BD150">
        <f t="shared" si="34"/>
        <v>0</v>
      </c>
      <c r="BE150">
        <f t="shared" si="35"/>
        <v>0</v>
      </c>
      <c r="BF150">
        <f t="shared" si="36"/>
        <v>0</v>
      </c>
      <c r="BG150">
        <f t="shared" si="37"/>
        <v>0</v>
      </c>
      <c r="BH150">
        <f t="shared" si="38"/>
        <v>0</v>
      </c>
      <c r="BI150">
        <f t="shared" si="39"/>
        <v>0</v>
      </c>
      <c r="BJ150" s="33">
        <f t="shared" si="40"/>
        <v>17</v>
      </c>
      <c r="BK150">
        <v>54</v>
      </c>
      <c r="BL150" t="str">
        <f t="shared" si="30"/>
        <v>Chauvin</v>
      </c>
      <c r="BM150" t="str">
        <f t="shared" si="31"/>
        <v>Alexandre</v>
      </c>
      <c r="BN150" t="str">
        <f t="shared" si="41"/>
        <v>Publier</v>
      </c>
    </row>
    <row r="151" spans="1:66" x14ac:dyDescent="0.3">
      <c r="A151" s="7">
        <v>1983</v>
      </c>
      <c r="B151" s="17" t="s">
        <v>1039</v>
      </c>
      <c r="C151" s="38" t="s">
        <v>473</v>
      </c>
      <c r="D151" s="17" t="s">
        <v>318</v>
      </c>
      <c r="E151" s="38">
        <v>0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8">
        <v>0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>
        <v>0</v>
      </c>
      <c r="AE151">
        <v>17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f t="shared" si="32"/>
        <v>17</v>
      </c>
      <c r="BC151">
        <f t="shared" si="33"/>
        <v>17</v>
      </c>
      <c r="BD151">
        <f t="shared" si="34"/>
        <v>0</v>
      </c>
      <c r="BE151">
        <f t="shared" si="35"/>
        <v>0</v>
      </c>
      <c r="BF151">
        <f t="shared" si="36"/>
        <v>0</v>
      </c>
      <c r="BG151">
        <f t="shared" si="37"/>
        <v>0</v>
      </c>
      <c r="BH151">
        <f t="shared" si="38"/>
        <v>0</v>
      </c>
      <c r="BI151">
        <f t="shared" si="39"/>
        <v>0</v>
      </c>
      <c r="BJ151" s="33">
        <f t="shared" si="40"/>
        <v>17</v>
      </c>
      <c r="BK151">
        <v>54</v>
      </c>
      <c r="BL151" t="str">
        <f t="shared" si="30"/>
        <v>Gay</v>
      </c>
      <c r="BM151" t="str">
        <f t="shared" si="31"/>
        <v>Frédéric</v>
      </c>
      <c r="BN151" t="str">
        <f t="shared" si="41"/>
        <v>fully</v>
      </c>
    </row>
    <row r="152" spans="1:66" x14ac:dyDescent="0.3">
      <c r="A152" s="7">
        <v>1977</v>
      </c>
      <c r="B152" s="17" t="s">
        <v>4235</v>
      </c>
      <c r="C152" s="38" t="s">
        <v>483</v>
      </c>
      <c r="D152" s="17" t="s">
        <v>4236</v>
      </c>
      <c r="E152" s="38">
        <v>0</v>
      </c>
      <c r="F152" s="38">
        <v>0</v>
      </c>
      <c r="G152" s="38">
        <v>0</v>
      </c>
      <c r="H152" s="38">
        <v>0</v>
      </c>
      <c r="I152" s="38">
        <v>0</v>
      </c>
      <c r="J152" s="38">
        <v>0</v>
      </c>
      <c r="K152" s="38">
        <v>0</v>
      </c>
      <c r="L152" s="38">
        <v>0</v>
      </c>
      <c r="M152" s="38">
        <v>0</v>
      </c>
      <c r="N152" s="38">
        <v>0</v>
      </c>
      <c r="O152" s="38">
        <v>0</v>
      </c>
      <c r="P152" s="38">
        <v>0</v>
      </c>
      <c r="Q152" s="38">
        <v>0</v>
      </c>
      <c r="R152" s="38">
        <v>0</v>
      </c>
      <c r="S152" s="38">
        <v>0</v>
      </c>
      <c r="T152" s="38">
        <v>0</v>
      </c>
      <c r="U152" s="38">
        <v>0</v>
      </c>
      <c r="V152" s="38">
        <v>0</v>
      </c>
      <c r="W152" s="38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>
        <v>17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f t="shared" si="32"/>
        <v>17</v>
      </c>
      <c r="BC152">
        <f t="shared" si="33"/>
        <v>17</v>
      </c>
      <c r="BD152">
        <f t="shared" si="34"/>
        <v>0</v>
      </c>
      <c r="BE152">
        <f t="shared" si="35"/>
        <v>0</v>
      </c>
      <c r="BF152">
        <f t="shared" si="36"/>
        <v>0</v>
      </c>
      <c r="BG152">
        <f t="shared" si="37"/>
        <v>0</v>
      </c>
      <c r="BH152">
        <f t="shared" si="38"/>
        <v>0</v>
      </c>
      <c r="BI152">
        <f t="shared" si="39"/>
        <v>0</v>
      </c>
      <c r="BJ152" s="33">
        <f t="shared" si="40"/>
        <v>17</v>
      </c>
      <c r="BK152">
        <v>54</v>
      </c>
      <c r="BL152" t="str">
        <f t="shared" si="30"/>
        <v>Gieschke</v>
      </c>
      <c r="BM152" t="str">
        <f t="shared" si="31"/>
        <v>Patrick</v>
      </c>
      <c r="BN152" t="str">
        <f t="shared" si="41"/>
        <v>Russin</v>
      </c>
    </row>
    <row r="153" spans="1:66" x14ac:dyDescent="0.3">
      <c r="A153" s="7">
        <v>1985</v>
      </c>
      <c r="B153" s="17" t="s">
        <v>5112</v>
      </c>
      <c r="C153" s="38" t="s">
        <v>5113</v>
      </c>
      <c r="D153" s="17" t="s">
        <v>936</v>
      </c>
      <c r="E153" s="38">
        <v>0</v>
      </c>
      <c r="F153" s="38">
        <v>0</v>
      </c>
      <c r="G153" s="38">
        <v>0</v>
      </c>
      <c r="H153" s="38">
        <v>0</v>
      </c>
      <c r="I153" s="38">
        <v>0</v>
      </c>
      <c r="J153" s="38">
        <v>0</v>
      </c>
      <c r="K153" s="38">
        <v>0</v>
      </c>
      <c r="L153" s="38">
        <v>0</v>
      </c>
      <c r="M153" s="38">
        <v>0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0</v>
      </c>
      <c r="V153" s="38">
        <v>0</v>
      </c>
      <c r="W153" s="38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8">
        <v>0</v>
      </c>
      <c r="AI153" s="38">
        <v>0</v>
      </c>
      <c r="AJ153">
        <v>0</v>
      </c>
      <c r="AK153" s="38">
        <v>0</v>
      </c>
      <c r="AL153" s="38">
        <v>0</v>
      </c>
      <c r="AM153">
        <v>0</v>
      </c>
      <c r="AN153" s="38">
        <v>0</v>
      </c>
      <c r="AO153" s="38">
        <v>0</v>
      </c>
      <c r="AP153" s="38">
        <v>0</v>
      </c>
      <c r="AQ153" s="38">
        <v>0</v>
      </c>
      <c r="AR153" s="38">
        <v>0</v>
      </c>
      <c r="AS153" s="38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17</v>
      </c>
      <c r="BA153">
        <v>0</v>
      </c>
      <c r="BB153">
        <f t="shared" si="32"/>
        <v>17</v>
      </c>
      <c r="BC153">
        <f t="shared" si="33"/>
        <v>17</v>
      </c>
      <c r="BD153">
        <f t="shared" si="34"/>
        <v>0</v>
      </c>
      <c r="BE153">
        <f t="shared" si="35"/>
        <v>0</v>
      </c>
      <c r="BF153">
        <f t="shared" si="36"/>
        <v>0</v>
      </c>
      <c r="BG153">
        <f t="shared" si="37"/>
        <v>0</v>
      </c>
      <c r="BH153">
        <f t="shared" si="38"/>
        <v>0</v>
      </c>
      <c r="BI153">
        <f t="shared" si="39"/>
        <v>0</v>
      </c>
      <c r="BJ153" s="33">
        <f t="shared" si="40"/>
        <v>17</v>
      </c>
      <c r="BK153">
        <v>54</v>
      </c>
      <c r="BL153" t="str">
        <f t="shared" si="30"/>
        <v>Gosparini</v>
      </c>
      <c r="BM153" t="str">
        <f t="shared" si="31"/>
        <v>Danaël</v>
      </c>
      <c r="BN153" t="str">
        <f t="shared" si="41"/>
        <v>Les Giettes</v>
      </c>
    </row>
    <row r="154" spans="1:66" x14ac:dyDescent="0.3">
      <c r="A154" s="7">
        <v>1984</v>
      </c>
      <c r="B154" s="17" t="s">
        <v>2901</v>
      </c>
      <c r="C154" s="38" t="s">
        <v>1847</v>
      </c>
      <c r="D154" s="17" t="s">
        <v>2179</v>
      </c>
      <c r="E154" s="38">
        <v>0</v>
      </c>
      <c r="F154" s="38">
        <v>0</v>
      </c>
      <c r="G154" s="38">
        <v>0</v>
      </c>
      <c r="H154" s="38">
        <v>0</v>
      </c>
      <c r="I154" s="38">
        <v>0</v>
      </c>
      <c r="J154" s="38">
        <v>0</v>
      </c>
      <c r="K154" s="38">
        <v>0</v>
      </c>
      <c r="L154" s="38">
        <v>0</v>
      </c>
      <c r="M154" s="38">
        <v>0</v>
      </c>
      <c r="N154" s="38">
        <v>0</v>
      </c>
      <c r="O154" s="38">
        <v>0</v>
      </c>
      <c r="P154" s="38">
        <v>0</v>
      </c>
      <c r="Q154" s="38">
        <v>0</v>
      </c>
      <c r="R154" s="38">
        <v>0</v>
      </c>
      <c r="S154" s="38">
        <v>0</v>
      </c>
      <c r="T154" s="38">
        <v>0</v>
      </c>
      <c r="U154" s="38">
        <v>0</v>
      </c>
      <c r="V154" s="38">
        <v>17</v>
      </c>
      <c r="W154" s="38">
        <v>0</v>
      </c>
      <c r="X154" s="38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f t="shared" si="32"/>
        <v>17</v>
      </c>
      <c r="BC154">
        <f t="shared" si="33"/>
        <v>17</v>
      </c>
      <c r="BD154">
        <f t="shared" si="34"/>
        <v>0</v>
      </c>
      <c r="BE154">
        <f t="shared" si="35"/>
        <v>0</v>
      </c>
      <c r="BF154">
        <f t="shared" si="36"/>
        <v>0</v>
      </c>
      <c r="BG154">
        <f t="shared" si="37"/>
        <v>0</v>
      </c>
      <c r="BH154">
        <f t="shared" si="38"/>
        <v>0</v>
      </c>
      <c r="BI154">
        <f t="shared" si="39"/>
        <v>0</v>
      </c>
      <c r="BJ154" s="33">
        <f t="shared" si="40"/>
        <v>17</v>
      </c>
      <c r="BK154">
        <v>54</v>
      </c>
      <c r="BL154" t="str">
        <f t="shared" si="30"/>
        <v>Gross</v>
      </c>
      <c r="BM154" t="str">
        <f t="shared" si="31"/>
        <v>Stefan</v>
      </c>
      <c r="BN154" t="str">
        <f t="shared" si="41"/>
        <v>Solothurn</v>
      </c>
    </row>
    <row r="155" spans="1:66" x14ac:dyDescent="0.3">
      <c r="A155" s="7">
        <v>1981</v>
      </c>
      <c r="B155" s="17" t="s">
        <v>502</v>
      </c>
      <c r="C155" s="38" t="s">
        <v>503</v>
      </c>
      <c r="D155" s="17" t="s">
        <v>504</v>
      </c>
      <c r="E155" s="38">
        <v>0</v>
      </c>
      <c r="F155" s="38">
        <v>0</v>
      </c>
      <c r="G155" s="38">
        <v>0</v>
      </c>
      <c r="H155" s="38">
        <v>11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1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5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f t="shared" si="32"/>
        <v>17</v>
      </c>
      <c r="BC155">
        <f t="shared" si="33"/>
        <v>11</v>
      </c>
      <c r="BD155">
        <f t="shared" si="34"/>
        <v>5</v>
      </c>
      <c r="BE155">
        <f t="shared" si="35"/>
        <v>1</v>
      </c>
      <c r="BF155">
        <f t="shared" si="36"/>
        <v>0</v>
      </c>
      <c r="BG155">
        <f t="shared" si="37"/>
        <v>0</v>
      </c>
      <c r="BH155">
        <f t="shared" si="38"/>
        <v>0</v>
      </c>
      <c r="BI155">
        <f t="shared" si="39"/>
        <v>0</v>
      </c>
      <c r="BJ155" s="33">
        <f t="shared" si="40"/>
        <v>17</v>
      </c>
      <c r="BK155">
        <v>54</v>
      </c>
      <c r="BL155" t="str">
        <f t="shared" si="30"/>
        <v>Jacquemettaz</v>
      </c>
      <c r="BM155" t="str">
        <f t="shared" si="31"/>
        <v>Christophe</v>
      </c>
      <c r="BN155" t="str">
        <f t="shared" si="41"/>
        <v>Leytron</v>
      </c>
    </row>
    <row r="156" spans="1:66" x14ac:dyDescent="0.3">
      <c r="A156" s="7">
        <v>1984</v>
      </c>
      <c r="B156" s="17" t="s">
        <v>2172</v>
      </c>
      <c r="C156" s="38" t="s">
        <v>1897</v>
      </c>
      <c r="D156" s="17"/>
      <c r="E156" s="38">
        <v>0</v>
      </c>
      <c r="F156" s="38">
        <v>0</v>
      </c>
      <c r="G156" s="38">
        <v>0</v>
      </c>
      <c r="H156" s="38">
        <v>0</v>
      </c>
      <c r="I156" s="38">
        <v>0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>
        <v>17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f t="shared" si="32"/>
        <v>17</v>
      </c>
      <c r="BC156">
        <f t="shared" si="33"/>
        <v>17</v>
      </c>
      <c r="BD156">
        <f t="shared" si="34"/>
        <v>0</v>
      </c>
      <c r="BE156">
        <f t="shared" si="35"/>
        <v>0</v>
      </c>
      <c r="BF156">
        <f t="shared" si="36"/>
        <v>0</v>
      </c>
      <c r="BG156">
        <f t="shared" si="37"/>
        <v>0</v>
      </c>
      <c r="BH156">
        <f t="shared" si="38"/>
        <v>0</v>
      </c>
      <c r="BI156">
        <f t="shared" si="39"/>
        <v>0</v>
      </c>
      <c r="BJ156" s="33">
        <f t="shared" si="40"/>
        <v>17</v>
      </c>
      <c r="BK156">
        <v>54</v>
      </c>
      <c r="BL156" t="str">
        <f t="shared" si="30"/>
        <v>Köhler</v>
      </c>
      <c r="BM156" t="str">
        <f t="shared" si="31"/>
        <v>Félix</v>
      </c>
    </row>
    <row r="157" spans="1:66" x14ac:dyDescent="0.3">
      <c r="A157" s="7">
        <v>1977</v>
      </c>
      <c r="B157" s="17" t="s">
        <v>3117</v>
      </c>
      <c r="C157" s="38" t="s">
        <v>3118</v>
      </c>
      <c r="D157" s="17" t="s">
        <v>69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0</v>
      </c>
      <c r="U157" s="38">
        <v>0</v>
      </c>
      <c r="V157" s="38">
        <v>0</v>
      </c>
      <c r="W157" s="38">
        <v>17</v>
      </c>
      <c r="X157" s="38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f t="shared" si="32"/>
        <v>17</v>
      </c>
      <c r="BC157">
        <f t="shared" si="33"/>
        <v>17</v>
      </c>
      <c r="BD157">
        <f t="shared" si="34"/>
        <v>0</v>
      </c>
      <c r="BE157">
        <f t="shared" si="35"/>
        <v>0</v>
      </c>
      <c r="BF157">
        <f t="shared" si="36"/>
        <v>0</v>
      </c>
      <c r="BG157">
        <f t="shared" si="37"/>
        <v>0</v>
      </c>
      <c r="BH157">
        <f t="shared" si="38"/>
        <v>0</v>
      </c>
      <c r="BI157">
        <f t="shared" si="39"/>
        <v>0</v>
      </c>
      <c r="BJ157" s="33">
        <f t="shared" si="40"/>
        <v>17</v>
      </c>
      <c r="BK157">
        <v>54</v>
      </c>
      <c r="BL157" t="str">
        <f t="shared" si="30"/>
        <v>Leitao</v>
      </c>
      <c r="BM157" t="str">
        <f t="shared" si="31"/>
        <v>Miguel</v>
      </c>
      <c r="BN157" t="str">
        <f>D157</f>
        <v>Genève</v>
      </c>
    </row>
    <row r="158" spans="1:66" x14ac:dyDescent="0.3">
      <c r="A158" s="7">
        <v>1978</v>
      </c>
      <c r="B158" s="17" t="s">
        <v>780</v>
      </c>
      <c r="C158" s="38" t="s">
        <v>623</v>
      </c>
      <c r="D158" s="17" t="s">
        <v>540</v>
      </c>
      <c r="E158" s="38">
        <v>0</v>
      </c>
      <c r="F158" s="38">
        <v>0</v>
      </c>
      <c r="G158" s="38">
        <v>0</v>
      </c>
      <c r="H158" s="38">
        <v>0</v>
      </c>
      <c r="I158" s="38">
        <v>17</v>
      </c>
      <c r="J158" s="3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f t="shared" si="32"/>
        <v>17</v>
      </c>
      <c r="BC158">
        <f t="shared" si="33"/>
        <v>17</v>
      </c>
      <c r="BD158">
        <f t="shared" si="34"/>
        <v>0</v>
      </c>
      <c r="BE158">
        <f t="shared" si="35"/>
        <v>0</v>
      </c>
      <c r="BF158">
        <f t="shared" si="36"/>
        <v>0</v>
      </c>
      <c r="BG158">
        <f t="shared" si="37"/>
        <v>0</v>
      </c>
      <c r="BH158">
        <f t="shared" si="38"/>
        <v>0</v>
      </c>
      <c r="BI158">
        <f t="shared" si="39"/>
        <v>0</v>
      </c>
      <c r="BJ158" s="33">
        <f t="shared" si="40"/>
        <v>17</v>
      </c>
      <c r="BK158">
        <v>54</v>
      </c>
      <c r="BL158" t="str">
        <f t="shared" si="30"/>
        <v>Lonfat</v>
      </c>
      <c r="BM158" t="str">
        <f t="shared" si="31"/>
        <v>Romain</v>
      </c>
      <c r="BN158" t="str">
        <f>D158</f>
        <v>Veyras</v>
      </c>
    </row>
    <row r="159" spans="1:66" x14ac:dyDescent="0.3">
      <c r="A159" s="7">
        <v>1981</v>
      </c>
      <c r="B159" s="17" t="s">
        <v>659</v>
      </c>
      <c r="C159" s="38" t="s">
        <v>31</v>
      </c>
      <c r="D159" s="17" t="s">
        <v>556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7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10</v>
      </c>
      <c r="BB159">
        <f t="shared" si="32"/>
        <v>17</v>
      </c>
      <c r="BC159">
        <f t="shared" si="33"/>
        <v>10</v>
      </c>
      <c r="BD159">
        <f t="shared" si="34"/>
        <v>7</v>
      </c>
      <c r="BE159">
        <f t="shared" si="35"/>
        <v>0</v>
      </c>
      <c r="BF159">
        <f t="shared" si="36"/>
        <v>0</v>
      </c>
      <c r="BG159">
        <f t="shared" si="37"/>
        <v>0</v>
      </c>
      <c r="BH159">
        <f t="shared" si="38"/>
        <v>0</v>
      </c>
      <c r="BI159">
        <f t="shared" si="39"/>
        <v>0</v>
      </c>
      <c r="BJ159" s="33">
        <f t="shared" si="40"/>
        <v>17</v>
      </c>
      <c r="BK159">
        <v>54</v>
      </c>
      <c r="BL159" t="str">
        <f t="shared" si="30"/>
        <v>Meyer</v>
      </c>
      <c r="BM159" t="str">
        <f t="shared" si="31"/>
        <v>Julien</v>
      </c>
      <c r="BN159" t="str">
        <f>D159</f>
        <v>Vissoie</v>
      </c>
    </row>
    <row r="160" spans="1:66" x14ac:dyDescent="0.3">
      <c r="A160" s="7">
        <v>1984</v>
      </c>
      <c r="B160" s="17" t="s">
        <v>4626</v>
      </c>
      <c r="C160" s="38" t="s">
        <v>4627</v>
      </c>
      <c r="D160" s="17" t="s">
        <v>474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8">
        <v>0</v>
      </c>
      <c r="AI160" s="38">
        <v>0</v>
      </c>
      <c r="AJ160">
        <v>0</v>
      </c>
      <c r="AK160" s="38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17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f t="shared" si="32"/>
        <v>17</v>
      </c>
      <c r="BC160">
        <f t="shared" si="33"/>
        <v>17</v>
      </c>
      <c r="BD160">
        <f t="shared" si="34"/>
        <v>0</v>
      </c>
      <c r="BE160">
        <f t="shared" si="35"/>
        <v>0</v>
      </c>
      <c r="BF160">
        <f t="shared" si="36"/>
        <v>0</v>
      </c>
      <c r="BG160">
        <f t="shared" si="37"/>
        <v>0</v>
      </c>
      <c r="BH160">
        <f t="shared" si="38"/>
        <v>0</v>
      </c>
      <c r="BI160">
        <f t="shared" si="39"/>
        <v>0</v>
      </c>
      <c r="BJ160" s="33">
        <f t="shared" si="40"/>
        <v>17</v>
      </c>
      <c r="BK160">
        <v>54</v>
      </c>
      <c r="BL160" t="str">
        <f t="shared" si="30"/>
        <v>Piccin</v>
      </c>
      <c r="BM160" t="str">
        <f t="shared" si="31"/>
        <v>Steeve</v>
      </c>
      <c r="BN160" t="str">
        <f>D160</f>
        <v>Saxon</v>
      </c>
    </row>
    <row r="161" spans="1:66" x14ac:dyDescent="0.3">
      <c r="A161" s="7">
        <v>1978</v>
      </c>
      <c r="B161" s="17" t="s">
        <v>389</v>
      </c>
      <c r="C161" s="38" t="s">
        <v>1551</v>
      </c>
      <c r="D161" s="17" t="s">
        <v>74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9</v>
      </c>
      <c r="P161" s="38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8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f t="shared" si="32"/>
        <v>17</v>
      </c>
      <c r="BC161">
        <f t="shared" si="33"/>
        <v>9</v>
      </c>
      <c r="BD161">
        <f t="shared" si="34"/>
        <v>8</v>
      </c>
      <c r="BE161">
        <f t="shared" si="35"/>
        <v>0</v>
      </c>
      <c r="BF161">
        <f t="shared" si="36"/>
        <v>0</v>
      </c>
      <c r="BG161">
        <f t="shared" si="37"/>
        <v>0</v>
      </c>
      <c r="BH161">
        <f t="shared" si="38"/>
        <v>0</v>
      </c>
      <c r="BI161">
        <f t="shared" si="39"/>
        <v>0</v>
      </c>
      <c r="BJ161" s="33">
        <f t="shared" si="40"/>
        <v>17</v>
      </c>
      <c r="BK161">
        <v>54</v>
      </c>
      <c r="BL161" t="str">
        <f t="shared" si="30"/>
        <v>Pittet</v>
      </c>
      <c r="BM161" t="str">
        <f t="shared" si="31"/>
        <v>Jim</v>
      </c>
      <c r="BN161" t="str">
        <f>D161</f>
        <v>Fully</v>
      </c>
    </row>
    <row r="162" spans="1:66" x14ac:dyDescent="0.3">
      <c r="A162" s="7">
        <v>1981</v>
      </c>
      <c r="B162" s="17" t="s">
        <v>2498</v>
      </c>
      <c r="C162" s="38" t="s">
        <v>2499</v>
      </c>
      <c r="D162" s="17"/>
      <c r="E162" s="38">
        <v>0</v>
      </c>
      <c r="F162" s="38">
        <v>0</v>
      </c>
      <c r="G162" s="38">
        <v>0</v>
      </c>
      <c r="H162" s="38">
        <v>0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17</v>
      </c>
      <c r="V162" s="38">
        <v>0</v>
      </c>
      <c r="W162" s="38">
        <v>0</v>
      </c>
      <c r="X162" s="38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f t="shared" si="32"/>
        <v>17</v>
      </c>
      <c r="BC162">
        <f t="shared" si="33"/>
        <v>17</v>
      </c>
      <c r="BD162">
        <f t="shared" si="34"/>
        <v>0</v>
      </c>
      <c r="BE162">
        <f t="shared" si="35"/>
        <v>0</v>
      </c>
      <c r="BF162">
        <f t="shared" si="36"/>
        <v>0</v>
      </c>
      <c r="BG162">
        <f t="shared" si="37"/>
        <v>0</v>
      </c>
      <c r="BH162">
        <f t="shared" si="38"/>
        <v>0</v>
      </c>
      <c r="BI162">
        <f t="shared" si="39"/>
        <v>0</v>
      </c>
      <c r="BJ162" s="33">
        <f t="shared" si="40"/>
        <v>17</v>
      </c>
      <c r="BK162">
        <v>54</v>
      </c>
      <c r="BL162" t="str">
        <f t="shared" si="30"/>
        <v>Pohl</v>
      </c>
      <c r="BM162" t="str">
        <f t="shared" si="31"/>
        <v>Miloslav</v>
      </c>
    </row>
    <row r="163" spans="1:66" x14ac:dyDescent="0.3">
      <c r="A163" s="7">
        <v>1983</v>
      </c>
      <c r="B163" s="17" t="s">
        <v>3119</v>
      </c>
      <c r="C163" s="38" t="s">
        <v>680</v>
      </c>
      <c r="D163" s="17" t="s">
        <v>630</v>
      </c>
      <c r="E163" s="38">
        <v>0</v>
      </c>
      <c r="F163" s="38">
        <v>0</v>
      </c>
      <c r="G163" s="38">
        <v>0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0</v>
      </c>
      <c r="U163" s="38">
        <v>0</v>
      </c>
      <c r="V163" s="38">
        <v>0</v>
      </c>
      <c r="W163" s="38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8">
        <v>0</v>
      </c>
      <c r="AI163" s="38">
        <v>0</v>
      </c>
      <c r="AJ163">
        <v>0</v>
      </c>
      <c r="AK163" s="38">
        <v>0</v>
      </c>
      <c r="AL163" s="38">
        <v>0</v>
      </c>
      <c r="AM163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0</v>
      </c>
      <c r="AT163">
        <v>0</v>
      </c>
      <c r="AU163">
        <v>17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f t="shared" si="32"/>
        <v>17</v>
      </c>
      <c r="BC163">
        <f t="shared" si="33"/>
        <v>17</v>
      </c>
      <c r="BD163">
        <f t="shared" si="34"/>
        <v>0</v>
      </c>
      <c r="BE163">
        <f t="shared" si="35"/>
        <v>0</v>
      </c>
      <c r="BF163">
        <f t="shared" si="36"/>
        <v>0</v>
      </c>
      <c r="BG163">
        <f t="shared" si="37"/>
        <v>0</v>
      </c>
      <c r="BH163">
        <f t="shared" si="38"/>
        <v>0</v>
      </c>
      <c r="BI163">
        <f t="shared" si="39"/>
        <v>0</v>
      </c>
      <c r="BJ163" s="33">
        <f t="shared" si="40"/>
        <v>17</v>
      </c>
      <c r="BK163">
        <v>54</v>
      </c>
      <c r="BL163" t="str">
        <f t="shared" si="30"/>
        <v>Rapillard</v>
      </c>
      <c r="BM163" t="str">
        <f t="shared" si="31"/>
        <v>Stéphane</v>
      </c>
      <c r="BN163" t="str">
        <f t="shared" ref="BN163:BN175" si="42">D163</f>
        <v>St-Léonard</v>
      </c>
    </row>
    <row r="164" spans="1:66" x14ac:dyDescent="0.3">
      <c r="A164" s="7">
        <v>1981</v>
      </c>
      <c r="B164" t="s">
        <v>312</v>
      </c>
      <c r="C164" t="s">
        <v>313</v>
      </c>
      <c r="D164" s="17" t="s">
        <v>110</v>
      </c>
      <c r="E164">
        <v>17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f t="shared" si="32"/>
        <v>17</v>
      </c>
      <c r="BC164">
        <f t="shared" si="33"/>
        <v>17</v>
      </c>
      <c r="BD164">
        <f t="shared" si="34"/>
        <v>0</v>
      </c>
      <c r="BE164">
        <f t="shared" si="35"/>
        <v>0</v>
      </c>
      <c r="BF164">
        <f t="shared" si="36"/>
        <v>0</v>
      </c>
      <c r="BG164">
        <f t="shared" si="37"/>
        <v>0</v>
      </c>
      <c r="BH164">
        <f t="shared" si="38"/>
        <v>0</v>
      </c>
      <c r="BI164">
        <f t="shared" si="39"/>
        <v>0</v>
      </c>
      <c r="BJ164" s="33">
        <f t="shared" si="40"/>
        <v>17</v>
      </c>
      <c r="BK164">
        <v>54</v>
      </c>
      <c r="BL164" t="str">
        <f t="shared" si="30"/>
        <v>Rito Azenha</v>
      </c>
      <c r="BM164" t="str">
        <f t="shared" si="31"/>
        <v>Giordano</v>
      </c>
      <c r="BN164" t="str">
        <f t="shared" si="42"/>
        <v>Lausanne</v>
      </c>
    </row>
    <row r="165" spans="1:66" x14ac:dyDescent="0.3">
      <c r="A165" s="7">
        <v>1983</v>
      </c>
      <c r="B165" s="17" t="s">
        <v>3502</v>
      </c>
      <c r="C165" s="38" t="s">
        <v>668</v>
      </c>
      <c r="D165" s="17" t="s">
        <v>3503</v>
      </c>
      <c r="E165" s="38">
        <v>0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0</v>
      </c>
      <c r="V165" s="38">
        <v>0</v>
      </c>
      <c r="W165" s="38">
        <v>0</v>
      </c>
      <c r="X165" s="38">
        <v>0</v>
      </c>
      <c r="Y165">
        <v>0</v>
      </c>
      <c r="Z165">
        <v>0</v>
      </c>
      <c r="AA165">
        <v>17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f t="shared" si="32"/>
        <v>17</v>
      </c>
      <c r="BC165">
        <f t="shared" si="33"/>
        <v>17</v>
      </c>
      <c r="BD165">
        <f t="shared" si="34"/>
        <v>0</v>
      </c>
      <c r="BE165">
        <f t="shared" si="35"/>
        <v>0</v>
      </c>
      <c r="BF165">
        <f t="shared" si="36"/>
        <v>0</v>
      </c>
      <c r="BG165">
        <f t="shared" si="37"/>
        <v>0</v>
      </c>
      <c r="BH165">
        <f t="shared" si="38"/>
        <v>0</v>
      </c>
      <c r="BI165">
        <f t="shared" si="39"/>
        <v>0</v>
      </c>
      <c r="BJ165" s="33">
        <f t="shared" si="40"/>
        <v>17</v>
      </c>
      <c r="BK165">
        <v>54</v>
      </c>
      <c r="BL165" t="str">
        <f t="shared" si="30"/>
        <v>Rohrer</v>
      </c>
      <c r="BM165" t="str">
        <f t="shared" si="31"/>
        <v>Martin</v>
      </c>
      <c r="BN165" t="str">
        <f t="shared" si="42"/>
        <v>LG Rittner</v>
      </c>
    </row>
    <row r="166" spans="1:66" x14ac:dyDescent="0.3">
      <c r="A166" s="7">
        <v>1983</v>
      </c>
      <c r="B166" s="17" t="s">
        <v>5317</v>
      </c>
      <c r="C166" s="38" t="s">
        <v>1322</v>
      </c>
      <c r="D166" s="17" t="s">
        <v>5318</v>
      </c>
      <c r="AL166">
        <v>0</v>
      </c>
      <c r="AM166">
        <v>17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f t="shared" si="32"/>
        <v>17</v>
      </c>
      <c r="BC166">
        <f t="shared" si="33"/>
        <v>17</v>
      </c>
      <c r="BD166">
        <f t="shared" si="34"/>
        <v>0</v>
      </c>
      <c r="BE166">
        <f t="shared" si="35"/>
        <v>0</v>
      </c>
      <c r="BF166">
        <f t="shared" si="36"/>
        <v>0</v>
      </c>
      <c r="BG166">
        <f t="shared" si="37"/>
        <v>0</v>
      </c>
      <c r="BH166">
        <f t="shared" si="38"/>
        <v>0</v>
      </c>
      <c r="BI166">
        <f t="shared" si="39"/>
        <v>0</v>
      </c>
      <c r="BJ166" s="33">
        <f t="shared" si="40"/>
        <v>17</v>
      </c>
      <c r="BK166">
        <v>54</v>
      </c>
      <c r="BL166" t="str">
        <f t="shared" si="30"/>
        <v>Seematter</v>
      </c>
      <c r="BM166" t="str">
        <f t="shared" si="31"/>
        <v>Flavio</v>
      </c>
      <c r="BN166" t="str">
        <f t="shared" si="42"/>
        <v>Baltschiedr</v>
      </c>
    </row>
    <row r="167" spans="1:66" x14ac:dyDescent="0.3">
      <c r="A167" s="7">
        <v>1984</v>
      </c>
      <c r="B167" s="17" t="s">
        <v>4714</v>
      </c>
      <c r="C167" s="38" t="s">
        <v>661</v>
      </c>
      <c r="D167" s="17" t="s">
        <v>554</v>
      </c>
      <c r="E167" s="38">
        <v>0</v>
      </c>
      <c r="F167" s="38">
        <v>0</v>
      </c>
      <c r="G167" s="38">
        <v>0</v>
      </c>
      <c r="H167" s="38">
        <v>0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38">
        <v>0</v>
      </c>
      <c r="V167" s="38">
        <v>0</v>
      </c>
      <c r="W167" s="38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8">
        <v>0</v>
      </c>
      <c r="AI167" s="38">
        <v>0</v>
      </c>
      <c r="AJ167">
        <v>0</v>
      </c>
      <c r="AK167" s="38">
        <v>0</v>
      </c>
      <c r="AL167" s="38">
        <v>0</v>
      </c>
      <c r="AM167">
        <v>0</v>
      </c>
      <c r="AN167" s="38">
        <v>0</v>
      </c>
      <c r="AO167" s="38">
        <v>0</v>
      </c>
      <c r="AP167" s="38">
        <v>0</v>
      </c>
      <c r="AQ167" s="38">
        <v>0</v>
      </c>
      <c r="AR167" s="38">
        <v>0</v>
      </c>
      <c r="AS167" s="38">
        <v>0</v>
      </c>
      <c r="AT167">
        <v>17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f t="shared" si="32"/>
        <v>17</v>
      </c>
      <c r="BC167">
        <f t="shared" si="33"/>
        <v>17</v>
      </c>
      <c r="BD167">
        <f t="shared" si="34"/>
        <v>0</v>
      </c>
      <c r="BE167">
        <f t="shared" si="35"/>
        <v>0</v>
      </c>
      <c r="BF167">
        <f t="shared" si="36"/>
        <v>0</v>
      </c>
      <c r="BG167">
        <f t="shared" si="37"/>
        <v>0</v>
      </c>
      <c r="BH167">
        <f t="shared" si="38"/>
        <v>0</v>
      </c>
      <c r="BI167">
        <f t="shared" si="39"/>
        <v>0</v>
      </c>
      <c r="BJ167" s="33">
        <f t="shared" si="40"/>
        <v>17</v>
      </c>
      <c r="BK167">
        <v>54</v>
      </c>
      <c r="BL167" t="str">
        <f t="shared" si="30"/>
        <v>Sia</v>
      </c>
      <c r="BM167" t="str">
        <f t="shared" si="31"/>
        <v>Alessandro</v>
      </c>
      <c r="BN167" t="str">
        <f t="shared" si="42"/>
        <v>Berne</v>
      </c>
    </row>
    <row r="168" spans="1:66" x14ac:dyDescent="0.3">
      <c r="A168" s="7">
        <v>1976</v>
      </c>
      <c r="B168" s="17" t="s">
        <v>979</v>
      </c>
      <c r="C168" s="38" t="s">
        <v>503</v>
      </c>
      <c r="D168" s="17" t="s">
        <v>980</v>
      </c>
      <c r="E168" s="38">
        <v>0</v>
      </c>
      <c r="F168" s="38">
        <v>0</v>
      </c>
      <c r="G168" s="38">
        <v>0</v>
      </c>
      <c r="H168" s="38">
        <v>0</v>
      </c>
      <c r="I168" s="38">
        <v>0</v>
      </c>
      <c r="J168" s="38">
        <v>0</v>
      </c>
      <c r="K168" s="38">
        <v>17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f t="shared" si="32"/>
        <v>17</v>
      </c>
      <c r="BC168">
        <f t="shared" si="33"/>
        <v>17</v>
      </c>
      <c r="BD168">
        <f t="shared" si="34"/>
        <v>0</v>
      </c>
      <c r="BE168">
        <f t="shared" si="35"/>
        <v>0</v>
      </c>
      <c r="BF168">
        <f t="shared" si="36"/>
        <v>0</v>
      </c>
      <c r="BG168">
        <f t="shared" si="37"/>
        <v>0</v>
      </c>
      <c r="BH168">
        <f t="shared" si="38"/>
        <v>0</v>
      </c>
      <c r="BI168">
        <f t="shared" si="39"/>
        <v>0</v>
      </c>
      <c r="BJ168" s="33">
        <f t="shared" si="40"/>
        <v>17</v>
      </c>
      <c r="BK168">
        <v>54</v>
      </c>
      <c r="BL168" t="str">
        <f t="shared" si="30"/>
        <v>Terrier</v>
      </c>
      <c r="BM168" t="str">
        <f t="shared" si="31"/>
        <v>Christophe</v>
      </c>
      <c r="BN168" t="str">
        <f t="shared" si="42"/>
        <v>Boncourt</v>
      </c>
    </row>
    <row r="169" spans="1:66" x14ac:dyDescent="0.3">
      <c r="A169" s="7">
        <v>1977</v>
      </c>
      <c r="B169" s="17" t="s">
        <v>4993</v>
      </c>
      <c r="C169" s="38" t="s">
        <v>4994</v>
      </c>
      <c r="D169" s="17" t="s">
        <v>4995</v>
      </c>
      <c r="E169" s="38">
        <v>0</v>
      </c>
      <c r="F169" s="38">
        <v>0</v>
      </c>
      <c r="G169" s="38">
        <v>0</v>
      </c>
      <c r="H169" s="38">
        <v>0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0</v>
      </c>
      <c r="V169" s="38">
        <v>0</v>
      </c>
      <c r="W169" s="38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8">
        <v>0</v>
      </c>
      <c r="AI169" s="38">
        <v>0</v>
      </c>
      <c r="AJ169">
        <v>0</v>
      </c>
      <c r="AK169" s="38">
        <v>0</v>
      </c>
      <c r="AL169" s="38">
        <v>0</v>
      </c>
      <c r="AM169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0</v>
      </c>
      <c r="AS169" s="38">
        <v>0</v>
      </c>
      <c r="AT169">
        <v>0</v>
      </c>
      <c r="AU169">
        <v>0</v>
      </c>
      <c r="AV169">
        <v>0</v>
      </c>
      <c r="AW169">
        <v>0</v>
      </c>
      <c r="AX169">
        <v>17</v>
      </c>
      <c r="AY169">
        <v>0</v>
      </c>
      <c r="AZ169">
        <v>0</v>
      </c>
      <c r="BA169">
        <v>0</v>
      </c>
      <c r="BB169">
        <f t="shared" si="32"/>
        <v>17</v>
      </c>
      <c r="BC169">
        <f t="shared" si="33"/>
        <v>17</v>
      </c>
      <c r="BD169">
        <f t="shared" si="34"/>
        <v>0</v>
      </c>
      <c r="BE169">
        <f t="shared" si="35"/>
        <v>0</v>
      </c>
      <c r="BF169">
        <f t="shared" si="36"/>
        <v>0</v>
      </c>
      <c r="BG169">
        <f t="shared" si="37"/>
        <v>0</v>
      </c>
      <c r="BH169">
        <f t="shared" si="38"/>
        <v>0</v>
      </c>
      <c r="BI169">
        <f t="shared" si="39"/>
        <v>0</v>
      </c>
      <c r="BJ169" s="33">
        <f t="shared" si="40"/>
        <v>17</v>
      </c>
      <c r="BK169">
        <v>54</v>
      </c>
      <c r="BL169" t="str">
        <f t="shared" si="30"/>
        <v>Trommer</v>
      </c>
      <c r="BM169" t="str">
        <f t="shared" si="31"/>
        <v>Maro</v>
      </c>
      <c r="BN169" t="str">
        <f t="shared" si="42"/>
        <v>Jena</v>
      </c>
    </row>
    <row r="170" spans="1:66" x14ac:dyDescent="0.3">
      <c r="A170" s="7">
        <v>1984</v>
      </c>
      <c r="B170" s="17" t="s">
        <v>1755</v>
      </c>
      <c r="C170" s="38" t="s">
        <v>54</v>
      </c>
      <c r="D170" s="17" t="s">
        <v>143</v>
      </c>
      <c r="E170" s="38">
        <v>0</v>
      </c>
      <c r="F170" s="38">
        <v>0</v>
      </c>
      <c r="G170" s="38">
        <v>0</v>
      </c>
      <c r="H170" s="38">
        <v>0</v>
      </c>
      <c r="I170" s="38">
        <v>0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0</v>
      </c>
      <c r="V170" s="38">
        <v>0</v>
      </c>
      <c r="W170" s="38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8">
        <v>0</v>
      </c>
      <c r="AI170" s="38">
        <v>0</v>
      </c>
      <c r="AJ170">
        <v>0</v>
      </c>
      <c r="AK170" s="38">
        <v>0</v>
      </c>
      <c r="AL170">
        <v>0</v>
      </c>
      <c r="AM170">
        <v>0</v>
      </c>
      <c r="AN170">
        <v>17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f t="shared" si="32"/>
        <v>17</v>
      </c>
      <c r="BC170">
        <f t="shared" si="33"/>
        <v>17</v>
      </c>
      <c r="BD170">
        <f t="shared" si="34"/>
        <v>0</v>
      </c>
      <c r="BE170">
        <f t="shared" si="35"/>
        <v>0</v>
      </c>
      <c r="BF170">
        <f t="shared" si="36"/>
        <v>0</v>
      </c>
      <c r="BG170">
        <f t="shared" si="37"/>
        <v>0</v>
      </c>
      <c r="BH170">
        <f t="shared" si="38"/>
        <v>0</v>
      </c>
      <c r="BI170">
        <f t="shared" si="39"/>
        <v>0</v>
      </c>
      <c r="BJ170" s="33">
        <f t="shared" si="40"/>
        <v>17</v>
      </c>
      <c r="BK170">
        <v>54</v>
      </c>
      <c r="BL170" t="str">
        <f t="shared" si="30"/>
        <v>Zurbriggen</v>
      </c>
      <c r="BM170" t="str">
        <f t="shared" si="31"/>
        <v>Samuel</v>
      </c>
      <c r="BN170" t="str">
        <f t="shared" si="42"/>
        <v>Naters</v>
      </c>
    </row>
    <row r="171" spans="1:66" x14ac:dyDescent="0.3">
      <c r="A171" s="7">
        <v>1976</v>
      </c>
      <c r="B171" s="17" t="s">
        <v>1000</v>
      </c>
      <c r="C171" s="38" t="s">
        <v>517</v>
      </c>
      <c r="D171" s="17" t="s">
        <v>2918</v>
      </c>
      <c r="E171" s="38">
        <v>0</v>
      </c>
      <c r="F171" s="38">
        <v>0</v>
      </c>
      <c r="G171" s="38">
        <v>0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0</v>
      </c>
      <c r="V171" s="38">
        <v>12</v>
      </c>
      <c r="W171" s="38">
        <v>4</v>
      </c>
      <c r="X171" s="38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f t="shared" si="32"/>
        <v>16</v>
      </c>
      <c r="BC171">
        <f t="shared" si="33"/>
        <v>12</v>
      </c>
      <c r="BD171">
        <f t="shared" si="34"/>
        <v>4</v>
      </c>
      <c r="BE171">
        <f t="shared" si="35"/>
        <v>0</v>
      </c>
      <c r="BF171">
        <f t="shared" si="36"/>
        <v>0</v>
      </c>
      <c r="BG171">
        <f t="shared" si="37"/>
        <v>0</v>
      </c>
      <c r="BH171">
        <f t="shared" si="38"/>
        <v>0</v>
      </c>
      <c r="BI171">
        <f t="shared" si="39"/>
        <v>0</v>
      </c>
      <c r="BJ171" s="33">
        <f t="shared" si="40"/>
        <v>16</v>
      </c>
      <c r="BK171">
        <v>55</v>
      </c>
      <c r="BL171" t="str">
        <f t="shared" si="30"/>
        <v>Rouiller</v>
      </c>
      <c r="BM171" t="str">
        <f t="shared" si="31"/>
        <v>David</v>
      </c>
      <c r="BN171" t="str">
        <f t="shared" si="42"/>
        <v>Blignou</v>
      </c>
    </row>
    <row r="172" spans="1:66" x14ac:dyDescent="0.3">
      <c r="A172" s="7">
        <v>1986</v>
      </c>
      <c r="B172" s="17" t="s">
        <v>846</v>
      </c>
      <c r="C172" s="38" t="s">
        <v>517</v>
      </c>
      <c r="D172" s="17" t="s">
        <v>722</v>
      </c>
      <c r="E172" s="38">
        <v>0</v>
      </c>
      <c r="F172" s="38">
        <v>0</v>
      </c>
      <c r="G172" s="38">
        <v>0</v>
      </c>
      <c r="H172" s="38">
        <v>0</v>
      </c>
      <c r="I172" s="38">
        <v>4</v>
      </c>
      <c r="J172" s="38">
        <v>0</v>
      </c>
      <c r="K172">
        <v>0</v>
      </c>
      <c r="L172">
        <v>0</v>
      </c>
      <c r="M172">
        <v>11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f t="shared" si="32"/>
        <v>15</v>
      </c>
      <c r="BC172">
        <f t="shared" si="33"/>
        <v>11</v>
      </c>
      <c r="BD172">
        <f t="shared" si="34"/>
        <v>4</v>
      </c>
      <c r="BE172">
        <f t="shared" si="35"/>
        <v>0</v>
      </c>
      <c r="BF172">
        <f t="shared" si="36"/>
        <v>0</v>
      </c>
      <c r="BG172">
        <f t="shared" si="37"/>
        <v>0</v>
      </c>
      <c r="BH172">
        <f t="shared" si="38"/>
        <v>0</v>
      </c>
      <c r="BI172">
        <f t="shared" si="39"/>
        <v>0</v>
      </c>
      <c r="BJ172" s="33">
        <f t="shared" si="40"/>
        <v>15</v>
      </c>
      <c r="BK172">
        <v>56</v>
      </c>
      <c r="BL172" t="str">
        <f t="shared" si="30"/>
        <v>Bagnoud</v>
      </c>
      <c r="BM172" t="str">
        <f t="shared" si="31"/>
        <v>David</v>
      </c>
      <c r="BN172" t="str">
        <f t="shared" si="42"/>
        <v>Granges</v>
      </c>
    </row>
    <row r="173" spans="1:66" x14ac:dyDescent="0.3">
      <c r="A173" s="7">
        <v>1982</v>
      </c>
      <c r="B173" s="17" t="s">
        <v>5152</v>
      </c>
      <c r="C173" s="38" t="s">
        <v>1404</v>
      </c>
      <c r="D173" s="17" t="s">
        <v>533</v>
      </c>
      <c r="E173" s="38">
        <v>0</v>
      </c>
      <c r="F173" s="38">
        <v>0</v>
      </c>
      <c r="G173" s="38">
        <v>0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0</v>
      </c>
      <c r="V173" s="38">
        <v>0</v>
      </c>
      <c r="W173" s="38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8">
        <v>0</v>
      </c>
      <c r="AI173" s="38">
        <v>0</v>
      </c>
      <c r="AJ173">
        <v>0</v>
      </c>
      <c r="AK173" s="38">
        <v>0</v>
      </c>
      <c r="AL173" s="38">
        <v>0</v>
      </c>
      <c r="AM173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0</v>
      </c>
      <c r="AS173" s="38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15</v>
      </c>
      <c r="BB173">
        <f t="shared" si="32"/>
        <v>15</v>
      </c>
      <c r="BC173">
        <f t="shared" si="33"/>
        <v>15</v>
      </c>
      <c r="BD173">
        <f t="shared" si="34"/>
        <v>0</v>
      </c>
      <c r="BE173">
        <f t="shared" si="35"/>
        <v>0</v>
      </c>
      <c r="BF173">
        <f t="shared" si="36"/>
        <v>0</v>
      </c>
      <c r="BG173">
        <f t="shared" si="37"/>
        <v>0</v>
      </c>
      <c r="BH173">
        <f t="shared" si="38"/>
        <v>0</v>
      </c>
      <c r="BI173">
        <f t="shared" si="39"/>
        <v>0</v>
      </c>
      <c r="BJ173" s="33">
        <f t="shared" si="40"/>
        <v>15</v>
      </c>
      <c r="BK173">
        <v>56</v>
      </c>
      <c r="BL173" t="str">
        <f t="shared" si="30"/>
        <v>Balet</v>
      </c>
      <c r="BM173" t="str">
        <f t="shared" si="31"/>
        <v>Florian</v>
      </c>
      <c r="BN173" t="str">
        <f t="shared" si="42"/>
        <v>Sion</v>
      </c>
    </row>
    <row r="174" spans="1:66" x14ac:dyDescent="0.3">
      <c r="A174" s="7">
        <v>1984</v>
      </c>
      <c r="B174" s="17" t="s">
        <v>930</v>
      </c>
      <c r="C174" s="38" t="s">
        <v>987</v>
      </c>
      <c r="D174" s="17" t="s">
        <v>988</v>
      </c>
      <c r="E174" s="38">
        <v>0</v>
      </c>
      <c r="F174" s="38">
        <v>0</v>
      </c>
      <c r="G174" s="38">
        <v>0</v>
      </c>
      <c r="H174" s="38">
        <v>0</v>
      </c>
      <c r="I174" s="38">
        <v>0</v>
      </c>
      <c r="J174" s="38">
        <v>0</v>
      </c>
      <c r="K174" s="38">
        <v>8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7</v>
      </c>
      <c r="AX174">
        <v>0</v>
      </c>
      <c r="AY174">
        <v>0</v>
      </c>
      <c r="AZ174">
        <v>0</v>
      </c>
      <c r="BA174">
        <v>0</v>
      </c>
      <c r="BB174">
        <f t="shared" si="32"/>
        <v>15</v>
      </c>
      <c r="BC174">
        <f t="shared" si="33"/>
        <v>8</v>
      </c>
      <c r="BD174">
        <f t="shared" si="34"/>
        <v>7</v>
      </c>
      <c r="BE174">
        <f t="shared" si="35"/>
        <v>0</v>
      </c>
      <c r="BF174">
        <f t="shared" si="36"/>
        <v>0</v>
      </c>
      <c r="BG174">
        <f t="shared" si="37"/>
        <v>0</v>
      </c>
      <c r="BH174">
        <f t="shared" si="38"/>
        <v>0</v>
      </c>
      <c r="BI174">
        <f t="shared" si="39"/>
        <v>0</v>
      </c>
      <c r="BJ174" s="33">
        <f t="shared" si="40"/>
        <v>15</v>
      </c>
      <c r="BK174">
        <v>56</v>
      </c>
      <c r="BL174" t="str">
        <f t="shared" si="30"/>
        <v>Chervaz</v>
      </c>
      <c r="BM174" t="str">
        <f t="shared" si="31"/>
        <v>Bertrand</v>
      </c>
      <c r="BN174" t="str">
        <f t="shared" si="42"/>
        <v>St-Maurice</v>
      </c>
    </row>
    <row r="175" spans="1:66" x14ac:dyDescent="0.3">
      <c r="A175" s="7">
        <v>1980</v>
      </c>
      <c r="B175" s="17" t="s">
        <v>3280</v>
      </c>
      <c r="C175" s="38" t="s">
        <v>3281</v>
      </c>
      <c r="D175" s="17" t="s">
        <v>3282</v>
      </c>
      <c r="E175" s="38">
        <v>0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0</v>
      </c>
      <c r="V175" s="38">
        <v>0</v>
      </c>
      <c r="W175" s="38">
        <v>0</v>
      </c>
      <c r="X175" s="38">
        <v>15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f t="shared" si="32"/>
        <v>15</v>
      </c>
      <c r="BC175">
        <f t="shared" si="33"/>
        <v>15</v>
      </c>
      <c r="BD175">
        <f t="shared" si="34"/>
        <v>0</v>
      </c>
      <c r="BE175">
        <f t="shared" si="35"/>
        <v>0</v>
      </c>
      <c r="BF175">
        <f t="shared" si="36"/>
        <v>0</v>
      </c>
      <c r="BG175">
        <f t="shared" si="37"/>
        <v>0</v>
      </c>
      <c r="BH175">
        <f t="shared" si="38"/>
        <v>0</v>
      </c>
      <c r="BI175">
        <f t="shared" si="39"/>
        <v>0</v>
      </c>
      <c r="BJ175" s="33">
        <f t="shared" si="40"/>
        <v>15</v>
      </c>
      <c r="BK175">
        <v>56</v>
      </c>
      <c r="BL175" t="str">
        <f t="shared" si="30"/>
        <v>Christinet</v>
      </c>
      <c r="BM175" t="str">
        <f t="shared" si="31"/>
        <v>Fabien</v>
      </c>
      <c r="BN175" t="str">
        <f t="shared" si="42"/>
        <v>Bière</v>
      </c>
    </row>
    <row r="176" spans="1:66" x14ac:dyDescent="0.3">
      <c r="A176" s="7">
        <v>1981</v>
      </c>
      <c r="B176" s="17" t="s">
        <v>4755</v>
      </c>
      <c r="C176" s="38" t="s">
        <v>620</v>
      </c>
      <c r="D176" s="17"/>
      <c r="E176" s="38">
        <v>0</v>
      </c>
      <c r="F176" s="38">
        <v>0</v>
      </c>
      <c r="G176" s="38">
        <v>0</v>
      </c>
      <c r="H176" s="38">
        <v>0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0</v>
      </c>
      <c r="V176" s="38">
        <v>0</v>
      </c>
      <c r="W176" s="38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8">
        <v>0</v>
      </c>
      <c r="AI176" s="38">
        <v>0</v>
      </c>
      <c r="AJ176">
        <v>0</v>
      </c>
      <c r="AK176" s="38">
        <v>0</v>
      </c>
      <c r="AL176" s="38">
        <v>0</v>
      </c>
      <c r="AM176">
        <v>0</v>
      </c>
      <c r="AN176" s="38">
        <v>0</v>
      </c>
      <c r="AO176" s="38">
        <v>0</v>
      </c>
      <c r="AP176" s="38">
        <v>0</v>
      </c>
      <c r="AQ176" s="38">
        <v>0</v>
      </c>
      <c r="AR176" s="38">
        <v>0</v>
      </c>
      <c r="AS176" s="38">
        <v>0</v>
      </c>
      <c r="AT176">
        <v>0</v>
      </c>
      <c r="AU176">
        <v>15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f t="shared" si="32"/>
        <v>15</v>
      </c>
      <c r="BC176">
        <f t="shared" si="33"/>
        <v>15</v>
      </c>
      <c r="BD176">
        <f t="shared" si="34"/>
        <v>0</v>
      </c>
      <c r="BE176">
        <f t="shared" si="35"/>
        <v>0</v>
      </c>
      <c r="BF176">
        <f t="shared" si="36"/>
        <v>0</v>
      </c>
      <c r="BG176">
        <f t="shared" si="37"/>
        <v>0</v>
      </c>
      <c r="BH176">
        <f t="shared" si="38"/>
        <v>0</v>
      </c>
      <c r="BI176">
        <f t="shared" si="39"/>
        <v>0</v>
      </c>
      <c r="BJ176" s="33">
        <f t="shared" si="40"/>
        <v>15</v>
      </c>
      <c r="BK176">
        <v>56</v>
      </c>
      <c r="BL176" t="str">
        <f t="shared" si="30"/>
        <v>Delamorclaz</v>
      </c>
      <c r="BM176" t="str">
        <f t="shared" si="31"/>
        <v>Thomas</v>
      </c>
    </row>
    <row r="177" spans="1:66" x14ac:dyDescent="0.3">
      <c r="A177" s="7">
        <v>1977</v>
      </c>
      <c r="B177" s="17" t="s">
        <v>4872</v>
      </c>
      <c r="C177" s="38" t="s">
        <v>4873</v>
      </c>
      <c r="D177" s="17" t="s">
        <v>1164</v>
      </c>
      <c r="E177" s="38">
        <v>0</v>
      </c>
      <c r="F177" s="38">
        <v>0</v>
      </c>
      <c r="G177" s="38">
        <v>0</v>
      </c>
      <c r="H177" s="38">
        <v>0</v>
      </c>
      <c r="I177" s="38">
        <v>0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0</v>
      </c>
      <c r="V177" s="38">
        <v>0</v>
      </c>
      <c r="W177" s="38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8">
        <v>0</v>
      </c>
      <c r="AI177" s="38">
        <v>0</v>
      </c>
      <c r="AJ177">
        <v>0</v>
      </c>
      <c r="AK177" s="38">
        <v>0</v>
      </c>
      <c r="AL177" s="38">
        <v>0</v>
      </c>
      <c r="AM177">
        <v>0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>
        <v>0</v>
      </c>
      <c r="AU177">
        <v>0</v>
      </c>
      <c r="AV177">
        <v>15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f t="shared" si="32"/>
        <v>15</v>
      </c>
      <c r="BC177">
        <f t="shared" si="33"/>
        <v>15</v>
      </c>
      <c r="BD177">
        <f t="shared" si="34"/>
        <v>0</v>
      </c>
      <c r="BE177">
        <f t="shared" si="35"/>
        <v>0</v>
      </c>
      <c r="BF177">
        <f t="shared" si="36"/>
        <v>0</v>
      </c>
      <c r="BG177">
        <f t="shared" si="37"/>
        <v>0</v>
      </c>
      <c r="BH177">
        <f t="shared" si="38"/>
        <v>0</v>
      </c>
      <c r="BI177">
        <f t="shared" si="39"/>
        <v>0</v>
      </c>
      <c r="BJ177" s="33">
        <f t="shared" si="40"/>
        <v>15</v>
      </c>
      <c r="BK177">
        <v>56</v>
      </c>
      <c r="BL177" t="str">
        <f t="shared" si="30"/>
        <v>Delavy</v>
      </c>
      <c r="BM177" t="str">
        <f t="shared" si="31"/>
        <v xml:space="preserve">Jérôme </v>
      </c>
      <c r="BN177" t="str">
        <f>D177</f>
        <v>Vouvry</v>
      </c>
    </row>
    <row r="178" spans="1:66" x14ac:dyDescent="0.3">
      <c r="A178" s="7">
        <v>1980</v>
      </c>
      <c r="B178" s="17" t="s">
        <v>4422</v>
      </c>
      <c r="C178" s="38" t="s">
        <v>2195</v>
      </c>
      <c r="D178" s="17"/>
      <c r="E178" s="38">
        <v>0</v>
      </c>
      <c r="F178" s="38">
        <v>0</v>
      </c>
      <c r="G178" s="38">
        <v>0</v>
      </c>
      <c r="H178" s="38">
        <v>0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0</v>
      </c>
      <c r="U178" s="38">
        <v>0</v>
      </c>
      <c r="V178" s="38">
        <v>0</v>
      </c>
      <c r="W178" s="38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8">
        <v>0</v>
      </c>
      <c r="AI178" s="38">
        <v>0</v>
      </c>
      <c r="AJ178">
        <v>0</v>
      </c>
      <c r="AK178" s="38">
        <v>0</v>
      </c>
      <c r="AL178">
        <v>0</v>
      </c>
      <c r="AM178">
        <v>0</v>
      </c>
      <c r="AN178">
        <v>15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f t="shared" si="32"/>
        <v>15</v>
      </c>
      <c r="BC178">
        <f t="shared" si="33"/>
        <v>15</v>
      </c>
      <c r="BD178">
        <f t="shared" si="34"/>
        <v>0</v>
      </c>
      <c r="BE178">
        <f t="shared" si="35"/>
        <v>0</v>
      </c>
      <c r="BF178">
        <f t="shared" si="36"/>
        <v>0</v>
      </c>
      <c r="BG178">
        <f t="shared" si="37"/>
        <v>0</v>
      </c>
      <c r="BH178">
        <f t="shared" si="38"/>
        <v>0</v>
      </c>
      <c r="BI178">
        <f t="shared" si="39"/>
        <v>0</v>
      </c>
      <c r="BJ178" s="33">
        <f t="shared" si="40"/>
        <v>15</v>
      </c>
      <c r="BK178">
        <v>56</v>
      </c>
      <c r="BL178" t="str">
        <f t="shared" si="30"/>
        <v>Ebener</v>
      </c>
      <c r="BM178" t="str">
        <f t="shared" si="31"/>
        <v>Manfred</v>
      </c>
    </row>
    <row r="179" spans="1:66" x14ac:dyDescent="0.3">
      <c r="A179" s="7">
        <v>1979</v>
      </c>
      <c r="B179" s="17" t="s">
        <v>2515</v>
      </c>
      <c r="C179" s="38" t="s">
        <v>1148</v>
      </c>
      <c r="D179" s="17" t="s">
        <v>2516</v>
      </c>
      <c r="E179" s="38">
        <v>0</v>
      </c>
      <c r="F179" s="38">
        <v>0</v>
      </c>
      <c r="G179" s="38">
        <v>0</v>
      </c>
      <c r="H179" s="38">
        <v>0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15</v>
      </c>
      <c r="V179" s="38">
        <v>0</v>
      </c>
      <c r="W179" s="38">
        <v>0</v>
      </c>
      <c r="X179" s="38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f t="shared" si="32"/>
        <v>15</v>
      </c>
      <c r="BC179">
        <f t="shared" si="33"/>
        <v>15</v>
      </c>
      <c r="BD179">
        <f t="shared" si="34"/>
        <v>0</v>
      </c>
      <c r="BE179">
        <f t="shared" si="35"/>
        <v>0</v>
      </c>
      <c r="BF179">
        <f t="shared" si="36"/>
        <v>0</v>
      </c>
      <c r="BG179">
        <f t="shared" si="37"/>
        <v>0</v>
      </c>
      <c r="BH179">
        <f t="shared" si="38"/>
        <v>0</v>
      </c>
      <c r="BI179">
        <f t="shared" si="39"/>
        <v>0</v>
      </c>
      <c r="BJ179" s="33">
        <f t="shared" si="40"/>
        <v>15</v>
      </c>
      <c r="BK179">
        <v>56</v>
      </c>
      <c r="BL179" t="str">
        <f t="shared" si="30"/>
        <v>Eggenschwiler</v>
      </c>
      <c r="BM179" t="str">
        <f t="shared" si="31"/>
        <v>Denis</v>
      </c>
      <c r="BN179" t="str">
        <f t="shared" ref="BN179:BN187" si="43">D179</f>
        <v>Subingen</v>
      </c>
    </row>
    <row r="180" spans="1:66" x14ac:dyDescent="0.3">
      <c r="A180" s="7">
        <v>1985</v>
      </c>
      <c r="B180" s="17" t="s">
        <v>3733</v>
      </c>
      <c r="C180" s="38" t="s">
        <v>2773</v>
      </c>
      <c r="D180" s="17" t="s">
        <v>3734</v>
      </c>
      <c r="E180" s="38">
        <v>0</v>
      </c>
      <c r="F180" s="38">
        <v>0</v>
      </c>
      <c r="G180" s="38">
        <v>0</v>
      </c>
      <c r="H180" s="38">
        <v>0</v>
      </c>
      <c r="I180" s="38">
        <v>0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0</v>
      </c>
      <c r="V180" s="38">
        <v>0</v>
      </c>
      <c r="W180" s="38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>
        <v>0</v>
      </c>
      <c r="AE180">
        <v>0</v>
      </c>
      <c r="AF180">
        <v>0</v>
      </c>
      <c r="AG180">
        <v>15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f t="shared" si="32"/>
        <v>15</v>
      </c>
      <c r="BC180">
        <f t="shared" si="33"/>
        <v>15</v>
      </c>
      <c r="BD180">
        <f t="shared" si="34"/>
        <v>0</v>
      </c>
      <c r="BE180">
        <f t="shared" si="35"/>
        <v>0</v>
      </c>
      <c r="BF180">
        <f t="shared" si="36"/>
        <v>0</v>
      </c>
      <c r="BG180">
        <f t="shared" si="37"/>
        <v>0</v>
      </c>
      <c r="BH180">
        <f t="shared" si="38"/>
        <v>0</v>
      </c>
      <c r="BI180">
        <f t="shared" si="39"/>
        <v>0</v>
      </c>
      <c r="BJ180" s="33">
        <f t="shared" si="40"/>
        <v>15</v>
      </c>
      <c r="BK180">
        <v>56</v>
      </c>
      <c r="BL180" t="str">
        <f t="shared" si="30"/>
        <v>Fohrmeister</v>
      </c>
      <c r="BM180" t="str">
        <f t="shared" si="31"/>
        <v>Volker</v>
      </c>
      <c r="BN180" t="str">
        <f t="shared" si="43"/>
        <v>Lünen</v>
      </c>
    </row>
    <row r="181" spans="1:66" x14ac:dyDescent="0.3">
      <c r="A181" s="7">
        <v>1983</v>
      </c>
      <c r="B181" s="17" t="s">
        <v>5247</v>
      </c>
      <c r="C181" s="38" t="s">
        <v>633</v>
      </c>
      <c r="D181" s="17" t="s">
        <v>5248</v>
      </c>
      <c r="AL181">
        <v>15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f t="shared" si="32"/>
        <v>15</v>
      </c>
      <c r="BC181">
        <f t="shared" si="33"/>
        <v>15</v>
      </c>
      <c r="BD181">
        <f t="shared" si="34"/>
        <v>0</v>
      </c>
      <c r="BE181">
        <f t="shared" si="35"/>
        <v>0</v>
      </c>
      <c r="BF181">
        <f t="shared" si="36"/>
        <v>0</v>
      </c>
      <c r="BG181">
        <f t="shared" si="37"/>
        <v>0</v>
      </c>
      <c r="BH181">
        <f t="shared" si="38"/>
        <v>0</v>
      </c>
      <c r="BI181">
        <f t="shared" si="39"/>
        <v>0</v>
      </c>
      <c r="BJ181" s="33">
        <f t="shared" si="40"/>
        <v>15</v>
      </c>
      <c r="BK181">
        <v>56</v>
      </c>
      <c r="BL181" t="str">
        <f t="shared" si="30"/>
        <v>Gobet</v>
      </c>
      <c r="BM181" t="str">
        <f t="shared" si="31"/>
        <v>Gilles</v>
      </c>
      <c r="BN181" t="str">
        <f t="shared" si="43"/>
        <v>FSC Säles</v>
      </c>
    </row>
    <row r="182" spans="1:66" x14ac:dyDescent="0.3">
      <c r="A182" s="7">
        <v>1978</v>
      </c>
      <c r="B182" s="17" t="s">
        <v>2189</v>
      </c>
      <c r="C182" s="38" t="s">
        <v>2190</v>
      </c>
      <c r="D182" s="17" t="s">
        <v>2191</v>
      </c>
      <c r="E182" s="38">
        <v>0</v>
      </c>
      <c r="F182" s="38">
        <v>0</v>
      </c>
      <c r="G182" s="38">
        <v>0</v>
      </c>
      <c r="H182" s="38">
        <v>0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15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f t="shared" si="32"/>
        <v>15</v>
      </c>
      <c r="BC182">
        <f t="shared" si="33"/>
        <v>15</v>
      </c>
      <c r="BD182">
        <f t="shared" si="34"/>
        <v>0</v>
      </c>
      <c r="BE182">
        <f t="shared" si="35"/>
        <v>0</v>
      </c>
      <c r="BF182">
        <f t="shared" si="36"/>
        <v>0</v>
      </c>
      <c r="BG182">
        <f t="shared" si="37"/>
        <v>0</v>
      </c>
      <c r="BH182">
        <f t="shared" si="38"/>
        <v>0</v>
      </c>
      <c r="BI182">
        <f t="shared" si="39"/>
        <v>0</v>
      </c>
      <c r="BJ182" s="33">
        <f t="shared" si="40"/>
        <v>15</v>
      </c>
      <c r="BK182">
        <v>56</v>
      </c>
      <c r="BL182" t="str">
        <f t="shared" si="30"/>
        <v>Hendriks</v>
      </c>
      <c r="BM182" t="str">
        <f t="shared" si="31"/>
        <v>Maarten</v>
      </c>
      <c r="BN182" t="str">
        <f t="shared" si="43"/>
        <v>Schattenhalb</v>
      </c>
    </row>
    <row r="183" spans="1:66" x14ac:dyDescent="0.3">
      <c r="A183" s="7">
        <v>1981</v>
      </c>
      <c r="B183" s="17" t="s">
        <v>833</v>
      </c>
      <c r="C183" s="38" t="s">
        <v>834</v>
      </c>
      <c r="D183" s="17" t="s">
        <v>835</v>
      </c>
      <c r="E183" s="38">
        <v>0</v>
      </c>
      <c r="F183" s="38">
        <v>0</v>
      </c>
      <c r="G183" s="38">
        <v>0</v>
      </c>
      <c r="H183" s="38">
        <v>0</v>
      </c>
      <c r="I183" s="38">
        <v>15</v>
      </c>
      <c r="J183" s="38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f t="shared" si="32"/>
        <v>15</v>
      </c>
      <c r="BC183">
        <f t="shared" si="33"/>
        <v>15</v>
      </c>
      <c r="BD183">
        <f t="shared" si="34"/>
        <v>0</v>
      </c>
      <c r="BE183">
        <f t="shared" si="35"/>
        <v>0</v>
      </c>
      <c r="BF183">
        <f t="shared" si="36"/>
        <v>0</v>
      </c>
      <c r="BG183">
        <f t="shared" si="37"/>
        <v>0</v>
      </c>
      <c r="BH183">
        <f t="shared" si="38"/>
        <v>0</v>
      </c>
      <c r="BI183">
        <f t="shared" si="39"/>
        <v>0</v>
      </c>
      <c r="BJ183" s="33">
        <f t="shared" si="40"/>
        <v>15</v>
      </c>
      <c r="BK183">
        <v>56</v>
      </c>
      <c r="BL183" t="str">
        <f t="shared" si="30"/>
        <v>Kurz</v>
      </c>
      <c r="BM183" t="str">
        <f t="shared" si="31"/>
        <v>Fabrice</v>
      </c>
      <c r="BN183" t="str">
        <f t="shared" si="43"/>
        <v>Paudex</v>
      </c>
    </row>
    <row r="184" spans="1:66" x14ac:dyDescent="0.3">
      <c r="A184" s="7">
        <v>1976</v>
      </c>
      <c r="B184" s="17" t="s">
        <v>668</v>
      </c>
      <c r="C184" s="38" t="s">
        <v>1545</v>
      </c>
      <c r="D184" s="17" t="s">
        <v>1546</v>
      </c>
      <c r="E184" s="38">
        <v>0</v>
      </c>
      <c r="F184" s="38">
        <v>0</v>
      </c>
      <c r="G184" s="38">
        <v>0</v>
      </c>
      <c r="H184" s="38">
        <v>0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15</v>
      </c>
      <c r="P184" s="38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f t="shared" si="32"/>
        <v>15</v>
      </c>
      <c r="BC184">
        <f t="shared" si="33"/>
        <v>15</v>
      </c>
      <c r="BD184">
        <f t="shared" si="34"/>
        <v>0</v>
      </c>
      <c r="BE184">
        <f t="shared" si="35"/>
        <v>0</v>
      </c>
      <c r="BF184">
        <f t="shared" si="36"/>
        <v>0</v>
      </c>
      <c r="BG184">
        <f t="shared" si="37"/>
        <v>0</v>
      </c>
      <c r="BH184">
        <f t="shared" si="38"/>
        <v>0</v>
      </c>
      <c r="BI184">
        <f t="shared" si="39"/>
        <v>0</v>
      </c>
      <c r="BJ184" s="33">
        <f t="shared" si="40"/>
        <v>15</v>
      </c>
      <c r="BK184">
        <v>56</v>
      </c>
      <c r="BL184" t="str">
        <f t="shared" si="30"/>
        <v>Martin</v>
      </c>
      <c r="BM184" t="str">
        <f t="shared" si="31"/>
        <v>Benoît</v>
      </c>
      <c r="BN184" t="str">
        <f t="shared" si="43"/>
        <v>Thonn les Bains</v>
      </c>
    </row>
    <row r="185" spans="1:66" x14ac:dyDescent="0.3">
      <c r="A185" s="7">
        <v>1981</v>
      </c>
      <c r="B185" s="17" t="s">
        <v>4996</v>
      </c>
      <c r="C185" s="38" t="s">
        <v>517</v>
      </c>
      <c r="D185" s="17" t="s">
        <v>65</v>
      </c>
      <c r="E185" s="38">
        <v>0</v>
      </c>
      <c r="F185" s="38">
        <v>0</v>
      </c>
      <c r="G185" s="38">
        <v>0</v>
      </c>
      <c r="H185" s="38">
        <v>0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0</v>
      </c>
      <c r="V185" s="38">
        <v>0</v>
      </c>
      <c r="W185" s="38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8">
        <v>0</v>
      </c>
      <c r="AI185" s="38">
        <v>0</v>
      </c>
      <c r="AJ185">
        <v>0</v>
      </c>
      <c r="AK185" s="38">
        <v>0</v>
      </c>
      <c r="AL185" s="38">
        <v>0</v>
      </c>
      <c r="AM185">
        <v>0</v>
      </c>
      <c r="AN185" s="38">
        <v>0</v>
      </c>
      <c r="AO185" s="38">
        <v>0</v>
      </c>
      <c r="AP185" s="38">
        <v>0</v>
      </c>
      <c r="AQ185" s="38">
        <v>0</v>
      </c>
      <c r="AR185" s="38">
        <v>0</v>
      </c>
      <c r="AS185" s="38">
        <v>0</v>
      </c>
      <c r="AT185">
        <v>0</v>
      </c>
      <c r="AU185">
        <v>0</v>
      </c>
      <c r="AV185">
        <v>0</v>
      </c>
      <c r="AW185">
        <v>0</v>
      </c>
      <c r="AX185">
        <v>15</v>
      </c>
      <c r="AY185">
        <v>0</v>
      </c>
      <c r="AZ185">
        <v>0</v>
      </c>
      <c r="BA185">
        <v>0</v>
      </c>
      <c r="BB185">
        <f t="shared" si="32"/>
        <v>15</v>
      </c>
      <c r="BC185">
        <f t="shared" si="33"/>
        <v>15</v>
      </c>
      <c r="BD185">
        <f t="shared" si="34"/>
        <v>0</v>
      </c>
      <c r="BE185">
        <f t="shared" si="35"/>
        <v>0</v>
      </c>
      <c r="BF185">
        <f t="shared" si="36"/>
        <v>0</v>
      </c>
      <c r="BG185">
        <f t="shared" si="37"/>
        <v>0</v>
      </c>
      <c r="BH185">
        <f t="shared" si="38"/>
        <v>0</v>
      </c>
      <c r="BI185">
        <f t="shared" si="39"/>
        <v>0</v>
      </c>
      <c r="BJ185" s="33">
        <f t="shared" si="40"/>
        <v>15</v>
      </c>
      <c r="BK185">
        <v>56</v>
      </c>
      <c r="BL185" t="str">
        <f t="shared" si="30"/>
        <v>Monne</v>
      </c>
      <c r="BM185" t="str">
        <f t="shared" si="31"/>
        <v>David</v>
      </c>
      <c r="BN185" t="str">
        <f t="shared" si="43"/>
        <v>Choëx</v>
      </c>
    </row>
    <row r="186" spans="1:66" x14ac:dyDescent="0.3">
      <c r="A186" s="7">
        <v>1983</v>
      </c>
      <c r="B186" s="17" t="s">
        <v>1312</v>
      </c>
      <c r="C186" s="38" t="s">
        <v>1162</v>
      </c>
      <c r="D186" s="17" t="s">
        <v>1080</v>
      </c>
      <c r="E186" s="38">
        <v>0</v>
      </c>
      <c r="F186" s="38">
        <v>0</v>
      </c>
      <c r="G186" s="38">
        <v>0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0</v>
      </c>
      <c r="V186" s="38">
        <v>0</v>
      </c>
      <c r="W186" s="38">
        <v>0</v>
      </c>
      <c r="X186" s="38">
        <v>0</v>
      </c>
      <c r="Y186">
        <v>15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f t="shared" si="32"/>
        <v>15</v>
      </c>
      <c r="BC186">
        <f t="shared" si="33"/>
        <v>15</v>
      </c>
      <c r="BD186">
        <f t="shared" si="34"/>
        <v>0</v>
      </c>
      <c r="BE186">
        <f t="shared" si="35"/>
        <v>0</v>
      </c>
      <c r="BF186">
        <f t="shared" si="36"/>
        <v>0</v>
      </c>
      <c r="BG186">
        <f t="shared" si="37"/>
        <v>0</v>
      </c>
      <c r="BH186">
        <f t="shared" si="38"/>
        <v>0</v>
      </c>
      <c r="BI186">
        <f t="shared" si="39"/>
        <v>0</v>
      </c>
      <c r="BJ186" s="33">
        <f t="shared" si="40"/>
        <v>15</v>
      </c>
      <c r="BK186">
        <v>56</v>
      </c>
      <c r="BL186" t="str">
        <f t="shared" si="30"/>
        <v>Mudry</v>
      </c>
      <c r="BM186" t="str">
        <f t="shared" si="31"/>
        <v>Didier</v>
      </c>
      <c r="BN186" t="str">
        <f t="shared" si="43"/>
        <v>Seytroux</v>
      </c>
    </row>
    <row r="187" spans="1:66" x14ac:dyDescent="0.3">
      <c r="A187" s="7">
        <v>1982</v>
      </c>
      <c r="B187" s="17" t="s">
        <v>4952</v>
      </c>
      <c r="C187" s="38" t="s">
        <v>104</v>
      </c>
      <c r="D187" s="17" t="s">
        <v>4953</v>
      </c>
      <c r="E187" s="38">
        <v>0</v>
      </c>
      <c r="F187" s="38">
        <v>0</v>
      </c>
      <c r="G187" s="38">
        <v>0</v>
      </c>
      <c r="H187" s="38">
        <v>0</v>
      </c>
      <c r="I187" s="38">
        <v>0</v>
      </c>
      <c r="J187" s="38">
        <v>0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  <c r="S187" s="38">
        <v>0</v>
      </c>
      <c r="T187" s="38">
        <v>0</v>
      </c>
      <c r="U187" s="38">
        <v>0</v>
      </c>
      <c r="V187" s="38">
        <v>0</v>
      </c>
      <c r="W187" s="38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8">
        <v>0</v>
      </c>
      <c r="AI187" s="38">
        <v>0</v>
      </c>
      <c r="AJ187">
        <v>0</v>
      </c>
      <c r="AK187" s="38">
        <v>0</v>
      </c>
      <c r="AL187" s="38">
        <v>0</v>
      </c>
      <c r="AM187">
        <v>0</v>
      </c>
      <c r="AN187" s="38">
        <v>0</v>
      </c>
      <c r="AO187" s="38">
        <v>0</v>
      </c>
      <c r="AP187" s="38">
        <v>0</v>
      </c>
      <c r="AQ187" s="38">
        <v>0</v>
      </c>
      <c r="AR187" s="38">
        <v>0</v>
      </c>
      <c r="AS187" s="38">
        <v>0</v>
      </c>
      <c r="AT187">
        <v>0</v>
      </c>
      <c r="AU187">
        <v>0</v>
      </c>
      <c r="AV187">
        <v>0</v>
      </c>
      <c r="AW187">
        <v>15</v>
      </c>
      <c r="AX187">
        <v>0</v>
      </c>
      <c r="AY187">
        <v>0</v>
      </c>
      <c r="AZ187">
        <v>0</v>
      </c>
      <c r="BA187">
        <v>0</v>
      </c>
      <c r="BB187">
        <f t="shared" si="32"/>
        <v>15</v>
      </c>
      <c r="BC187">
        <f t="shared" si="33"/>
        <v>15</v>
      </c>
      <c r="BD187">
        <f t="shared" si="34"/>
        <v>0</v>
      </c>
      <c r="BE187">
        <f t="shared" si="35"/>
        <v>0</v>
      </c>
      <c r="BF187">
        <f t="shared" si="36"/>
        <v>0</v>
      </c>
      <c r="BG187">
        <f t="shared" si="37"/>
        <v>0</v>
      </c>
      <c r="BH187">
        <f t="shared" si="38"/>
        <v>0</v>
      </c>
      <c r="BI187">
        <f t="shared" si="39"/>
        <v>0</v>
      </c>
      <c r="BJ187" s="33">
        <f t="shared" si="40"/>
        <v>15</v>
      </c>
      <c r="BK187">
        <v>56</v>
      </c>
      <c r="BL187" t="str">
        <f t="shared" si="30"/>
        <v>Nicolet</v>
      </c>
      <c r="BM187" t="str">
        <f t="shared" si="31"/>
        <v>Antoine</v>
      </c>
      <c r="BN187" t="str">
        <f t="shared" si="43"/>
        <v>Les Plans-sur-Bex</v>
      </c>
    </row>
    <row r="188" spans="1:66" x14ac:dyDescent="0.3">
      <c r="A188" s="7">
        <v>1979</v>
      </c>
      <c r="B188" s="17" t="s">
        <v>2738</v>
      </c>
      <c r="C188" s="38" t="s">
        <v>2739</v>
      </c>
      <c r="D188" s="17"/>
      <c r="E188" s="38">
        <v>0</v>
      </c>
      <c r="F188" s="38">
        <v>0</v>
      </c>
      <c r="G188" s="38">
        <v>0</v>
      </c>
      <c r="H188" s="38">
        <v>0</v>
      </c>
      <c r="I188" s="38">
        <v>0</v>
      </c>
      <c r="J188" s="38">
        <v>0</v>
      </c>
      <c r="K188" s="38">
        <v>0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15</v>
      </c>
      <c r="U188" s="38">
        <v>0</v>
      </c>
      <c r="V188" s="38">
        <v>0</v>
      </c>
      <c r="W188" s="38">
        <v>0</v>
      </c>
      <c r="X188" s="3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f t="shared" si="32"/>
        <v>15</v>
      </c>
      <c r="BC188">
        <f t="shared" si="33"/>
        <v>15</v>
      </c>
      <c r="BD188">
        <f t="shared" si="34"/>
        <v>0</v>
      </c>
      <c r="BE188">
        <f t="shared" si="35"/>
        <v>0</v>
      </c>
      <c r="BF188">
        <f t="shared" si="36"/>
        <v>0</v>
      </c>
      <c r="BG188">
        <f t="shared" si="37"/>
        <v>0</v>
      </c>
      <c r="BH188">
        <f t="shared" si="38"/>
        <v>0</v>
      </c>
      <c r="BI188">
        <f t="shared" si="39"/>
        <v>0</v>
      </c>
      <c r="BJ188" s="33">
        <f t="shared" si="40"/>
        <v>15</v>
      </c>
      <c r="BK188">
        <v>56</v>
      </c>
      <c r="BL188" t="str">
        <f t="shared" si="30"/>
        <v>Pagnamenta</v>
      </c>
      <c r="BM188" t="str">
        <f t="shared" si="31"/>
        <v>Omar</v>
      </c>
    </row>
    <row r="189" spans="1:66" x14ac:dyDescent="0.3">
      <c r="A189" s="7">
        <v>1984</v>
      </c>
      <c r="B189" s="17" t="s">
        <v>3436</v>
      </c>
      <c r="C189" s="38" t="s">
        <v>3437</v>
      </c>
      <c r="D189" s="17"/>
      <c r="E189" s="38">
        <v>0</v>
      </c>
      <c r="F189" s="38">
        <v>0</v>
      </c>
      <c r="G189" s="38">
        <v>0</v>
      </c>
      <c r="H189" s="38">
        <v>0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0</v>
      </c>
      <c r="V189" s="38">
        <v>0</v>
      </c>
      <c r="W189" s="38">
        <v>0</v>
      </c>
      <c r="X189" s="38">
        <v>0</v>
      </c>
      <c r="Y189">
        <v>0</v>
      </c>
      <c r="Z189">
        <v>15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f t="shared" si="32"/>
        <v>15</v>
      </c>
      <c r="BC189">
        <f t="shared" si="33"/>
        <v>15</v>
      </c>
      <c r="BD189">
        <f t="shared" si="34"/>
        <v>0</v>
      </c>
      <c r="BE189">
        <f t="shared" si="35"/>
        <v>0</v>
      </c>
      <c r="BF189">
        <f t="shared" si="36"/>
        <v>0</v>
      </c>
      <c r="BG189">
        <f t="shared" si="37"/>
        <v>0</v>
      </c>
      <c r="BH189">
        <f t="shared" si="38"/>
        <v>0</v>
      </c>
      <c r="BI189">
        <f t="shared" si="39"/>
        <v>0</v>
      </c>
      <c r="BJ189" s="33">
        <f t="shared" si="40"/>
        <v>15</v>
      </c>
      <c r="BK189">
        <v>56</v>
      </c>
      <c r="BL189" t="str">
        <f t="shared" si="30"/>
        <v>Ponzoni</v>
      </c>
      <c r="BM189" t="str">
        <f t="shared" si="31"/>
        <v>Riccardo</v>
      </c>
    </row>
    <row r="190" spans="1:66" x14ac:dyDescent="0.3">
      <c r="A190" s="7">
        <v>1977</v>
      </c>
      <c r="B190" s="17" t="s">
        <v>3504</v>
      </c>
      <c r="C190" s="38" t="s">
        <v>668</v>
      </c>
      <c r="D190" s="17" t="s">
        <v>2943</v>
      </c>
      <c r="E190" s="38">
        <v>0</v>
      </c>
      <c r="F190" s="38">
        <v>0</v>
      </c>
      <c r="G190" s="38">
        <v>0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0</v>
      </c>
      <c r="V190" s="38">
        <v>0</v>
      </c>
      <c r="W190" s="38">
        <v>0</v>
      </c>
      <c r="X190" s="38">
        <v>0</v>
      </c>
      <c r="Y190">
        <v>0</v>
      </c>
      <c r="Z190">
        <v>0</v>
      </c>
      <c r="AA190">
        <v>15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f t="shared" si="32"/>
        <v>15</v>
      </c>
      <c r="BC190">
        <f t="shared" si="33"/>
        <v>15</v>
      </c>
      <c r="BD190">
        <f t="shared" si="34"/>
        <v>0</v>
      </c>
      <c r="BE190">
        <f t="shared" si="35"/>
        <v>0</v>
      </c>
      <c r="BF190">
        <f t="shared" si="36"/>
        <v>0</v>
      </c>
      <c r="BG190">
        <f t="shared" si="37"/>
        <v>0</v>
      </c>
      <c r="BH190">
        <f t="shared" si="38"/>
        <v>0</v>
      </c>
      <c r="BI190">
        <f t="shared" si="39"/>
        <v>0</v>
      </c>
      <c r="BJ190" s="33">
        <f t="shared" si="40"/>
        <v>15</v>
      </c>
      <c r="BK190">
        <v>56</v>
      </c>
      <c r="BL190" t="str">
        <f t="shared" si="30"/>
        <v>Ritler</v>
      </c>
      <c r="BM190" t="str">
        <f t="shared" si="31"/>
        <v>Martin</v>
      </c>
      <c r="BN190" t="str">
        <f t="shared" ref="BN190:BN196" si="44">D190</f>
        <v>Steinhausen</v>
      </c>
    </row>
    <row r="191" spans="1:66" x14ac:dyDescent="0.3">
      <c r="A191" s="7">
        <v>1981</v>
      </c>
      <c r="B191" s="17" t="s">
        <v>4655</v>
      </c>
      <c r="C191" s="38" t="s">
        <v>46</v>
      </c>
      <c r="D191" s="17" t="s">
        <v>4656</v>
      </c>
      <c r="E191" s="38">
        <v>0</v>
      </c>
      <c r="F191" s="38">
        <v>0</v>
      </c>
      <c r="G191" s="38">
        <v>0</v>
      </c>
      <c r="H191" s="38">
        <v>0</v>
      </c>
      <c r="I191" s="38">
        <v>0</v>
      </c>
      <c r="J191" s="38">
        <v>0</v>
      </c>
      <c r="K191" s="38">
        <v>0</v>
      </c>
      <c r="L191" s="38">
        <v>0</v>
      </c>
      <c r="M191" s="38">
        <v>0</v>
      </c>
      <c r="N191" s="38">
        <v>0</v>
      </c>
      <c r="O191" s="38">
        <v>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0</v>
      </c>
      <c r="V191" s="38">
        <v>0</v>
      </c>
      <c r="W191" s="38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8">
        <v>0</v>
      </c>
      <c r="AI191" s="38">
        <v>0</v>
      </c>
      <c r="AJ191">
        <v>0</v>
      </c>
      <c r="AK191" s="38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14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f t="shared" si="32"/>
        <v>14</v>
      </c>
      <c r="BC191">
        <f t="shared" si="33"/>
        <v>14</v>
      </c>
      <c r="BD191">
        <f t="shared" si="34"/>
        <v>0</v>
      </c>
      <c r="BE191">
        <f t="shared" si="35"/>
        <v>0</v>
      </c>
      <c r="BF191">
        <f t="shared" si="36"/>
        <v>0</v>
      </c>
      <c r="BG191">
        <f t="shared" si="37"/>
        <v>0</v>
      </c>
      <c r="BH191">
        <f t="shared" si="38"/>
        <v>0</v>
      </c>
      <c r="BI191">
        <f t="shared" si="39"/>
        <v>0</v>
      </c>
      <c r="BJ191" s="33">
        <f t="shared" si="40"/>
        <v>14</v>
      </c>
      <c r="BK191">
        <v>57</v>
      </c>
      <c r="BL191" t="str">
        <f t="shared" si="30"/>
        <v>Baccon</v>
      </c>
      <c r="BM191" t="str">
        <f t="shared" si="31"/>
        <v>Nicolas</v>
      </c>
      <c r="BN191" t="str">
        <f t="shared" si="44"/>
        <v>Sevrier</v>
      </c>
    </row>
    <row r="192" spans="1:66" x14ac:dyDescent="0.3">
      <c r="A192" s="7">
        <v>1979</v>
      </c>
      <c r="B192" s="17" t="s">
        <v>1479</v>
      </c>
      <c r="C192" s="38" t="s">
        <v>34</v>
      </c>
      <c r="D192" s="17" t="s">
        <v>4954</v>
      </c>
      <c r="E192" s="38">
        <v>0</v>
      </c>
      <c r="F192" s="38">
        <v>0</v>
      </c>
      <c r="G192" s="38">
        <v>0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0</v>
      </c>
      <c r="V192" s="38">
        <v>0</v>
      </c>
      <c r="W192" s="38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8">
        <v>0</v>
      </c>
      <c r="AI192" s="38">
        <v>0</v>
      </c>
      <c r="AJ192">
        <v>0</v>
      </c>
      <c r="AK192" s="38">
        <v>0</v>
      </c>
      <c r="AL192" s="38">
        <v>0</v>
      </c>
      <c r="AM192">
        <v>0</v>
      </c>
      <c r="AN192" s="38">
        <v>0</v>
      </c>
      <c r="AO192" s="38">
        <v>0</v>
      </c>
      <c r="AP192" s="38">
        <v>0</v>
      </c>
      <c r="AQ192" s="38">
        <v>0</v>
      </c>
      <c r="AR192" s="38">
        <v>0</v>
      </c>
      <c r="AS192" s="38">
        <v>0</v>
      </c>
      <c r="AT192">
        <v>0</v>
      </c>
      <c r="AU192">
        <v>0</v>
      </c>
      <c r="AV192">
        <v>0</v>
      </c>
      <c r="AW192">
        <v>14</v>
      </c>
      <c r="AX192">
        <v>0</v>
      </c>
      <c r="AY192">
        <v>0</v>
      </c>
      <c r="AZ192">
        <v>0</v>
      </c>
      <c r="BA192">
        <v>0</v>
      </c>
      <c r="BB192">
        <f t="shared" si="32"/>
        <v>14</v>
      </c>
      <c r="BC192">
        <f t="shared" si="33"/>
        <v>14</v>
      </c>
      <c r="BD192">
        <f t="shared" si="34"/>
        <v>0</v>
      </c>
      <c r="BE192">
        <f t="shared" si="35"/>
        <v>0</v>
      </c>
      <c r="BF192">
        <f t="shared" si="36"/>
        <v>0</v>
      </c>
      <c r="BG192">
        <f t="shared" si="37"/>
        <v>0</v>
      </c>
      <c r="BH192">
        <f t="shared" si="38"/>
        <v>0</v>
      </c>
      <c r="BI192">
        <f t="shared" si="39"/>
        <v>0</v>
      </c>
      <c r="BJ192" s="33">
        <f t="shared" si="40"/>
        <v>14</v>
      </c>
      <c r="BK192">
        <v>57</v>
      </c>
      <c r="BL192" t="str">
        <f t="shared" si="30"/>
        <v>Berthoud</v>
      </c>
      <c r="BM192" t="str">
        <f t="shared" si="31"/>
        <v>Eric</v>
      </c>
      <c r="BN192" t="str">
        <f t="shared" si="44"/>
        <v>Lyaud</v>
      </c>
    </row>
    <row r="193" spans="1:66" x14ac:dyDescent="0.3">
      <c r="A193" s="7">
        <v>1976</v>
      </c>
      <c r="B193" s="17" t="s">
        <v>5319</v>
      </c>
      <c r="C193" s="38" t="s">
        <v>1356</v>
      </c>
      <c r="D193" s="17" t="s">
        <v>5320</v>
      </c>
      <c r="AL193">
        <v>0</v>
      </c>
      <c r="AM193">
        <v>14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f t="shared" si="32"/>
        <v>14</v>
      </c>
      <c r="BC193">
        <f t="shared" si="33"/>
        <v>14</v>
      </c>
      <c r="BD193">
        <f t="shared" si="34"/>
        <v>0</v>
      </c>
      <c r="BE193">
        <f t="shared" si="35"/>
        <v>0</v>
      </c>
      <c r="BF193">
        <f t="shared" si="36"/>
        <v>0</v>
      </c>
      <c r="BG193">
        <f t="shared" si="37"/>
        <v>0</v>
      </c>
      <c r="BH193">
        <f t="shared" si="38"/>
        <v>0</v>
      </c>
      <c r="BI193">
        <f t="shared" si="39"/>
        <v>0</v>
      </c>
      <c r="BJ193" s="33">
        <f t="shared" si="40"/>
        <v>14</v>
      </c>
      <c r="BK193">
        <v>57</v>
      </c>
      <c r="BL193" t="str">
        <f t="shared" si="30"/>
        <v>Brem</v>
      </c>
      <c r="BM193" t="str">
        <f t="shared" si="31"/>
        <v>Dominic</v>
      </c>
      <c r="BN193" t="str">
        <f t="shared" si="44"/>
        <v>Weissmieshütte</v>
      </c>
    </row>
    <row r="194" spans="1:66" x14ac:dyDescent="0.3">
      <c r="A194" s="7">
        <v>1983</v>
      </c>
      <c r="B194" s="17" t="s">
        <v>2500</v>
      </c>
      <c r="C194" s="38" t="s">
        <v>1904</v>
      </c>
      <c r="D194" s="17" t="s">
        <v>2501</v>
      </c>
      <c r="E194" s="38">
        <v>0</v>
      </c>
      <c r="F194" s="38">
        <v>0</v>
      </c>
      <c r="G194" s="38">
        <v>0</v>
      </c>
      <c r="H194" s="38">
        <v>0</v>
      </c>
      <c r="I194" s="38">
        <v>0</v>
      </c>
      <c r="J194" s="38">
        <v>0</v>
      </c>
      <c r="K194" s="38">
        <v>0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14</v>
      </c>
      <c r="V194" s="38">
        <v>0</v>
      </c>
      <c r="W194" s="38">
        <v>0</v>
      </c>
      <c r="X194" s="38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f t="shared" si="32"/>
        <v>14</v>
      </c>
      <c r="BC194">
        <f t="shared" si="33"/>
        <v>14</v>
      </c>
      <c r="BD194">
        <f t="shared" si="34"/>
        <v>0</v>
      </c>
      <c r="BE194">
        <f t="shared" si="35"/>
        <v>0</v>
      </c>
      <c r="BF194">
        <f t="shared" si="36"/>
        <v>0</v>
      </c>
      <c r="BG194">
        <f t="shared" si="37"/>
        <v>0</v>
      </c>
      <c r="BH194">
        <f t="shared" si="38"/>
        <v>0</v>
      </c>
      <c r="BI194">
        <f t="shared" si="39"/>
        <v>0</v>
      </c>
      <c r="BJ194" s="33">
        <f t="shared" si="40"/>
        <v>14</v>
      </c>
      <c r="BK194">
        <v>57</v>
      </c>
      <c r="BL194" t="str">
        <f t="shared" ref="BL194:BL257" si="45">B194</f>
        <v>Brülhart</v>
      </c>
      <c r="BM194" t="str">
        <f t="shared" ref="BM194:BM257" si="46">C194</f>
        <v>Markus</v>
      </c>
      <c r="BN194" t="str">
        <f t="shared" si="44"/>
        <v>Muri b. Bern</v>
      </c>
    </row>
    <row r="195" spans="1:66" x14ac:dyDescent="0.3">
      <c r="A195" s="7">
        <v>1979</v>
      </c>
      <c r="B195" s="17" t="s">
        <v>3283</v>
      </c>
      <c r="C195" s="38" t="s">
        <v>476</v>
      </c>
      <c r="D195" s="17" t="s">
        <v>478</v>
      </c>
      <c r="E195" s="38">
        <v>0</v>
      </c>
      <c r="F195" s="38">
        <v>0</v>
      </c>
      <c r="G195" s="38">
        <v>0</v>
      </c>
      <c r="H195" s="38">
        <v>0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38">
        <v>0</v>
      </c>
      <c r="W195" s="38">
        <v>0</v>
      </c>
      <c r="X195" s="38">
        <v>14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f t="shared" si="32"/>
        <v>14</v>
      </c>
      <c r="BC195">
        <f t="shared" si="33"/>
        <v>14</v>
      </c>
      <c r="BD195">
        <f t="shared" si="34"/>
        <v>0</v>
      </c>
      <c r="BE195">
        <f t="shared" si="35"/>
        <v>0</v>
      </c>
      <c r="BF195">
        <f t="shared" si="36"/>
        <v>0</v>
      </c>
      <c r="BG195">
        <f t="shared" si="37"/>
        <v>0</v>
      </c>
      <c r="BH195">
        <f t="shared" si="38"/>
        <v>0</v>
      </c>
      <c r="BI195">
        <f t="shared" si="39"/>
        <v>0</v>
      </c>
      <c r="BJ195" s="33">
        <f t="shared" si="40"/>
        <v>14</v>
      </c>
      <c r="BK195">
        <v>57</v>
      </c>
      <c r="BL195" t="str">
        <f t="shared" si="45"/>
        <v>Carrupt</v>
      </c>
      <c r="BM195" t="str">
        <f t="shared" si="46"/>
        <v>Thierry</v>
      </c>
      <c r="BN195" t="str">
        <f t="shared" si="44"/>
        <v>Les Vérines</v>
      </c>
    </row>
    <row r="196" spans="1:66" x14ac:dyDescent="0.3">
      <c r="A196" s="7">
        <v>1982</v>
      </c>
      <c r="B196" s="17" t="s">
        <v>1170</v>
      </c>
      <c r="C196" s="38" t="s">
        <v>967</v>
      </c>
      <c r="D196" s="17" t="s">
        <v>3736</v>
      </c>
      <c r="E196" s="38">
        <v>0</v>
      </c>
      <c r="F196" s="38">
        <v>0</v>
      </c>
      <c r="G196" s="38">
        <v>0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0</v>
      </c>
      <c r="V196" s="38">
        <v>0</v>
      </c>
      <c r="W196" s="38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>
        <v>0</v>
      </c>
      <c r="AE196">
        <v>0</v>
      </c>
      <c r="AF196">
        <v>13</v>
      </c>
      <c r="AG196">
        <v>1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f t="shared" si="32"/>
        <v>14</v>
      </c>
      <c r="BC196">
        <f t="shared" si="33"/>
        <v>13</v>
      </c>
      <c r="BD196">
        <f t="shared" si="34"/>
        <v>1</v>
      </c>
      <c r="BE196">
        <f t="shared" si="35"/>
        <v>0</v>
      </c>
      <c r="BF196">
        <f t="shared" si="36"/>
        <v>0</v>
      </c>
      <c r="BG196">
        <f t="shared" si="37"/>
        <v>0</v>
      </c>
      <c r="BH196">
        <f t="shared" si="38"/>
        <v>0</v>
      </c>
      <c r="BI196">
        <f t="shared" si="39"/>
        <v>0</v>
      </c>
      <c r="BJ196" s="33">
        <f t="shared" si="40"/>
        <v>14</v>
      </c>
      <c r="BK196">
        <v>57</v>
      </c>
      <c r="BL196" t="str">
        <f t="shared" si="45"/>
        <v>Clerc</v>
      </c>
      <c r="BM196" t="str">
        <f t="shared" si="46"/>
        <v>Jean-Luc</v>
      </c>
      <c r="BN196" t="str">
        <f t="shared" si="44"/>
        <v>Gruyères</v>
      </c>
    </row>
    <row r="197" spans="1:66" x14ac:dyDescent="0.3">
      <c r="A197" s="7">
        <v>1978</v>
      </c>
      <c r="B197" s="17" t="s">
        <v>488</v>
      </c>
      <c r="C197" s="38" t="s">
        <v>1547</v>
      </c>
      <c r="D197" s="17"/>
      <c r="E197" s="38">
        <v>0</v>
      </c>
      <c r="F197" s="38">
        <v>0</v>
      </c>
      <c r="G197" s="38">
        <v>0</v>
      </c>
      <c r="H197" s="38">
        <v>0</v>
      </c>
      <c r="I197" s="38">
        <v>0</v>
      </c>
      <c r="J197" s="38">
        <v>0</v>
      </c>
      <c r="K197" s="38">
        <v>0</v>
      </c>
      <c r="L197" s="38">
        <v>0</v>
      </c>
      <c r="M197" s="38">
        <v>0</v>
      </c>
      <c r="N197" s="38">
        <v>0</v>
      </c>
      <c r="O197" s="38">
        <v>14</v>
      </c>
      <c r="P197" s="38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f t="shared" si="32"/>
        <v>14</v>
      </c>
      <c r="BC197">
        <f t="shared" si="33"/>
        <v>14</v>
      </c>
      <c r="BD197">
        <f t="shared" si="34"/>
        <v>0</v>
      </c>
      <c r="BE197">
        <f t="shared" si="35"/>
        <v>0</v>
      </c>
      <c r="BF197">
        <f t="shared" si="36"/>
        <v>0</v>
      </c>
      <c r="BG197">
        <f t="shared" si="37"/>
        <v>0</v>
      </c>
      <c r="BH197">
        <f t="shared" si="38"/>
        <v>0</v>
      </c>
      <c r="BI197">
        <f t="shared" si="39"/>
        <v>0</v>
      </c>
      <c r="BJ197" s="33">
        <f t="shared" si="40"/>
        <v>14</v>
      </c>
      <c r="BK197">
        <v>57</v>
      </c>
      <c r="BL197" t="str">
        <f t="shared" si="45"/>
        <v>Crettenand</v>
      </c>
      <c r="BM197" t="str">
        <f t="shared" si="46"/>
        <v>Raoul</v>
      </c>
    </row>
    <row r="198" spans="1:66" x14ac:dyDescent="0.3">
      <c r="A198" s="7">
        <v>1979</v>
      </c>
      <c r="B198" s="17" t="s">
        <v>3438</v>
      </c>
      <c r="C198" s="38" t="s">
        <v>3439</v>
      </c>
      <c r="D198" s="17"/>
      <c r="E198" s="38">
        <v>0</v>
      </c>
      <c r="F198" s="38">
        <v>0</v>
      </c>
      <c r="G198" s="38">
        <v>0</v>
      </c>
      <c r="H198" s="38">
        <v>0</v>
      </c>
      <c r="I198" s="38">
        <v>0</v>
      </c>
      <c r="J198" s="38">
        <v>0</v>
      </c>
      <c r="K198" s="38">
        <v>0</v>
      </c>
      <c r="L198" s="38">
        <v>0</v>
      </c>
      <c r="M198" s="38">
        <v>0</v>
      </c>
      <c r="N198" s="38">
        <v>0</v>
      </c>
      <c r="O198" s="38">
        <v>0</v>
      </c>
      <c r="P198" s="38">
        <v>0</v>
      </c>
      <c r="Q198" s="38">
        <v>0</v>
      </c>
      <c r="R198" s="38">
        <v>0</v>
      </c>
      <c r="S198" s="38">
        <v>0</v>
      </c>
      <c r="T198" s="38">
        <v>0</v>
      </c>
      <c r="U198" s="38">
        <v>0</v>
      </c>
      <c r="V198" s="38">
        <v>0</v>
      </c>
      <c r="W198" s="38">
        <v>0</v>
      </c>
      <c r="X198" s="38">
        <v>0</v>
      </c>
      <c r="Y198">
        <v>0</v>
      </c>
      <c r="Z198">
        <v>14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f t="shared" ref="BB198:BB261" si="47">SUM(E198:BA198)</f>
        <v>14</v>
      </c>
      <c r="BC198">
        <f t="shared" ref="BC198:BC261" si="48">IF(BB198=0,0,LARGE(E198:BA198,1))</f>
        <v>14</v>
      </c>
      <c r="BD198">
        <f t="shared" ref="BD198:BD261" si="49">IF(BB198=0,0,LARGE(E198:BA198,2))</f>
        <v>0</v>
      </c>
      <c r="BE198">
        <f t="shared" ref="BE198:BE261" si="50">IF(BB198=0,0,LARGE(E198:BA198,3))</f>
        <v>0</v>
      </c>
      <c r="BF198">
        <f t="shared" ref="BF198:BF261" si="51">IF(BB198=0,0,LARGE(E198:BA198,4))</f>
        <v>0</v>
      </c>
      <c r="BG198">
        <f t="shared" ref="BG198:BG261" si="52">IF(BB198=0,0,LARGE(E198:BA198,5))</f>
        <v>0</v>
      </c>
      <c r="BH198">
        <f t="shared" ref="BH198:BH261" si="53">IF(BB198=0,0,LARGE(E198:BA198,6))</f>
        <v>0</v>
      </c>
      <c r="BI198">
        <f t="shared" ref="BI198:BI261" si="54">IF(BB198=0,0,LARGE(E198:BA198,7))</f>
        <v>0</v>
      </c>
      <c r="BJ198" s="33">
        <f t="shared" ref="BJ198:BJ261" si="55">SUM(BC198:BI198)</f>
        <v>14</v>
      </c>
      <c r="BK198">
        <v>57</v>
      </c>
      <c r="BL198" t="str">
        <f t="shared" si="45"/>
        <v>De Wolf</v>
      </c>
      <c r="BM198" t="str">
        <f t="shared" si="46"/>
        <v>Doron</v>
      </c>
    </row>
    <row r="199" spans="1:66" x14ac:dyDescent="0.3">
      <c r="A199" s="7">
        <v>1978</v>
      </c>
      <c r="B199" s="17" t="s">
        <v>981</v>
      </c>
      <c r="C199" s="38" t="s">
        <v>607</v>
      </c>
      <c r="D199" s="17" t="s">
        <v>311</v>
      </c>
      <c r="E199" s="38">
        <v>0</v>
      </c>
      <c r="F199" s="38">
        <v>0</v>
      </c>
      <c r="G199" s="38">
        <v>0</v>
      </c>
      <c r="H199" s="38">
        <v>0</v>
      </c>
      <c r="I199" s="38">
        <v>0</v>
      </c>
      <c r="J199" s="38">
        <v>0</v>
      </c>
      <c r="K199" s="38">
        <v>14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f t="shared" si="47"/>
        <v>14</v>
      </c>
      <c r="BC199">
        <f t="shared" si="48"/>
        <v>14</v>
      </c>
      <c r="BD199">
        <f t="shared" si="49"/>
        <v>0</v>
      </c>
      <c r="BE199">
        <f t="shared" si="50"/>
        <v>0</v>
      </c>
      <c r="BF199">
        <f t="shared" si="51"/>
        <v>0</v>
      </c>
      <c r="BG199">
        <f t="shared" si="52"/>
        <v>0</v>
      </c>
      <c r="BH199">
        <f t="shared" si="53"/>
        <v>0</v>
      </c>
      <c r="BI199">
        <f t="shared" si="54"/>
        <v>0</v>
      </c>
      <c r="BJ199" s="33">
        <f t="shared" si="55"/>
        <v>14</v>
      </c>
      <c r="BK199">
        <v>57</v>
      </c>
      <c r="BL199" t="str">
        <f t="shared" si="45"/>
        <v>Delnoy</v>
      </c>
      <c r="BM199" t="str">
        <f t="shared" si="46"/>
        <v>Jérôme</v>
      </c>
      <c r="BN199" t="str">
        <f t="shared" ref="BN199:BN206" si="56">D199</f>
        <v>Montreux</v>
      </c>
    </row>
    <row r="200" spans="1:66" x14ac:dyDescent="0.3">
      <c r="A200" s="7">
        <v>1977</v>
      </c>
      <c r="B200" s="17" t="s">
        <v>774</v>
      </c>
      <c r="C200" s="38" t="s">
        <v>134</v>
      </c>
      <c r="D200" s="17" t="s">
        <v>4138</v>
      </c>
      <c r="E200" s="38">
        <v>0</v>
      </c>
      <c r="F200" s="38">
        <v>0</v>
      </c>
      <c r="G200" s="38">
        <v>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0</v>
      </c>
      <c r="V200" s="38">
        <v>0</v>
      </c>
      <c r="W200" s="38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>
        <v>0</v>
      </c>
      <c r="AE200">
        <v>14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f t="shared" si="47"/>
        <v>14</v>
      </c>
      <c r="BC200">
        <f t="shared" si="48"/>
        <v>14</v>
      </c>
      <c r="BD200">
        <f t="shared" si="49"/>
        <v>0</v>
      </c>
      <c r="BE200">
        <f t="shared" si="50"/>
        <v>0</v>
      </c>
      <c r="BF200">
        <f t="shared" si="51"/>
        <v>0</v>
      </c>
      <c r="BG200">
        <f t="shared" si="52"/>
        <v>0</v>
      </c>
      <c r="BH200">
        <f t="shared" si="53"/>
        <v>0</v>
      </c>
      <c r="BI200">
        <f t="shared" si="54"/>
        <v>0</v>
      </c>
      <c r="BJ200" s="33">
        <f t="shared" si="55"/>
        <v>14</v>
      </c>
      <c r="BK200">
        <v>57</v>
      </c>
      <c r="BL200" t="str">
        <f t="shared" si="45"/>
        <v>Dubois</v>
      </c>
      <c r="BM200" t="str">
        <f t="shared" si="46"/>
        <v>Baptiste</v>
      </c>
      <c r="BN200" t="str">
        <f t="shared" si="56"/>
        <v>Les Ponts-de-Martel</v>
      </c>
    </row>
    <row r="201" spans="1:66" x14ac:dyDescent="0.3">
      <c r="A201" s="7">
        <v>1983</v>
      </c>
      <c r="B201" s="17" t="s">
        <v>45</v>
      </c>
      <c r="C201" s="38" t="s">
        <v>710</v>
      </c>
      <c r="D201" s="17" t="s">
        <v>4475</v>
      </c>
      <c r="E201" s="38">
        <v>0</v>
      </c>
      <c r="F201" s="38">
        <v>0</v>
      </c>
      <c r="G201" s="38">
        <v>0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0</v>
      </c>
      <c r="V201" s="38">
        <v>0</v>
      </c>
      <c r="W201" s="38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8">
        <v>0</v>
      </c>
      <c r="AI201" s="38">
        <v>0</v>
      </c>
      <c r="AJ201">
        <v>0</v>
      </c>
      <c r="AK201" s="38">
        <v>0</v>
      </c>
      <c r="AL201">
        <v>0</v>
      </c>
      <c r="AM201">
        <v>0</v>
      </c>
      <c r="AN201">
        <v>0</v>
      </c>
      <c r="AO201">
        <v>14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f t="shared" si="47"/>
        <v>14</v>
      </c>
      <c r="BC201">
        <f t="shared" si="48"/>
        <v>14</v>
      </c>
      <c r="BD201">
        <f t="shared" si="49"/>
        <v>0</v>
      </c>
      <c r="BE201">
        <f t="shared" si="50"/>
        <v>0</v>
      </c>
      <c r="BF201">
        <f t="shared" si="51"/>
        <v>0</v>
      </c>
      <c r="BG201">
        <f t="shared" si="52"/>
        <v>0</v>
      </c>
      <c r="BH201">
        <f t="shared" si="53"/>
        <v>0</v>
      </c>
      <c r="BI201">
        <f t="shared" si="54"/>
        <v>0</v>
      </c>
      <c r="BJ201" s="33">
        <f t="shared" si="55"/>
        <v>14</v>
      </c>
      <c r="BK201">
        <v>57</v>
      </c>
      <c r="BL201" t="str">
        <f t="shared" si="45"/>
        <v>Genoud</v>
      </c>
      <c r="BM201" t="str">
        <f t="shared" si="46"/>
        <v>Maurice</v>
      </c>
      <c r="BN201" t="str">
        <f t="shared" si="56"/>
        <v>CS 13 Etoles</v>
      </c>
    </row>
    <row r="202" spans="1:66" x14ac:dyDescent="0.3">
      <c r="A202" s="7">
        <v>1981</v>
      </c>
      <c r="B202" s="17" t="s">
        <v>1846</v>
      </c>
      <c r="C202" s="38" t="s">
        <v>1847</v>
      </c>
      <c r="D202" s="17" t="s">
        <v>829</v>
      </c>
      <c r="E202" s="38">
        <v>0</v>
      </c>
      <c r="F202" s="38">
        <v>0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14</v>
      </c>
      <c r="R202" s="38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f t="shared" si="47"/>
        <v>14</v>
      </c>
      <c r="BC202">
        <f t="shared" si="48"/>
        <v>14</v>
      </c>
      <c r="BD202">
        <f t="shared" si="49"/>
        <v>0</v>
      </c>
      <c r="BE202">
        <f t="shared" si="50"/>
        <v>0</v>
      </c>
      <c r="BF202">
        <f t="shared" si="51"/>
        <v>0</v>
      </c>
      <c r="BG202">
        <f t="shared" si="52"/>
        <v>0</v>
      </c>
      <c r="BH202">
        <f t="shared" si="53"/>
        <v>0</v>
      </c>
      <c r="BI202">
        <f t="shared" si="54"/>
        <v>0</v>
      </c>
      <c r="BJ202" s="33">
        <f t="shared" si="55"/>
        <v>14</v>
      </c>
      <c r="BK202">
        <v>57</v>
      </c>
      <c r="BL202" t="str">
        <f t="shared" si="45"/>
        <v>Heinzmann</v>
      </c>
      <c r="BM202" t="str">
        <f t="shared" si="46"/>
        <v>Stefan</v>
      </c>
      <c r="BN202" t="str">
        <f t="shared" si="56"/>
        <v>Lachen</v>
      </c>
    </row>
    <row r="203" spans="1:66" x14ac:dyDescent="0.3">
      <c r="A203" s="7">
        <v>1984</v>
      </c>
      <c r="B203" s="17" t="s">
        <v>3234</v>
      </c>
      <c r="C203" s="38" t="s">
        <v>46</v>
      </c>
      <c r="D203" s="17" t="s">
        <v>110</v>
      </c>
      <c r="E203" s="38">
        <v>0</v>
      </c>
      <c r="F203" s="38">
        <v>0</v>
      </c>
      <c r="G203" s="38">
        <v>0</v>
      </c>
      <c r="H203" s="38">
        <v>0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0</v>
      </c>
      <c r="V203" s="38">
        <v>0</v>
      </c>
      <c r="W203" s="38">
        <v>0</v>
      </c>
      <c r="X203" s="38">
        <v>0</v>
      </c>
      <c r="Y203">
        <v>0</v>
      </c>
      <c r="Z203">
        <v>0</v>
      </c>
      <c r="AA203">
        <v>14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f t="shared" si="47"/>
        <v>14</v>
      </c>
      <c r="BC203">
        <f t="shared" si="48"/>
        <v>14</v>
      </c>
      <c r="BD203">
        <f t="shared" si="49"/>
        <v>0</v>
      </c>
      <c r="BE203">
        <f t="shared" si="50"/>
        <v>0</v>
      </c>
      <c r="BF203">
        <f t="shared" si="51"/>
        <v>0</v>
      </c>
      <c r="BG203">
        <f t="shared" si="52"/>
        <v>0</v>
      </c>
      <c r="BH203">
        <f t="shared" si="53"/>
        <v>0</v>
      </c>
      <c r="BI203">
        <f t="shared" si="54"/>
        <v>0</v>
      </c>
      <c r="BJ203" s="33">
        <f t="shared" si="55"/>
        <v>14</v>
      </c>
      <c r="BK203">
        <v>57</v>
      </c>
      <c r="BL203" t="str">
        <f t="shared" si="45"/>
        <v>Jaquier</v>
      </c>
      <c r="BM203" t="str">
        <f t="shared" si="46"/>
        <v>Nicolas</v>
      </c>
      <c r="BN203" t="str">
        <f t="shared" si="56"/>
        <v>Lausanne</v>
      </c>
    </row>
    <row r="204" spans="1:66" x14ac:dyDescent="0.3">
      <c r="A204" s="7">
        <v>1984</v>
      </c>
      <c r="B204" s="17" t="s">
        <v>2173</v>
      </c>
      <c r="C204" s="38" t="s">
        <v>53</v>
      </c>
      <c r="D204" s="17" t="s">
        <v>2174</v>
      </c>
      <c r="E204" s="38">
        <v>0</v>
      </c>
      <c r="F204" s="38">
        <v>0</v>
      </c>
      <c r="G204" s="38">
        <v>0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  <c r="S204">
        <v>14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f t="shared" si="47"/>
        <v>14</v>
      </c>
      <c r="BC204">
        <f t="shared" si="48"/>
        <v>14</v>
      </c>
      <c r="BD204">
        <f t="shared" si="49"/>
        <v>0</v>
      </c>
      <c r="BE204">
        <f t="shared" si="50"/>
        <v>0</v>
      </c>
      <c r="BF204">
        <f t="shared" si="51"/>
        <v>0</v>
      </c>
      <c r="BG204">
        <f t="shared" si="52"/>
        <v>0</v>
      </c>
      <c r="BH204">
        <f t="shared" si="53"/>
        <v>0</v>
      </c>
      <c r="BI204">
        <f t="shared" si="54"/>
        <v>0</v>
      </c>
      <c r="BJ204" s="33">
        <f t="shared" si="55"/>
        <v>14</v>
      </c>
      <c r="BK204">
        <v>57</v>
      </c>
      <c r="BL204" t="str">
        <f t="shared" si="45"/>
        <v>Knöpfel</v>
      </c>
      <c r="BM204" t="str">
        <f t="shared" si="46"/>
        <v>Claude</v>
      </c>
      <c r="BN204" t="str">
        <f t="shared" si="56"/>
        <v>Ostermundingen</v>
      </c>
    </row>
    <row r="205" spans="1:66" x14ac:dyDescent="0.3">
      <c r="A205" s="7">
        <v>1978</v>
      </c>
      <c r="B205" s="17" t="s">
        <v>4537</v>
      </c>
      <c r="C205" s="38" t="s">
        <v>31</v>
      </c>
      <c r="D205" s="17" t="s">
        <v>4538</v>
      </c>
      <c r="E205" s="38">
        <v>0</v>
      </c>
      <c r="F205" s="38">
        <v>0</v>
      </c>
      <c r="G205" s="38">
        <v>0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0</v>
      </c>
      <c r="V205" s="38">
        <v>0</v>
      </c>
      <c r="W205" s="38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8">
        <v>0</v>
      </c>
      <c r="AI205" s="38">
        <v>0</v>
      </c>
      <c r="AJ205">
        <v>0</v>
      </c>
      <c r="AK205" s="38">
        <v>0</v>
      </c>
      <c r="AL205">
        <v>0</v>
      </c>
      <c r="AM205">
        <v>0</v>
      </c>
      <c r="AN205">
        <v>0</v>
      </c>
      <c r="AO205">
        <v>0</v>
      </c>
      <c r="AP205">
        <v>14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f t="shared" si="47"/>
        <v>14</v>
      </c>
      <c r="BC205">
        <f t="shared" si="48"/>
        <v>14</v>
      </c>
      <c r="BD205">
        <f t="shared" si="49"/>
        <v>0</v>
      </c>
      <c r="BE205">
        <f t="shared" si="50"/>
        <v>0</v>
      </c>
      <c r="BF205">
        <f t="shared" si="51"/>
        <v>0</v>
      </c>
      <c r="BG205">
        <f t="shared" si="52"/>
        <v>0</v>
      </c>
      <c r="BH205">
        <f t="shared" si="53"/>
        <v>0</v>
      </c>
      <c r="BI205">
        <f t="shared" si="54"/>
        <v>0</v>
      </c>
      <c r="BJ205" s="33">
        <f t="shared" si="55"/>
        <v>14</v>
      </c>
      <c r="BK205">
        <v>57</v>
      </c>
      <c r="BL205" t="str">
        <f t="shared" si="45"/>
        <v>Lucchina</v>
      </c>
      <c r="BM205" t="str">
        <f t="shared" si="46"/>
        <v>Julien</v>
      </c>
      <c r="BN205" t="str">
        <f t="shared" si="56"/>
        <v>Delémon</v>
      </c>
    </row>
    <row r="206" spans="1:66" x14ac:dyDescent="0.3">
      <c r="A206" s="7">
        <v>1980</v>
      </c>
      <c r="B206" s="17" t="s">
        <v>3581</v>
      </c>
      <c r="C206" s="38" t="s">
        <v>517</v>
      </c>
      <c r="D206" s="17" t="s">
        <v>1037</v>
      </c>
      <c r="E206" s="38">
        <v>0</v>
      </c>
      <c r="F206" s="38">
        <v>0</v>
      </c>
      <c r="G206" s="38">
        <v>0</v>
      </c>
      <c r="H206" s="38">
        <v>0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0</v>
      </c>
      <c r="V206" s="38">
        <v>0</v>
      </c>
      <c r="W206" s="38">
        <v>0</v>
      </c>
      <c r="X206" s="38">
        <v>0</v>
      </c>
      <c r="Y206">
        <v>0</v>
      </c>
      <c r="Z206">
        <v>0</v>
      </c>
      <c r="AA206">
        <v>0</v>
      </c>
      <c r="AB206">
        <v>14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f t="shared" si="47"/>
        <v>14</v>
      </c>
      <c r="BC206">
        <f t="shared" si="48"/>
        <v>14</v>
      </c>
      <c r="BD206">
        <f t="shared" si="49"/>
        <v>0</v>
      </c>
      <c r="BE206">
        <f t="shared" si="50"/>
        <v>0</v>
      </c>
      <c r="BF206">
        <f t="shared" si="51"/>
        <v>0</v>
      </c>
      <c r="BG206">
        <f t="shared" si="52"/>
        <v>0</v>
      </c>
      <c r="BH206">
        <f t="shared" si="53"/>
        <v>0</v>
      </c>
      <c r="BI206">
        <f t="shared" si="54"/>
        <v>0</v>
      </c>
      <c r="BJ206" s="33">
        <f t="shared" si="55"/>
        <v>14</v>
      </c>
      <c r="BK206">
        <v>57</v>
      </c>
      <c r="BL206" t="str">
        <f t="shared" si="45"/>
        <v>Mazur</v>
      </c>
      <c r="BM206" t="str">
        <f t="shared" si="46"/>
        <v>David</v>
      </c>
      <c r="BN206" t="str">
        <f t="shared" si="56"/>
        <v>Aubonne</v>
      </c>
    </row>
    <row r="207" spans="1:66" x14ac:dyDescent="0.3">
      <c r="A207" s="7">
        <v>1980</v>
      </c>
      <c r="B207" s="17" t="s">
        <v>4423</v>
      </c>
      <c r="C207" s="38" t="s">
        <v>4424</v>
      </c>
      <c r="D207" s="17"/>
      <c r="E207" s="38">
        <v>0</v>
      </c>
      <c r="F207" s="38">
        <v>0</v>
      </c>
      <c r="G207" s="38">
        <v>0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 s="38">
        <v>0</v>
      </c>
      <c r="T207" s="38">
        <v>0</v>
      </c>
      <c r="U207" s="38">
        <v>0</v>
      </c>
      <c r="V207" s="38">
        <v>0</v>
      </c>
      <c r="W207" s="38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8">
        <v>0</v>
      </c>
      <c r="AI207" s="38">
        <v>0</v>
      </c>
      <c r="AJ207">
        <v>0</v>
      </c>
      <c r="AK207" s="38">
        <v>0</v>
      </c>
      <c r="AL207">
        <v>0</v>
      </c>
      <c r="AM207">
        <v>0</v>
      </c>
      <c r="AN207">
        <v>14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f t="shared" si="47"/>
        <v>14</v>
      </c>
      <c r="BC207">
        <f t="shared" si="48"/>
        <v>14</v>
      </c>
      <c r="BD207">
        <f t="shared" si="49"/>
        <v>0</v>
      </c>
      <c r="BE207">
        <f t="shared" si="50"/>
        <v>0</v>
      </c>
      <c r="BF207">
        <f t="shared" si="51"/>
        <v>0</v>
      </c>
      <c r="BG207">
        <f t="shared" si="52"/>
        <v>0</v>
      </c>
      <c r="BH207">
        <f t="shared" si="53"/>
        <v>0</v>
      </c>
      <c r="BI207">
        <f t="shared" si="54"/>
        <v>0</v>
      </c>
      <c r="BJ207" s="33">
        <f t="shared" si="55"/>
        <v>14</v>
      </c>
      <c r="BK207">
        <v>57</v>
      </c>
      <c r="BL207" t="str">
        <f t="shared" si="45"/>
        <v>Monténégro</v>
      </c>
      <c r="BM207" t="str">
        <f t="shared" si="46"/>
        <v>Garcia Manuel</v>
      </c>
    </row>
    <row r="208" spans="1:66" x14ac:dyDescent="0.3">
      <c r="A208" s="7">
        <v>1976</v>
      </c>
      <c r="B208" s="17" t="s">
        <v>4285</v>
      </c>
      <c r="C208" s="38" t="s">
        <v>30</v>
      </c>
      <c r="D208" s="17"/>
      <c r="E208" s="38">
        <v>0</v>
      </c>
      <c r="F208" s="38">
        <v>0</v>
      </c>
      <c r="G208" s="38">
        <v>0</v>
      </c>
      <c r="H208" s="38">
        <v>0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14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f t="shared" si="47"/>
        <v>14</v>
      </c>
      <c r="BC208">
        <f t="shared" si="48"/>
        <v>14</v>
      </c>
      <c r="BD208">
        <f t="shared" si="49"/>
        <v>0</v>
      </c>
      <c r="BE208">
        <f t="shared" si="50"/>
        <v>0</v>
      </c>
      <c r="BF208">
        <f t="shared" si="51"/>
        <v>0</v>
      </c>
      <c r="BG208">
        <f t="shared" si="52"/>
        <v>0</v>
      </c>
      <c r="BH208">
        <f t="shared" si="53"/>
        <v>0</v>
      </c>
      <c r="BI208">
        <f t="shared" si="54"/>
        <v>0</v>
      </c>
      <c r="BJ208" s="33">
        <f t="shared" si="55"/>
        <v>14</v>
      </c>
      <c r="BK208">
        <v>57</v>
      </c>
      <c r="BL208" t="str">
        <f t="shared" si="45"/>
        <v>Nanchen</v>
      </c>
      <c r="BM208" t="str">
        <f t="shared" si="46"/>
        <v>Raphaël</v>
      </c>
    </row>
    <row r="209" spans="1:66" x14ac:dyDescent="0.3">
      <c r="A209" s="7">
        <v>1985</v>
      </c>
      <c r="B209" s="17" t="s">
        <v>5114</v>
      </c>
      <c r="C209" s="38" t="s">
        <v>49</v>
      </c>
      <c r="D209" s="17" t="s">
        <v>464</v>
      </c>
      <c r="E209" s="38">
        <v>0</v>
      </c>
      <c r="F209" s="38">
        <v>0</v>
      </c>
      <c r="G209" s="38">
        <v>0</v>
      </c>
      <c r="H209" s="38">
        <v>0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0</v>
      </c>
      <c r="V209" s="38">
        <v>0</v>
      </c>
      <c r="W209" s="38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8">
        <v>0</v>
      </c>
      <c r="AI209" s="38">
        <v>0</v>
      </c>
      <c r="AJ209">
        <v>0</v>
      </c>
      <c r="AK209" s="38">
        <v>0</v>
      </c>
      <c r="AL209" s="38">
        <v>0</v>
      </c>
      <c r="AM209">
        <v>0</v>
      </c>
      <c r="AN209" s="38">
        <v>0</v>
      </c>
      <c r="AO209" s="38">
        <v>0</v>
      </c>
      <c r="AP209" s="38">
        <v>0</v>
      </c>
      <c r="AQ209" s="38">
        <v>0</v>
      </c>
      <c r="AR209" s="38">
        <v>0</v>
      </c>
      <c r="AS209" s="38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14</v>
      </c>
      <c r="BA209">
        <v>0</v>
      </c>
      <c r="BB209">
        <f t="shared" si="47"/>
        <v>14</v>
      </c>
      <c r="BC209">
        <f t="shared" si="48"/>
        <v>14</v>
      </c>
      <c r="BD209">
        <f t="shared" si="49"/>
        <v>0</v>
      </c>
      <c r="BE209">
        <f t="shared" si="50"/>
        <v>0</v>
      </c>
      <c r="BF209">
        <f t="shared" si="51"/>
        <v>0</v>
      </c>
      <c r="BG209">
        <f t="shared" si="52"/>
        <v>0</v>
      </c>
      <c r="BH209">
        <f t="shared" si="53"/>
        <v>0</v>
      </c>
      <c r="BI209">
        <f t="shared" si="54"/>
        <v>0</v>
      </c>
      <c r="BJ209" s="33">
        <f t="shared" si="55"/>
        <v>14</v>
      </c>
      <c r="BK209">
        <v>57</v>
      </c>
      <c r="BL209" t="str">
        <f t="shared" si="45"/>
        <v>Riquen</v>
      </c>
      <c r="BM209" t="str">
        <f t="shared" si="46"/>
        <v>Sébastien</v>
      </c>
      <c r="BN209" t="str">
        <f t="shared" ref="BN209:BN217" si="57">D209</f>
        <v>Vétroz</v>
      </c>
    </row>
    <row r="210" spans="1:66" x14ac:dyDescent="0.3">
      <c r="A210" s="7">
        <v>1978</v>
      </c>
      <c r="B210" s="17" t="s">
        <v>3735</v>
      </c>
      <c r="C210" s="38" t="s">
        <v>1830</v>
      </c>
      <c r="D210" s="17" t="s">
        <v>2507</v>
      </c>
      <c r="E210" s="38">
        <v>0</v>
      </c>
      <c r="F210" s="38">
        <v>0</v>
      </c>
      <c r="G210" s="38">
        <v>0</v>
      </c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0</v>
      </c>
      <c r="U210" s="38">
        <v>0</v>
      </c>
      <c r="V210" s="38">
        <v>0</v>
      </c>
      <c r="W210" s="38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>
        <v>0</v>
      </c>
      <c r="AE210">
        <v>0</v>
      </c>
      <c r="AF210">
        <v>0</v>
      </c>
      <c r="AG210">
        <v>14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f t="shared" si="47"/>
        <v>14</v>
      </c>
      <c r="BC210">
        <f t="shared" si="48"/>
        <v>14</v>
      </c>
      <c r="BD210">
        <f t="shared" si="49"/>
        <v>0</v>
      </c>
      <c r="BE210">
        <f t="shared" si="50"/>
        <v>0</v>
      </c>
      <c r="BF210">
        <f t="shared" si="51"/>
        <v>0</v>
      </c>
      <c r="BG210">
        <f t="shared" si="52"/>
        <v>0</v>
      </c>
      <c r="BH210">
        <f t="shared" si="53"/>
        <v>0</v>
      </c>
      <c r="BI210">
        <f t="shared" si="54"/>
        <v>0</v>
      </c>
      <c r="BJ210" s="33">
        <f t="shared" si="55"/>
        <v>14</v>
      </c>
      <c r="BK210">
        <v>57</v>
      </c>
      <c r="BL210" t="str">
        <f t="shared" si="45"/>
        <v>Sass</v>
      </c>
      <c r="BM210" t="str">
        <f t="shared" si="46"/>
        <v>Alexander</v>
      </c>
      <c r="BN210" t="str">
        <f t="shared" si="57"/>
        <v>Zug</v>
      </c>
    </row>
    <row r="211" spans="1:66" x14ac:dyDescent="0.3">
      <c r="A211" s="7">
        <v>1979</v>
      </c>
      <c r="B211" s="17" t="s">
        <v>2740</v>
      </c>
      <c r="C211" s="38" t="s">
        <v>2741</v>
      </c>
      <c r="D211" s="17" t="s">
        <v>2742</v>
      </c>
      <c r="E211" s="38">
        <v>0</v>
      </c>
      <c r="F211" s="38">
        <v>0</v>
      </c>
      <c r="G211" s="38">
        <v>0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14</v>
      </c>
      <c r="U211" s="38">
        <v>0</v>
      </c>
      <c r="V211" s="38">
        <v>0</v>
      </c>
      <c r="W211" s="38">
        <v>0</v>
      </c>
      <c r="X211" s="38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f t="shared" si="47"/>
        <v>14</v>
      </c>
      <c r="BC211">
        <f t="shared" si="48"/>
        <v>14</v>
      </c>
      <c r="BD211">
        <f t="shared" si="49"/>
        <v>0</v>
      </c>
      <c r="BE211">
        <f t="shared" si="50"/>
        <v>0</v>
      </c>
      <c r="BF211">
        <f t="shared" si="51"/>
        <v>0</v>
      </c>
      <c r="BG211">
        <f t="shared" si="52"/>
        <v>0</v>
      </c>
      <c r="BH211">
        <f t="shared" si="53"/>
        <v>0</v>
      </c>
      <c r="BI211">
        <f t="shared" si="54"/>
        <v>0</v>
      </c>
      <c r="BJ211" s="33">
        <f t="shared" si="55"/>
        <v>14</v>
      </c>
      <c r="BK211">
        <v>57</v>
      </c>
      <c r="BL211" t="str">
        <f t="shared" si="45"/>
        <v>Spreiter</v>
      </c>
      <c r="BM211" t="str">
        <f t="shared" si="46"/>
        <v>Patric</v>
      </c>
      <c r="BN211" t="str">
        <f t="shared" si="57"/>
        <v>STB/Giant</v>
      </c>
    </row>
    <row r="212" spans="1:66" x14ac:dyDescent="0.3">
      <c r="A212" s="7">
        <v>1982</v>
      </c>
      <c r="B212" s="17" t="s">
        <v>1645</v>
      </c>
      <c r="C212" s="38" t="s">
        <v>76</v>
      </c>
      <c r="D212" s="17" t="s">
        <v>1663</v>
      </c>
      <c r="E212" s="38">
        <v>0</v>
      </c>
      <c r="F212" s="38">
        <v>0</v>
      </c>
      <c r="G212" s="38">
        <v>0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14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f t="shared" si="47"/>
        <v>14</v>
      </c>
      <c r="BC212">
        <f t="shared" si="48"/>
        <v>14</v>
      </c>
      <c r="BD212">
        <f t="shared" si="49"/>
        <v>0</v>
      </c>
      <c r="BE212">
        <f t="shared" si="50"/>
        <v>0</v>
      </c>
      <c r="BF212">
        <f t="shared" si="51"/>
        <v>0</v>
      </c>
      <c r="BG212">
        <f t="shared" si="52"/>
        <v>0</v>
      </c>
      <c r="BH212">
        <f t="shared" si="53"/>
        <v>0</v>
      </c>
      <c r="BI212">
        <f t="shared" si="54"/>
        <v>0</v>
      </c>
      <c r="BJ212" s="33">
        <f t="shared" si="55"/>
        <v>14</v>
      </c>
      <c r="BK212">
        <v>57</v>
      </c>
      <c r="BL212" t="str">
        <f t="shared" si="45"/>
        <v>Terrettaz</v>
      </c>
      <c r="BM212" t="str">
        <f t="shared" si="46"/>
        <v>Cédric</v>
      </c>
      <c r="BN212" t="str">
        <f t="shared" si="57"/>
        <v>Vens (Sembrancher)</v>
      </c>
    </row>
    <row r="213" spans="1:66" x14ac:dyDescent="0.3">
      <c r="A213" s="7">
        <v>1976</v>
      </c>
      <c r="B213" s="17" t="s">
        <v>4874</v>
      </c>
      <c r="C213" s="38" t="s">
        <v>31</v>
      </c>
      <c r="D213" s="17" t="s">
        <v>4875</v>
      </c>
      <c r="E213" s="38">
        <v>0</v>
      </c>
      <c r="F213" s="38">
        <v>0</v>
      </c>
      <c r="G213" s="38">
        <v>0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0</v>
      </c>
      <c r="V213" s="38">
        <v>0</v>
      </c>
      <c r="W213" s="38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8">
        <v>0</v>
      </c>
      <c r="AI213" s="38">
        <v>0</v>
      </c>
      <c r="AJ213">
        <v>0</v>
      </c>
      <c r="AK213" s="38">
        <v>0</v>
      </c>
      <c r="AL213" s="38">
        <v>0</v>
      </c>
      <c r="AM213">
        <v>0</v>
      </c>
      <c r="AN213" s="38">
        <v>0</v>
      </c>
      <c r="AO213" s="38">
        <v>0</v>
      </c>
      <c r="AP213" s="38">
        <v>0</v>
      </c>
      <c r="AQ213" s="38">
        <v>0</v>
      </c>
      <c r="AR213" s="38">
        <v>0</v>
      </c>
      <c r="AS213" s="38">
        <v>0</v>
      </c>
      <c r="AT213">
        <v>0</v>
      </c>
      <c r="AU213">
        <v>0</v>
      </c>
      <c r="AV213">
        <v>14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f t="shared" si="47"/>
        <v>14</v>
      </c>
      <c r="BC213">
        <f t="shared" si="48"/>
        <v>14</v>
      </c>
      <c r="BD213">
        <f t="shared" si="49"/>
        <v>0</v>
      </c>
      <c r="BE213">
        <f t="shared" si="50"/>
        <v>0</v>
      </c>
      <c r="BF213">
        <f t="shared" si="51"/>
        <v>0</v>
      </c>
      <c r="BG213">
        <f t="shared" si="52"/>
        <v>0</v>
      </c>
      <c r="BH213">
        <f t="shared" si="53"/>
        <v>0</v>
      </c>
      <c r="BI213">
        <f t="shared" si="54"/>
        <v>0</v>
      </c>
      <c r="BJ213" s="33">
        <f t="shared" si="55"/>
        <v>14</v>
      </c>
      <c r="BK213">
        <v>57</v>
      </c>
      <c r="BL213" t="str">
        <f t="shared" si="45"/>
        <v>Vuataz</v>
      </c>
      <c r="BM213" t="str">
        <f t="shared" si="46"/>
        <v>Julien</v>
      </c>
      <c r="BN213" t="str">
        <f t="shared" si="57"/>
        <v>Chessel</v>
      </c>
    </row>
    <row r="214" spans="1:66" x14ac:dyDescent="0.3">
      <c r="A214" s="7">
        <v>1979</v>
      </c>
      <c r="B214" s="17" t="s">
        <v>848</v>
      </c>
      <c r="C214" s="38" t="s">
        <v>854</v>
      </c>
      <c r="D214" s="17" t="s">
        <v>556</v>
      </c>
      <c r="E214" s="38">
        <v>0</v>
      </c>
      <c r="F214" s="38">
        <v>0</v>
      </c>
      <c r="G214" s="38">
        <v>0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38">
        <v>0</v>
      </c>
      <c r="N214" s="38">
        <v>14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f t="shared" si="47"/>
        <v>14</v>
      </c>
      <c r="BC214">
        <f t="shared" si="48"/>
        <v>14</v>
      </c>
      <c r="BD214">
        <f t="shared" si="49"/>
        <v>0</v>
      </c>
      <c r="BE214">
        <f t="shared" si="50"/>
        <v>0</v>
      </c>
      <c r="BF214">
        <f t="shared" si="51"/>
        <v>0</v>
      </c>
      <c r="BG214">
        <f t="shared" si="52"/>
        <v>0</v>
      </c>
      <c r="BH214">
        <f t="shared" si="53"/>
        <v>0</v>
      </c>
      <c r="BI214">
        <f t="shared" si="54"/>
        <v>0</v>
      </c>
      <c r="BJ214" s="33">
        <f t="shared" si="55"/>
        <v>14</v>
      </c>
      <c r="BK214">
        <v>57</v>
      </c>
      <c r="BL214" t="str">
        <f t="shared" si="45"/>
        <v>Zufferey</v>
      </c>
      <c r="BM214" t="str">
        <f t="shared" si="46"/>
        <v>Yves</v>
      </c>
      <c r="BN214" t="str">
        <f t="shared" si="57"/>
        <v>Vissoie</v>
      </c>
    </row>
    <row r="215" spans="1:66" x14ac:dyDescent="0.3">
      <c r="A215" s="7">
        <v>1982</v>
      </c>
      <c r="B215" s="17" t="s">
        <v>4185</v>
      </c>
      <c r="C215" s="38" t="s">
        <v>803</v>
      </c>
      <c r="D215" s="17" t="s">
        <v>5153</v>
      </c>
      <c r="E215" s="38">
        <v>0</v>
      </c>
      <c r="F215" s="38">
        <v>0</v>
      </c>
      <c r="G215" s="38">
        <v>0</v>
      </c>
      <c r="H215" s="38">
        <v>0</v>
      </c>
      <c r="I215" s="38">
        <v>0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38">
        <v>0</v>
      </c>
      <c r="V215" s="38">
        <v>0</v>
      </c>
      <c r="W215" s="38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8">
        <v>0</v>
      </c>
      <c r="AI215" s="38">
        <v>0</v>
      </c>
      <c r="AJ215">
        <v>0</v>
      </c>
      <c r="AK215" s="38">
        <v>0</v>
      </c>
      <c r="AL215" s="38">
        <v>0</v>
      </c>
      <c r="AM215">
        <v>0</v>
      </c>
      <c r="AN215" s="38">
        <v>0</v>
      </c>
      <c r="AO215" s="38">
        <v>0</v>
      </c>
      <c r="AP215" s="38">
        <v>0</v>
      </c>
      <c r="AQ215" s="38">
        <v>0</v>
      </c>
      <c r="AR215" s="38">
        <v>0</v>
      </c>
      <c r="AS215" s="38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13</v>
      </c>
      <c r="BB215">
        <f t="shared" si="47"/>
        <v>13</v>
      </c>
      <c r="BC215">
        <f t="shared" si="48"/>
        <v>13</v>
      </c>
      <c r="BD215">
        <f t="shared" si="49"/>
        <v>0</v>
      </c>
      <c r="BE215">
        <f t="shared" si="50"/>
        <v>0</v>
      </c>
      <c r="BF215">
        <f t="shared" si="51"/>
        <v>0</v>
      </c>
      <c r="BG215">
        <f t="shared" si="52"/>
        <v>0</v>
      </c>
      <c r="BH215">
        <f t="shared" si="53"/>
        <v>0</v>
      </c>
      <c r="BI215">
        <f t="shared" si="54"/>
        <v>0</v>
      </c>
      <c r="BJ215" s="33">
        <f t="shared" si="55"/>
        <v>13</v>
      </c>
      <c r="BK215">
        <v>58</v>
      </c>
      <c r="BL215" t="str">
        <f t="shared" si="45"/>
        <v>Allaz</v>
      </c>
      <c r="BM215" t="str">
        <f t="shared" si="46"/>
        <v>Simon</v>
      </c>
      <c r="BN215" t="str">
        <f t="shared" si="57"/>
        <v>St-Cergues</v>
      </c>
    </row>
    <row r="216" spans="1:66" x14ac:dyDescent="0.3">
      <c r="A216" s="7">
        <v>1980</v>
      </c>
      <c r="B216" s="17" t="s">
        <v>4237</v>
      </c>
      <c r="C216" s="38" t="s">
        <v>4238</v>
      </c>
      <c r="D216" s="17" t="s">
        <v>4239</v>
      </c>
      <c r="E216" s="38">
        <v>0</v>
      </c>
      <c r="F216" s="38">
        <v>0</v>
      </c>
      <c r="G216" s="38">
        <v>0</v>
      </c>
      <c r="H216" s="38">
        <v>0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0</v>
      </c>
      <c r="V216" s="38">
        <v>0</v>
      </c>
      <c r="W216" s="38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>
        <v>13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f t="shared" si="47"/>
        <v>13</v>
      </c>
      <c r="BC216">
        <f t="shared" si="48"/>
        <v>13</v>
      </c>
      <c r="BD216">
        <f t="shared" si="49"/>
        <v>0</v>
      </c>
      <c r="BE216">
        <f t="shared" si="50"/>
        <v>0</v>
      </c>
      <c r="BF216">
        <f t="shared" si="51"/>
        <v>0</v>
      </c>
      <c r="BG216">
        <f t="shared" si="52"/>
        <v>0</v>
      </c>
      <c r="BH216">
        <f t="shared" si="53"/>
        <v>0</v>
      </c>
      <c r="BI216">
        <f t="shared" si="54"/>
        <v>0</v>
      </c>
      <c r="BJ216" s="33">
        <f t="shared" si="55"/>
        <v>13</v>
      </c>
      <c r="BK216">
        <v>58</v>
      </c>
      <c r="BL216" t="str">
        <f t="shared" si="45"/>
        <v>Bickel</v>
      </c>
      <c r="BM216" t="str">
        <f t="shared" si="46"/>
        <v>Jurg</v>
      </c>
      <c r="BN216" t="str">
        <f t="shared" si="57"/>
        <v>Heimberg</v>
      </c>
    </row>
    <row r="217" spans="1:66" x14ac:dyDescent="0.3">
      <c r="A217" s="7">
        <v>1982</v>
      </c>
      <c r="B217" s="17" t="s">
        <v>3273</v>
      </c>
      <c r="C217" s="38" t="s">
        <v>106</v>
      </c>
      <c r="D217" s="17" t="s">
        <v>3243</v>
      </c>
      <c r="E217" s="38">
        <v>0</v>
      </c>
      <c r="F217" s="38">
        <v>0</v>
      </c>
      <c r="G217" s="38">
        <v>0</v>
      </c>
      <c r="H217" s="38">
        <v>0</v>
      </c>
      <c r="I217" s="38">
        <v>0</v>
      </c>
      <c r="J217" s="38">
        <v>0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0</v>
      </c>
      <c r="V217" s="38">
        <v>0</v>
      </c>
      <c r="W217" s="38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>
        <v>0</v>
      </c>
      <c r="AE217">
        <v>13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f t="shared" si="47"/>
        <v>13</v>
      </c>
      <c r="BC217">
        <f t="shared" si="48"/>
        <v>13</v>
      </c>
      <c r="BD217">
        <f t="shared" si="49"/>
        <v>0</v>
      </c>
      <c r="BE217">
        <f t="shared" si="50"/>
        <v>0</v>
      </c>
      <c r="BF217">
        <f t="shared" si="51"/>
        <v>0</v>
      </c>
      <c r="BG217">
        <f t="shared" si="52"/>
        <v>0</v>
      </c>
      <c r="BH217">
        <f t="shared" si="53"/>
        <v>0</v>
      </c>
      <c r="BI217">
        <f t="shared" si="54"/>
        <v>0</v>
      </c>
      <c r="BJ217" s="33">
        <f t="shared" si="55"/>
        <v>13</v>
      </c>
      <c r="BK217">
        <v>58</v>
      </c>
      <c r="BL217" t="str">
        <f t="shared" si="45"/>
        <v>Bigler</v>
      </c>
      <c r="BM217" t="str">
        <f t="shared" si="46"/>
        <v>Laurent</v>
      </c>
      <c r="BN217" t="str">
        <f t="shared" si="57"/>
        <v>Cugy</v>
      </c>
    </row>
    <row r="218" spans="1:66" x14ac:dyDescent="0.3">
      <c r="A218" s="7">
        <v>1981</v>
      </c>
      <c r="B218" s="17" t="s">
        <v>4286</v>
      </c>
      <c r="C218" s="38" t="s">
        <v>506</v>
      </c>
      <c r="D218" s="17"/>
      <c r="E218" s="38">
        <v>0</v>
      </c>
      <c r="F218" s="38">
        <v>0</v>
      </c>
      <c r="G218" s="38">
        <v>0</v>
      </c>
      <c r="H218" s="38">
        <v>0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0</v>
      </c>
      <c r="V218" s="38">
        <v>0</v>
      </c>
      <c r="W218" s="38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13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f t="shared" si="47"/>
        <v>13</v>
      </c>
      <c r="BC218">
        <f t="shared" si="48"/>
        <v>13</v>
      </c>
      <c r="BD218">
        <f t="shared" si="49"/>
        <v>0</v>
      </c>
      <c r="BE218">
        <f t="shared" si="50"/>
        <v>0</v>
      </c>
      <c r="BF218">
        <f t="shared" si="51"/>
        <v>0</v>
      </c>
      <c r="BG218">
        <f t="shared" si="52"/>
        <v>0</v>
      </c>
      <c r="BH218">
        <f t="shared" si="53"/>
        <v>0</v>
      </c>
      <c r="BI218">
        <f t="shared" si="54"/>
        <v>0</v>
      </c>
      <c r="BJ218" s="33">
        <f t="shared" si="55"/>
        <v>13</v>
      </c>
      <c r="BK218">
        <v>58</v>
      </c>
      <c r="BL218" t="str">
        <f t="shared" si="45"/>
        <v>Boegli</v>
      </c>
      <c r="BM218" t="str">
        <f t="shared" si="46"/>
        <v>José</v>
      </c>
    </row>
    <row r="219" spans="1:66" x14ac:dyDescent="0.3">
      <c r="A219" s="7">
        <v>1978</v>
      </c>
      <c r="B219" s="17" t="s">
        <v>1323</v>
      </c>
      <c r="C219" s="38" t="s">
        <v>1324</v>
      </c>
      <c r="D219" s="17" t="s">
        <v>38</v>
      </c>
      <c r="E219" s="38">
        <v>0</v>
      </c>
      <c r="F219" s="38">
        <v>0</v>
      </c>
      <c r="G219" s="38">
        <v>0</v>
      </c>
      <c r="H219" s="38">
        <v>0</v>
      </c>
      <c r="I219" s="38">
        <v>0</v>
      </c>
      <c r="J219" s="38">
        <v>0</v>
      </c>
      <c r="K219" s="38">
        <v>0</v>
      </c>
      <c r="L219" s="38">
        <v>0</v>
      </c>
      <c r="M219" s="38">
        <v>7</v>
      </c>
      <c r="N219" s="38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6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f t="shared" si="47"/>
        <v>13</v>
      </c>
      <c r="BC219">
        <f t="shared" si="48"/>
        <v>7</v>
      </c>
      <c r="BD219">
        <f t="shared" si="49"/>
        <v>6</v>
      </c>
      <c r="BE219">
        <f t="shared" si="50"/>
        <v>0</v>
      </c>
      <c r="BF219">
        <f t="shared" si="51"/>
        <v>0</v>
      </c>
      <c r="BG219">
        <f t="shared" si="52"/>
        <v>0</v>
      </c>
      <c r="BH219">
        <f t="shared" si="53"/>
        <v>0</v>
      </c>
      <c r="BI219">
        <f t="shared" si="54"/>
        <v>0</v>
      </c>
      <c r="BJ219" s="33">
        <f t="shared" si="55"/>
        <v>13</v>
      </c>
      <c r="BK219">
        <v>58</v>
      </c>
      <c r="BL219" t="str">
        <f t="shared" si="45"/>
        <v>Borloz</v>
      </c>
      <c r="BM219" t="str">
        <f t="shared" si="46"/>
        <v>Romuald</v>
      </c>
      <c r="BN219" t="str">
        <f t="shared" ref="BN219:BN225" si="58">D219</f>
        <v>Chalais</v>
      </c>
    </row>
    <row r="220" spans="1:66" x14ac:dyDescent="0.3">
      <c r="A220" s="7">
        <v>1982</v>
      </c>
      <c r="B220" s="17" t="s">
        <v>1365</v>
      </c>
      <c r="C220" s="38" t="s">
        <v>3802</v>
      </c>
      <c r="D220" s="17" t="s">
        <v>584</v>
      </c>
      <c r="E220" s="38">
        <v>0</v>
      </c>
      <c r="F220" s="38">
        <v>0</v>
      </c>
      <c r="G220" s="38">
        <v>0</v>
      </c>
      <c r="H220" s="38">
        <v>0</v>
      </c>
      <c r="I220" s="38">
        <v>0</v>
      </c>
      <c r="J220" s="38">
        <v>0</v>
      </c>
      <c r="K220" s="38">
        <v>0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0</v>
      </c>
      <c r="V220" s="38">
        <v>0</v>
      </c>
      <c r="W220" s="38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8">
        <v>0</v>
      </c>
      <c r="AI220" s="38">
        <v>0</v>
      </c>
      <c r="AJ220">
        <v>0</v>
      </c>
      <c r="AK220" s="38">
        <v>0</v>
      </c>
      <c r="AL220">
        <v>0</v>
      </c>
      <c r="AM220">
        <v>0</v>
      </c>
      <c r="AN220">
        <v>0</v>
      </c>
      <c r="AO220">
        <v>13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f t="shared" si="47"/>
        <v>13</v>
      </c>
      <c r="BC220">
        <f t="shared" si="48"/>
        <v>13</v>
      </c>
      <c r="BD220">
        <f t="shared" si="49"/>
        <v>0</v>
      </c>
      <c r="BE220">
        <f t="shared" si="50"/>
        <v>0</v>
      </c>
      <c r="BF220">
        <f t="shared" si="51"/>
        <v>0</v>
      </c>
      <c r="BG220">
        <f t="shared" si="52"/>
        <v>0</v>
      </c>
      <c r="BH220">
        <f t="shared" si="53"/>
        <v>0</v>
      </c>
      <c r="BI220">
        <f t="shared" si="54"/>
        <v>0</v>
      </c>
      <c r="BJ220" s="33">
        <f t="shared" si="55"/>
        <v>13</v>
      </c>
      <c r="BK220">
        <v>58</v>
      </c>
      <c r="BL220" t="str">
        <f t="shared" si="45"/>
        <v>Constantin</v>
      </c>
      <c r="BM220" t="str">
        <f t="shared" si="46"/>
        <v>Gaëtan</v>
      </c>
      <c r="BN220" t="str">
        <f t="shared" si="58"/>
        <v>Grimisuat</v>
      </c>
    </row>
    <row r="221" spans="1:66" x14ac:dyDescent="0.3">
      <c r="A221" s="7">
        <v>1979</v>
      </c>
      <c r="B221" s="17" t="s">
        <v>5115</v>
      </c>
      <c r="C221" s="38" t="s">
        <v>1175</v>
      </c>
      <c r="D221" s="17" t="s">
        <v>1329</v>
      </c>
      <c r="E221" s="38">
        <v>0</v>
      </c>
      <c r="F221" s="38">
        <v>0</v>
      </c>
      <c r="G221" s="38">
        <v>0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0</v>
      </c>
      <c r="V221" s="38">
        <v>0</v>
      </c>
      <c r="W221" s="38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8">
        <v>0</v>
      </c>
      <c r="AI221" s="38">
        <v>0</v>
      </c>
      <c r="AJ221">
        <v>0</v>
      </c>
      <c r="AK221" s="38">
        <v>0</v>
      </c>
      <c r="AL221" s="38">
        <v>0</v>
      </c>
      <c r="AM221">
        <v>0</v>
      </c>
      <c r="AN221" s="38">
        <v>0</v>
      </c>
      <c r="AO221" s="38">
        <v>0</v>
      </c>
      <c r="AP221" s="38">
        <v>0</v>
      </c>
      <c r="AQ221" s="38">
        <v>0</v>
      </c>
      <c r="AR221" s="38">
        <v>0</v>
      </c>
      <c r="AS221" s="38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13</v>
      </c>
      <c r="BA221">
        <v>0</v>
      </c>
      <c r="BB221">
        <f t="shared" si="47"/>
        <v>13</v>
      </c>
      <c r="BC221">
        <f t="shared" si="48"/>
        <v>13</v>
      </c>
      <c r="BD221">
        <f t="shared" si="49"/>
        <v>0</v>
      </c>
      <c r="BE221">
        <f t="shared" si="50"/>
        <v>0</v>
      </c>
      <c r="BF221">
        <f t="shared" si="51"/>
        <v>0</v>
      </c>
      <c r="BG221">
        <f t="shared" si="52"/>
        <v>0</v>
      </c>
      <c r="BH221">
        <f t="shared" si="53"/>
        <v>0</v>
      </c>
      <c r="BI221">
        <f t="shared" si="54"/>
        <v>0</v>
      </c>
      <c r="BJ221" s="33">
        <f t="shared" si="55"/>
        <v>13</v>
      </c>
      <c r="BK221">
        <v>58</v>
      </c>
      <c r="BL221" t="str">
        <f t="shared" si="45"/>
        <v>Dirren</v>
      </c>
      <c r="BM221" t="str">
        <f t="shared" si="46"/>
        <v>François</v>
      </c>
      <c r="BN221" t="str">
        <f t="shared" si="58"/>
        <v>Vex</v>
      </c>
    </row>
    <row r="222" spans="1:66" x14ac:dyDescent="0.3">
      <c r="A222" s="7">
        <v>1983</v>
      </c>
      <c r="B222" s="17" t="s">
        <v>1314</v>
      </c>
      <c r="C222" s="38" t="s">
        <v>686</v>
      </c>
      <c r="D222" s="17" t="s">
        <v>1589</v>
      </c>
      <c r="E222" s="38">
        <v>0</v>
      </c>
      <c r="F222" s="38">
        <v>0</v>
      </c>
      <c r="G222" s="38">
        <v>0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13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f t="shared" si="47"/>
        <v>13</v>
      </c>
      <c r="BC222">
        <f t="shared" si="48"/>
        <v>13</v>
      </c>
      <c r="BD222">
        <f t="shared" si="49"/>
        <v>0</v>
      </c>
      <c r="BE222">
        <f t="shared" si="50"/>
        <v>0</v>
      </c>
      <c r="BF222">
        <f t="shared" si="51"/>
        <v>0</v>
      </c>
      <c r="BG222">
        <f t="shared" si="52"/>
        <v>0</v>
      </c>
      <c r="BH222">
        <f t="shared" si="53"/>
        <v>0</v>
      </c>
      <c r="BI222">
        <f t="shared" si="54"/>
        <v>0</v>
      </c>
      <c r="BJ222" s="33">
        <f t="shared" si="55"/>
        <v>13</v>
      </c>
      <c r="BK222">
        <v>58</v>
      </c>
      <c r="BL222" t="str">
        <f t="shared" si="45"/>
        <v>Farquet</v>
      </c>
      <c r="BM222" t="str">
        <f t="shared" si="46"/>
        <v>Alain</v>
      </c>
      <c r="BN222" t="str">
        <f t="shared" si="58"/>
        <v>Levron</v>
      </c>
    </row>
    <row r="223" spans="1:66" x14ac:dyDescent="0.3">
      <c r="A223" s="7">
        <v>1976</v>
      </c>
      <c r="B223" s="17" t="s">
        <v>750</v>
      </c>
      <c r="C223" s="38" t="s">
        <v>625</v>
      </c>
      <c r="D223" s="17" t="s">
        <v>4611</v>
      </c>
      <c r="E223" s="38">
        <v>0</v>
      </c>
      <c r="F223" s="38">
        <v>0</v>
      </c>
      <c r="G223" s="38">
        <v>0</v>
      </c>
      <c r="H223" s="38">
        <v>0</v>
      </c>
      <c r="I223" s="38">
        <v>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8">
        <v>0</v>
      </c>
      <c r="AI223" s="38">
        <v>0</v>
      </c>
      <c r="AJ223">
        <v>0</v>
      </c>
      <c r="AK223" s="38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13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f t="shared" si="47"/>
        <v>13</v>
      </c>
      <c r="BC223">
        <f t="shared" si="48"/>
        <v>13</v>
      </c>
      <c r="BD223">
        <f t="shared" si="49"/>
        <v>0</v>
      </c>
      <c r="BE223">
        <f t="shared" si="50"/>
        <v>0</v>
      </c>
      <c r="BF223">
        <f t="shared" si="51"/>
        <v>0</v>
      </c>
      <c r="BG223">
        <f t="shared" si="52"/>
        <v>0</v>
      </c>
      <c r="BH223">
        <f t="shared" si="53"/>
        <v>0</v>
      </c>
      <c r="BI223">
        <f t="shared" si="54"/>
        <v>0</v>
      </c>
      <c r="BJ223" s="33">
        <f t="shared" si="55"/>
        <v>13</v>
      </c>
      <c r="BK223">
        <v>58</v>
      </c>
      <c r="BL223" t="str">
        <f t="shared" si="45"/>
        <v>Fournier</v>
      </c>
      <c r="BM223" t="str">
        <f t="shared" si="46"/>
        <v>Guillaume</v>
      </c>
      <c r="BN223" t="str">
        <f t="shared" si="58"/>
        <v>Beuson</v>
      </c>
    </row>
    <row r="224" spans="1:66" x14ac:dyDescent="0.3">
      <c r="A224" s="7">
        <v>1978</v>
      </c>
      <c r="B224" s="17" t="s">
        <v>3294</v>
      </c>
      <c r="C224" s="38" t="s">
        <v>1874</v>
      </c>
      <c r="D224" s="17" t="s">
        <v>524</v>
      </c>
      <c r="E224" s="38">
        <v>0</v>
      </c>
      <c r="F224" s="38">
        <v>0</v>
      </c>
      <c r="G224" s="38">
        <v>0</v>
      </c>
      <c r="H224" s="38">
        <v>0</v>
      </c>
      <c r="I224" s="38">
        <v>0</v>
      </c>
      <c r="J224" s="38">
        <v>0</v>
      </c>
      <c r="K224" s="38">
        <v>0</v>
      </c>
      <c r="L224" s="38">
        <v>0</v>
      </c>
      <c r="M224" s="38">
        <v>0</v>
      </c>
      <c r="N224" s="38">
        <v>0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0</v>
      </c>
      <c r="V224" s="38">
        <v>0</v>
      </c>
      <c r="W224" s="38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>
        <v>0</v>
      </c>
      <c r="AE224">
        <v>0</v>
      </c>
      <c r="AF224">
        <v>0</v>
      </c>
      <c r="AG224">
        <v>0</v>
      </c>
      <c r="AH224">
        <v>13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f t="shared" si="47"/>
        <v>13</v>
      </c>
      <c r="BC224">
        <f t="shared" si="48"/>
        <v>13</v>
      </c>
      <c r="BD224">
        <f t="shared" si="49"/>
        <v>0</v>
      </c>
      <c r="BE224">
        <f t="shared" si="50"/>
        <v>0</v>
      </c>
      <c r="BF224">
        <f t="shared" si="51"/>
        <v>0</v>
      </c>
      <c r="BG224">
        <f t="shared" si="52"/>
        <v>0</v>
      </c>
      <c r="BH224">
        <f t="shared" si="53"/>
        <v>0</v>
      </c>
      <c r="BI224">
        <f t="shared" si="54"/>
        <v>0</v>
      </c>
      <c r="BJ224" s="33">
        <f t="shared" si="55"/>
        <v>13</v>
      </c>
      <c r="BK224">
        <v>58</v>
      </c>
      <c r="BL224" t="str">
        <f t="shared" si="45"/>
        <v>Frey</v>
      </c>
      <c r="BM224" t="str">
        <f t="shared" si="46"/>
        <v>Adrian</v>
      </c>
      <c r="BN224" t="str">
        <f t="shared" si="58"/>
        <v>Zürich</v>
      </c>
    </row>
    <row r="225" spans="1:66" x14ac:dyDescent="0.3">
      <c r="A225" s="7">
        <v>1982</v>
      </c>
      <c r="B225" s="17" t="s">
        <v>1316</v>
      </c>
      <c r="C225" s="38" t="s">
        <v>49</v>
      </c>
      <c r="D225" s="17" t="s">
        <v>533</v>
      </c>
      <c r="E225" s="38">
        <v>0</v>
      </c>
      <c r="F225" s="38">
        <v>0</v>
      </c>
      <c r="G225" s="38">
        <v>0</v>
      </c>
      <c r="H225" s="38">
        <v>0</v>
      </c>
      <c r="I225" s="38">
        <v>0</v>
      </c>
      <c r="J225" s="38">
        <v>0</v>
      </c>
      <c r="K225" s="38">
        <v>0</v>
      </c>
      <c r="L225" s="38">
        <v>0</v>
      </c>
      <c r="M225" s="38">
        <v>13</v>
      </c>
      <c r="N225" s="38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f t="shared" si="47"/>
        <v>13</v>
      </c>
      <c r="BC225">
        <f t="shared" si="48"/>
        <v>13</v>
      </c>
      <c r="BD225">
        <f t="shared" si="49"/>
        <v>0</v>
      </c>
      <c r="BE225">
        <f t="shared" si="50"/>
        <v>0</v>
      </c>
      <c r="BF225">
        <f t="shared" si="51"/>
        <v>0</v>
      </c>
      <c r="BG225">
        <f t="shared" si="52"/>
        <v>0</v>
      </c>
      <c r="BH225">
        <f t="shared" si="53"/>
        <v>0</v>
      </c>
      <c r="BI225">
        <f t="shared" si="54"/>
        <v>0</v>
      </c>
      <c r="BJ225" s="33">
        <f t="shared" si="55"/>
        <v>13</v>
      </c>
      <c r="BK225">
        <v>58</v>
      </c>
      <c r="BL225" t="str">
        <f t="shared" si="45"/>
        <v>Gard</v>
      </c>
      <c r="BM225" t="str">
        <f t="shared" si="46"/>
        <v>Sébastien</v>
      </c>
      <c r="BN225" t="str">
        <f t="shared" si="58"/>
        <v>Sion</v>
      </c>
    </row>
    <row r="226" spans="1:66" x14ac:dyDescent="0.3">
      <c r="A226" s="7">
        <v>1983</v>
      </c>
      <c r="B226" s="17" t="s">
        <v>3558</v>
      </c>
      <c r="C226" s="38" t="s">
        <v>3435</v>
      </c>
      <c r="D226" s="17"/>
      <c r="E226" s="38">
        <v>0</v>
      </c>
      <c r="F226" s="38">
        <v>0</v>
      </c>
      <c r="G226" s="38">
        <v>0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0</v>
      </c>
      <c r="V226" s="38">
        <v>0</v>
      </c>
      <c r="W226" s="38">
        <v>0</v>
      </c>
      <c r="X226" s="38">
        <v>0</v>
      </c>
      <c r="Y226">
        <v>0</v>
      </c>
      <c r="Z226">
        <v>0</v>
      </c>
      <c r="AA226">
        <v>0</v>
      </c>
      <c r="AB226">
        <v>13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f t="shared" si="47"/>
        <v>13</v>
      </c>
      <c r="BC226">
        <f t="shared" si="48"/>
        <v>13</v>
      </c>
      <c r="BD226">
        <f t="shared" si="49"/>
        <v>0</v>
      </c>
      <c r="BE226">
        <f t="shared" si="50"/>
        <v>0</v>
      </c>
      <c r="BF226">
        <f t="shared" si="51"/>
        <v>0</v>
      </c>
      <c r="BG226">
        <f t="shared" si="52"/>
        <v>0</v>
      </c>
      <c r="BH226">
        <f t="shared" si="53"/>
        <v>0</v>
      </c>
      <c r="BI226">
        <f t="shared" si="54"/>
        <v>0</v>
      </c>
      <c r="BJ226" s="33">
        <f t="shared" si="55"/>
        <v>13</v>
      </c>
      <c r="BK226">
        <v>58</v>
      </c>
      <c r="BL226" t="str">
        <f t="shared" si="45"/>
        <v>Gemmet</v>
      </c>
      <c r="BM226" t="str">
        <f t="shared" si="46"/>
        <v>Andy</v>
      </c>
    </row>
    <row r="227" spans="1:66" x14ac:dyDescent="0.3">
      <c r="A227" s="7">
        <v>1983</v>
      </c>
      <c r="B227" s="17" t="s">
        <v>633</v>
      </c>
      <c r="C227" s="38" t="s">
        <v>668</v>
      </c>
      <c r="D227" s="17" t="s">
        <v>637</v>
      </c>
      <c r="E227" s="38">
        <v>0</v>
      </c>
      <c r="F227" s="38">
        <v>0</v>
      </c>
      <c r="G227" s="38">
        <v>0</v>
      </c>
      <c r="H227" s="38">
        <v>0</v>
      </c>
      <c r="I227" s="38">
        <v>0</v>
      </c>
      <c r="J227" s="38">
        <v>0</v>
      </c>
      <c r="K227" s="38">
        <v>0</v>
      </c>
      <c r="L227" s="38">
        <v>0</v>
      </c>
      <c r="M227" s="38">
        <v>0</v>
      </c>
      <c r="N227" s="38">
        <v>0</v>
      </c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0</v>
      </c>
      <c r="U227" s="38">
        <v>0</v>
      </c>
      <c r="V227" s="38">
        <v>0</v>
      </c>
      <c r="W227" s="38">
        <v>0</v>
      </c>
      <c r="X227" s="38">
        <v>0</v>
      </c>
      <c r="Y227">
        <v>13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f t="shared" si="47"/>
        <v>13</v>
      </c>
      <c r="BC227">
        <f t="shared" si="48"/>
        <v>13</v>
      </c>
      <c r="BD227">
        <f t="shared" si="49"/>
        <v>0</v>
      </c>
      <c r="BE227">
        <f t="shared" si="50"/>
        <v>0</v>
      </c>
      <c r="BF227">
        <f t="shared" si="51"/>
        <v>0</v>
      </c>
      <c r="BG227">
        <f t="shared" si="52"/>
        <v>0</v>
      </c>
      <c r="BH227">
        <f t="shared" si="53"/>
        <v>0</v>
      </c>
      <c r="BI227">
        <f t="shared" si="54"/>
        <v>0</v>
      </c>
      <c r="BJ227" s="33">
        <f t="shared" si="55"/>
        <v>13</v>
      </c>
      <c r="BK227">
        <v>58</v>
      </c>
      <c r="BL227" t="str">
        <f t="shared" si="45"/>
        <v>Gilles</v>
      </c>
      <c r="BM227" t="str">
        <f t="shared" si="46"/>
        <v>Martin</v>
      </c>
      <c r="BN227" t="str">
        <f>D227</f>
        <v>Estavayer-le-Lac</v>
      </c>
    </row>
    <row r="228" spans="1:66" x14ac:dyDescent="0.3">
      <c r="A228" s="7">
        <v>1976</v>
      </c>
      <c r="B228" s="17" t="s">
        <v>3440</v>
      </c>
      <c r="C228" s="38" t="s">
        <v>3441</v>
      </c>
      <c r="D228" s="17"/>
      <c r="E228" s="38">
        <v>0</v>
      </c>
      <c r="F228" s="38">
        <v>0</v>
      </c>
      <c r="G228" s="38">
        <v>0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0</v>
      </c>
      <c r="U228" s="38">
        <v>0</v>
      </c>
      <c r="V228" s="38">
        <v>0</v>
      </c>
      <c r="W228" s="38">
        <v>0</v>
      </c>
      <c r="X228" s="38">
        <v>0</v>
      </c>
      <c r="Y228">
        <v>0</v>
      </c>
      <c r="Z228">
        <v>13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f t="shared" si="47"/>
        <v>13</v>
      </c>
      <c r="BC228">
        <f t="shared" si="48"/>
        <v>13</v>
      </c>
      <c r="BD228">
        <f t="shared" si="49"/>
        <v>0</v>
      </c>
      <c r="BE228">
        <f t="shared" si="50"/>
        <v>0</v>
      </c>
      <c r="BF228">
        <f t="shared" si="51"/>
        <v>0</v>
      </c>
      <c r="BG228">
        <f t="shared" si="52"/>
        <v>0</v>
      </c>
      <c r="BH228">
        <f t="shared" si="53"/>
        <v>0</v>
      </c>
      <c r="BI228">
        <f t="shared" si="54"/>
        <v>0</v>
      </c>
      <c r="BJ228" s="33">
        <f t="shared" si="55"/>
        <v>13</v>
      </c>
      <c r="BK228">
        <v>58</v>
      </c>
      <c r="BL228" t="str">
        <f t="shared" si="45"/>
        <v>Henneberg</v>
      </c>
      <c r="BM228" t="str">
        <f t="shared" si="46"/>
        <v>Dennis</v>
      </c>
    </row>
    <row r="229" spans="1:66" x14ac:dyDescent="0.3">
      <c r="A229" s="7">
        <v>1982</v>
      </c>
      <c r="B229" s="17" t="s">
        <v>2902</v>
      </c>
      <c r="C229" s="38" t="s">
        <v>2903</v>
      </c>
      <c r="D229" s="17" t="s">
        <v>296</v>
      </c>
      <c r="E229" s="38">
        <v>0</v>
      </c>
      <c r="F229" s="38">
        <v>0</v>
      </c>
      <c r="G229" s="38">
        <v>0</v>
      </c>
      <c r="H229" s="38">
        <v>0</v>
      </c>
      <c r="I229" s="38">
        <v>0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0</v>
      </c>
      <c r="V229" s="38">
        <v>13</v>
      </c>
      <c r="W229" s="38">
        <v>0</v>
      </c>
      <c r="X229" s="38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f t="shared" si="47"/>
        <v>13</v>
      </c>
      <c r="BC229">
        <f t="shared" si="48"/>
        <v>13</v>
      </c>
      <c r="BD229">
        <f t="shared" si="49"/>
        <v>0</v>
      </c>
      <c r="BE229">
        <f t="shared" si="50"/>
        <v>0</v>
      </c>
      <c r="BF229">
        <f t="shared" si="51"/>
        <v>0</v>
      </c>
      <c r="BG229">
        <f t="shared" si="52"/>
        <v>0</v>
      </c>
      <c r="BH229">
        <f t="shared" si="53"/>
        <v>0</v>
      </c>
      <c r="BI229">
        <f t="shared" si="54"/>
        <v>0</v>
      </c>
      <c r="BJ229" s="33">
        <f t="shared" si="55"/>
        <v>13</v>
      </c>
      <c r="BK229">
        <v>58</v>
      </c>
      <c r="BL229" t="str">
        <f t="shared" si="45"/>
        <v>Jäger</v>
      </c>
      <c r="BM229" t="str">
        <f t="shared" si="46"/>
        <v>Ralf</v>
      </c>
      <c r="BN229" t="str">
        <f>D229</f>
        <v>STB</v>
      </c>
    </row>
    <row r="230" spans="1:66" x14ac:dyDescent="0.3">
      <c r="A230" s="7">
        <v>1979</v>
      </c>
      <c r="B230" s="17" t="s">
        <v>1502</v>
      </c>
      <c r="C230" s="38" t="s">
        <v>1548</v>
      </c>
      <c r="D230" s="17" t="s">
        <v>35</v>
      </c>
      <c r="E230" s="38">
        <v>0</v>
      </c>
      <c r="F230" s="38">
        <v>0</v>
      </c>
      <c r="G230" s="38">
        <v>0</v>
      </c>
      <c r="H230" s="38">
        <v>0</v>
      </c>
      <c r="I230" s="38">
        <v>0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13</v>
      </c>
      <c r="P230" s="38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f t="shared" si="47"/>
        <v>13</v>
      </c>
      <c r="BC230">
        <f t="shared" si="48"/>
        <v>13</v>
      </c>
      <c r="BD230">
        <f t="shared" si="49"/>
        <v>0</v>
      </c>
      <c r="BE230">
        <f t="shared" si="50"/>
        <v>0</v>
      </c>
      <c r="BF230">
        <f t="shared" si="51"/>
        <v>0</v>
      </c>
      <c r="BG230">
        <f t="shared" si="52"/>
        <v>0</v>
      </c>
      <c r="BH230">
        <f t="shared" si="53"/>
        <v>0</v>
      </c>
      <c r="BI230">
        <f t="shared" si="54"/>
        <v>0</v>
      </c>
      <c r="BJ230" s="33">
        <f t="shared" si="55"/>
        <v>13</v>
      </c>
      <c r="BK230">
        <v>58</v>
      </c>
      <c r="BL230" t="str">
        <f t="shared" si="45"/>
        <v>Miller</v>
      </c>
      <c r="BM230" t="str">
        <f t="shared" si="46"/>
        <v>Sandy</v>
      </c>
      <c r="BN230" t="str">
        <f>D230</f>
        <v>Le Châble</v>
      </c>
    </row>
    <row r="231" spans="1:66" x14ac:dyDescent="0.3">
      <c r="A231" s="7">
        <v>1978</v>
      </c>
      <c r="B231" s="17" t="s">
        <v>5249</v>
      </c>
      <c r="C231" s="38" t="s">
        <v>2187</v>
      </c>
      <c r="D231" s="17"/>
      <c r="AL231">
        <v>13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f t="shared" si="47"/>
        <v>13</v>
      </c>
      <c r="BC231">
        <f t="shared" si="48"/>
        <v>13</v>
      </c>
      <c r="BD231">
        <f t="shared" si="49"/>
        <v>0</v>
      </c>
      <c r="BE231">
        <f t="shared" si="50"/>
        <v>0</v>
      </c>
      <c r="BF231">
        <f t="shared" si="51"/>
        <v>0</v>
      </c>
      <c r="BG231">
        <f t="shared" si="52"/>
        <v>0</v>
      </c>
      <c r="BH231">
        <f t="shared" si="53"/>
        <v>0</v>
      </c>
      <c r="BI231">
        <f t="shared" si="54"/>
        <v>0</v>
      </c>
      <c r="BJ231" s="33">
        <f t="shared" si="55"/>
        <v>13</v>
      </c>
      <c r="BK231">
        <v>58</v>
      </c>
      <c r="BL231" t="str">
        <f t="shared" si="45"/>
        <v>Pereira</v>
      </c>
      <c r="BM231" t="str">
        <f t="shared" si="46"/>
        <v>Marco</v>
      </c>
    </row>
    <row r="232" spans="1:66" x14ac:dyDescent="0.3">
      <c r="A232" s="7">
        <v>1980</v>
      </c>
      <c r="B232" s="17" t="s">
        <v>56</v>
      </c>
      <c r="C232" s="38" t="s">
        <v>607</v>
      </c>
      <c r="D232" s="17" t="s">
        <v>304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0</v>
      </c>
      <c r="P232" s="38">
        <v>0</v>
      </c>
      <c r="Q232" s="38">
        <v>0</v>
      </c>
      <c r="R232" s="38">
        <v>0</v>
      </c>
      <c r="S232" s="38">
        <v>0</v>
      </c>
      <c r="T232" s="38">
        <v>13</v>
      </c>
      <c r="U232" s="38">
        <v>0</v>
      </c>
      <c r="V232" s="38">
        <v>0</v>
      </c>
      <c r="W232" s="38">
        <v>0</v>
      </c>
      <c r="X232" s="38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f t="shared" si="47"/>
        <v>13</v>
      </c>
      <c r="BC232">
        <f t="shared" si="48"/>
        <v>13</v>
      </c>
      <c r="BD232">
        <f t="shared" si="49"/>
        <v>0</v>
      </c>
      <c r="BE232">
        <f t="shared" si="50"/>
        <v>0</v>
      </c>
      <c r="BF232">
        <f t="shared" si="51"/>
        <v>0</v>
      </c>
      <c r="BG232">
        <f t="shared" si="52"/>
        <v>0</v>
      </c>
      <c r="BH232">
        <f t="shared" si="53"/>
        <v>0</v>
      </c>
      <c r="BI232">
        <f t="shared" si="54"/>
        <v>0</v>
      </c>
      <c r="BJ232" s="33">
        <f t="shared" si="55"/>
        <v>13</v>
      </c>
      <c r="BK232">
        <v>58</v>
      </c>
      <c r="BL232" t="str">
        <f t="shared" si="45"/>
        <v>Rossier</v>
      </c>
      <c r="BM232" t="str">
        <f t="shared" si="46"/>
        <v>Jérôme</v>
      </c>
      <c r="BN232" t="str">
        <f t="shared" ref="BN232:BN256" si="59">D232</f>
        <v>Trust Team</v>
      </c>
    </row>
    <row r="233" spans="1:66" x14ac:dyDescent="0.3">
      <c r="A233" s="7">
        <v>1985</v>
      </c>
      <c r="B233" s="17" t="s">
        <v>1480</v>
      </c>
      <c r="C233" s="38" t="s">
        <v>202</v>
      </c>
      <c r="D233" s="17" t="s">
        <v>1199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0</v>
      </c>
      <c r="Q233" s="38">
        <v>0</v>
      </c>
      <c r="R233" s="38">
        <v>0</v>
      </c>
      <c r="S233" s="38">
        <v>0</v>
      </c>
      <c r="T233" s="38">
        <v>0</v>
      </c>
      <c r="U233" s="38">
        <v>0</v>
      </c>
      <c r="V233" s="38">
        <v>0</v>
      </c>
      <c r="W233" s="38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8">
        <v>0</v>
      </c>
      <c r="AI233" s="38">
        <v>0</v>
      </c>
      <c r="AJ233">
        <v>0</v>
      </c>
      <c r="AK233" s="38">
        <v>0</v>
      </c>
      <c r="AL233" s="38">
        <v>0</v>
      </c>
      <c r="AM233">
        <v>0</v>
      </c>
      <c r="AN233" s="38">
        <v>0</v>
      </c>
      <c r="AO233" s="38">
        <v>0</v>
      </c>
      <c r="AP233" s="38">
        <v>0</v>
      </c>
      <c r="AQ233" s="38">
        <v>0</v>
      </c>
      <c r="AR233" s="38">
        <v>0</v>
      </c>
      <c r="AS233" s="38">
        <v>0</v>
      </c>
      <c r="AT233">
        <v>13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f t="shared" si="47"/>
        <v>13</v>
      </c>
      <c r="BC233">
        <f t="shared" si="48"/>
        <v>13</v>
      </c>
      <c r="BD233">
        <f t="shared" si="49"/>
        <v>0</v>
      </c>
      <c r="BE233">
        <f t="shared" si="50"/>
        <v>0</v>
      </c>
      <c r="BF233">
        <f t="shared" si="51"/>
        <v>0</v>
      </c>
      <c r="BG233">
        <f t="shared" si="52"/>
        <v>0</v>
      </c>
      <c r="BH233">
        <f t="shared" si="53"/>
        <v>0</v>
      </c>
      <c r="BI233">
        <f t="shared" si="54"/>
        <v>0</v>
      </c>
      <c r="BJ233" s="33">
        <f t="shared" si="55"/>
        <v>13</v>
      </c>
      <c r="BK233">
        <v>58</v>
      </c>
      <c r="BL233" t="str">
        <f t="shared" si="45"/>
        <v>Tornay</v>
      </c>
      <c r="BM233" t="str">
        <f t="shared" si="46"/>
        <v>Dany</v>
      </c>
      <c r="BN233" t="str">
        <f t="shared" si="59"/>
        <v>Orsières</v>
      </c>
    </row>
    <row r="234" spans="1:66" x14ac:dyDescent="0.3">
      <c r="A234" s="7">
        <v>1980</v>
      </c>
      <c r="B234" s="17" t="s">
        <v>1671</v>
      </c>
      <c r="C234" s="38" t="s">
        <v>76</v>
      </c>
      <c r="D234" s="17" t="s">
        <v>4876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0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0</v>
      </c>
      <c r="U234" s="38">
        <v>0</v>
      </c>
      <c r="V234" s="38">
        <v>0</v>
      </c>
      <c r="W234" s="38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8">
        <v>0</v>
      </c>
      <c r="AI234" s="38">
        <v>0</v>
      </c>
      <c r="AJ234">
        <v>0</v>
      </c>
      <c r="AK234" s="38">
        <v>0</v>
      </c>
      <c r="AL234" s="38">
        <v>0</v>
      </c>
      <c r="AM234">
        <v>0</v>
      </c>
      <c r="AN234" s="38">
        <v>0</v>
      </c>
      <c r="AO234" s="38">
        <v>0</v>
      </c>
      <c r="AP234" s="38">
        <v>0</v>
      </c>
      <c r="AQ234" s="38">
        <v>0</v>
      </c>
      <c r="AR234" s="38">
        <v>0</v>
      </c>
      <c r="AS234" s="38">
        <v>0</v>
      </c>
      <c r="AT234">
        <v>0</v>
      </c>
      <c r="AU234">
        <v>0</v>
      </c>
      <c r="AV234">
        <v>13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f t="shared" si="47"/>
        <v>13</v>
      </c>
      <c r="BC234">
        <f t="shared" si="48"/>
        <v>13</v>
      </c>
      <c r="BD234">
        <f t="shared" si="49"/>
        <v>0</v>
      </c>
      <c r="BE234">
        <f t="shared" si="50"/>
        <v>0</v>
      </c>
      <c r="BF234">
        <f t="shared" si="51"/>
        <v>0</v>
      </c>
      <c r="BG234">
        <f t="shared" si="52"/>
        <v>0</v>
      </c>
      <c r="BH234">
        <f t="shared" si="53"/>
        <v>0</v>
      </c>
      <c r="BI234">
        <f t="shared" si="54"/>
        <v>0</v>
      </c>
      <c r="BJ234" s="33">
        <f t="shared" si="55"/>
        <v>13</v>
      </c>
      <c r="BK234">
        <v>58</v>
      </c>
      <c r="BL234" t="str">
        <f t="shared" si="45"/>
        <v>Vernay</v>
      </c>
      <c r="BM234" t="str">
        <f t="shared" si="46"/>
        <v>Cédric</v>
      </c>
      <c r="BN234" t="str">
        <f t="shared" si="59"/>
        <v>Massnogex</v>
      </c>
    </row>
    <row r="235" spans="1:66" x14ac:dyDescent="0.3">
      <c r="A235" s="7">
        <v>1985</v>
      </c>
      <c r="B235" s="17" t="s">
        <v>982</v>
      </c>
      <c r="C235" s="38" t="s">
        <v>633</v>
      </c>
      <c r="D235" s="17" t="s">
        <v>756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13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f t="shared" si="47"/>
        <v>13</v>
      </c>
      <c r="BC235">
        <f t="shared" si="48"/>
        <v>13</v>
      </c>
      <c r="BD235">
        <f t="shared" si="49"/>
        <v>0</v>
      </c>
      <c r="BE235">
        <f t="shared" si="50"/>
        <v>0</v>
      </c>
      <c r="BF235">
        <f t="shared" si="51"/>
        <v>0</v>
      </c>
      <c r="BG235">
        <f t="shared" si="52"/>
        <v>0</v>
      </c>
      <c r="BH235">
        <f t="shared" si="53"/>
        <v>0</v>
      </c>
      <c r="BI235">
        <f t="shared" si="54"/>
        <v>0</v>
      </c>
      <c r="BJ235" s="33">
        <f t="shared" si="55"/>
        <v>13</v>
      </c>
      <c r="BK235">
        <v>58</v>
      </c>
      <c r="BL235" t="str">
        <f t="shared" si="45"/>
        <v>Vouillamoz</v>
      </c>
      <c r="BM235" t="str">
        <f t="shared" si="46"/>
        <v>Gilles</v>
      </c>
      <c r="BN235" t="str">
        <f t="shared" si="59"/>
        <v>Basse-Nendaz</v>
      </c>
    </row>
    <row r="236" spans="1:66" x14ac:dyDescent="0.3">
      <c r="A236" s="7">
        <v>1976</v>
      </c>
      <c r="B236" s="17" t="s">
        <v>1667</v>
      </c>
      <c r="C236" s="38" t="s">
        <v>620</v>
      </c>
      <c r="D236" s="17" t="s">
        <v>3505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>
        <v>0</v>
      </c>
      <c r="Z236">
        <v>0</v>
      </c>
      <c r="AA236">
        <v>13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f t="shared" si="47"/>
        <v>13</v>
      </c>
      <c r="BC236">
        <f t="shared" si="48"/>
        <v>13</v>
      </c>
      <c r="BD236">
        <f t="shared" si="49"/>
        <v>0</v>
      </c>
      <c r="BE236">
        <f t="shared" si="50"/>
        <v>0</v>
      </c>
      <c r="BF236">
        <f t="shared" si="51"/>
        <v>0</v>
      </c>
      <c r="BG236">
        <f t="shared" si="52"/>
        <v>0</v>
      </c>
      <c r="BH236">
        <f t="shared" si="53"/>
        <v>0</v>
      </c>
      <c r="BI236">
        <f t="shared" si="54"/>
        <v>0</v>
      </c>
      <c r="BJ236" s="33">
        <f t="shared" si="55"/>
        <v>13</v>
      </c>
      <c r="BK236">
        <v>58</v>
      </c>
      <c r="BL236" t="str">
        <f t="shared" si="45"/>
        <v>Widmer</v>
      </c>
      <c r="BM236" t="str">
        <f t="shared" si="46"/>
        <v>Thomas</v>
      </c>
      <c r="BN236" t="str">
        <f t="shared" si="59"/>
        <v>LSV Frauenfeld</v>
      </c>
    </row>
    <row r="237" spans="1:66" x14ac:dyDescent="0.3">
      <c r="A237" s="7">
        <v>1976</v>
      </c>
      <c r="B237" s="17" t="s">
        <v>1717</v>
      </c>
      <c r="C237" s="38" t="s">
        <v>4157</v>
      </c>
      <c r="D237" s="17" t="s">
        <v>5320</v>
      </c>
      <c r="AL237">
        <v>0</v>
      </c>
      <c r="AM237">
        <v>12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f t="shared" si="47"/>
        <v>12</v>
      </c>
      <c r="BC237">
        <f t="shared" si="48"/>
        <v>12</v>
      </c>
      <c r="BD237">
        <f t="shared" si="49"/>
        <v>0</v>
      </c>
      <c r="BE237">
        <f t="shared" si="50"/>
        <v>0</v>
      </c>
      <c r="BF237">
        <f t="shared" si="51"/>
        <v>0</v>
      </c>
      <c r="BG237">
        <f t="shared" si="52"/>
        <v>0</v>
      </c>
      <c r="BH237">
        <f t="shared" si="53"/>
        <v>0</v>
      </c>
      <c r="BI237">
        <f t="shared" si="54"/>
        <v>0</v>
      </c>
      <c r="BJ237" s="33">
        <f t="shared" si="55"/>
        <v>12</v>
      </c>
      <c r="BK237">
        <v>59</v>
      </c>
      <c r="BL237" t="str">
        <f t="shared" si="45"/>
        <v>Arnold</v>
      </c>
      <c r="BM237" t="str">
        <f t="shared" si="46"/>
        <v>Roberto</v>
      </c>
      <c r="BN237" t="str">
        <f t="shared" si="59"/>
        <v>Weissmieshütte</v>
      </c>
    </row>
    <row r="238" spans="1:66" x14ac:dyDescent="0.3">
      <c r="A238" s="7">
        <v>1980</v>
      </c>
      <c r="B238" s="17" t="s">
        <v>4477</v>
      </c>
      <c r="C238" s="38" t="s">
        <v>158</v>
      </c>
      <c r="D238" s="17" t="s">
        <v>584</v>
      </c>
      <c r="E238" s="38">
        <v>0</v>
      </c>
      <c r="F238" s="38">
        <v>0</v>
      </c>
      <c r="G238" s="38">
        <v>0</v>
      </c>
      <c r="H238" s="38">
        <v>0</v>
      </c>
      <c r="I238" s="38">
        <v>0</v>
      </c>
      <c r="J238" s="38">
        <v>0</v>
      </c>
      <c r="K238" s="38">
        <v>0</v>
      </c>
      <c r="L238" s="38">
        <v>0</v>
      </c>
      <c r="M238" s="38">
        <v>0</v>
      </c>
      <c r="N238" s="38">
        <v>0</v>
      </c>
      <c r="O238" s="38">
        <v>0</v>
      </c>
      <c r="P238" s="38">
        <v>0</v>
      </c>
      <c r="Q238" s="38">
        <v>0</v>
      </c>
      <c r="R238" s="38">
        <v>0</v>
      </c>
      <c r="S238" s="38">
        <v>0</v>
      </c>
      <c r="T238" s="38">
        <v>0</v>
      </c>
      <c r="U238" s="38">
        <v>0</v>
      </c>
      <c r="V238" s="38">
        <v>0</v>
      </c>
      <c r="W238" s="38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8">
        <v>0</v>
      </c>
      <c r="AI238" s="38">
        <v>0</v>
      </c>
      <c r="AJ238">
        <v>0</v>
      </c>
      <c r="AK238" s="38">
        <v>0</v>
      </c>
      <c r="AL238">
        <v>0</v>
      </c>
      <c r="AM238">
        <v>0</v>
      </c>
      <c r="AN238">
        <v>0</v>
      </c>
      <c r="AO238">
        <v>12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f t="shared" si="47"/>
        <v>12</v>
      </c>
      <c r="BC238">
        <f t="shared" si="48"/>
        <v>12</v>
      </c>
      <c r="BD238">
        <f t="shared" si="49"/>
        <v>0</v>
      </c>
      <c r="BE238">
        <f t="shared" si="50"/>
        <v>0</v>
      </c>
      <c r="BF238">
        <f t="shared" si="51"/>
        <v>0</v>
      </c>
      <c r="BG238">
        <f t="shared" si="52"/>
        <v>0</v>
      </c>
      <c r="BH238">
        <f t="shared" si="53"/>
        <v>0</v>
      </c>
      <c r="BI238">
        <f t="shared" si="54"/>
        <v>0</v>
      </c>
      <c r="BJ238" s="33">
        <f t="shared" si="55"/>
        <v>12</v>
      </c>
      <c r="BK238">
        <v>59</v>
      </c>
      <c r="BL238" t="str">
        <f t="shared" si="45"/>
        <v>Barioli</v>
      </c>
      <c r="BM238" t="str">
        <f t="shared" si="46"/>
        <v>Jason</v>
      </c>
      <c r="BN238" t="str">
        <f t="shared" si="59"/>
        <v>Grimisuat</v>
      </c>
    </row>
    <row r="239" spans="1:66" x14ac:dyDescent="0.3">
      <c r="A239" s="7">
        <v>1981</v>
      </c>
      <c r="B239" s="17" t="s">
        <v>1840</v>
      </c>
      <c r="C239" s="38" t="s">
        <v>50</v>
      </c>
      <c r="D239" s="17" t="s">
        <v>1795</v>
      </c>
      <c r="E239" s="38">
        <v>0</v>
      </c>
      <c r="F239" s="38">
        <v>0</v>
      </c>
      <c r="G239" s="38">
        <v>0</v>
      </c>
      <c r="H239" s="38">
        <v>0</v>
      </c>
      <c r="I239" s="38">
        <v>0</v>
      </c>
      <c r="J239" s="38">
        <v>0</v>
      </c>
      <c r="K239" s="38">
        <v>0</v>
      </c>
      <c r="L239" s="38">
        <v>0</v>
      </c>
      <c r="M239" s="38">
        <v>0</v>
      </c>
      <c r="N239" s="38">
        <v>0</v>
      </c>
      <c r="O239" s="38">
        <v>0</v>
      </c>
      <c r="P239" s="38">
        <v>0</v>
      </c>
      <c r="Q239" s="38">
        <v>12</v>
      </c>
      <c r="R239" s="38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f t="shared" si="47"/>
        <v>12</v>
      </c>
      <c r="BC239">
        <f t="shared" si="48"/>
        <v>12</v>
      </c>
      <c r="BD239">
        <f t="shared" si="49"/>
        <v>0</v>
      </c>
      <c r="BE239">
        <f t="shared" si="50"/>
        <v>0</v>
      </c>
      <c r="BF239">
        <f t="shared" si="51"/>
        <v>0</v>
      </c>
      <c r="BG239">
        <f t="shared" si="52"/>
        <v>0</v>
      </c>
      <c r="BH239">
        <f t="shared" si="53"/>
        <v>0</v>
      </c>
      <c r="BI239">
        <f t="shared" si="54"/>
        <v>0</v>
      </c>
      <c r="BJ239" s="33">
        <f t="shared" si="55"/>
        <v>12</v>
      </c>
      <c r="BK239">
        <v>59</v>
      </c>
      <c r="BL239" t="str">
        <f t="shared" si="45"/>
        <v>Berchtold</v>
      </c>
      <c r="BM239" t="str">
        <f t="shared" si="46"/>
        <v>Christian</v>
      </c>
      <c r="BN239" t="str">
        <f t="shared" si="59"/>
        <v>Visperterminen</v>
      </c>
    </row>
    <row r="240" spans="1:66" x14ac:dyDescent="0.3">
      <c r="A240" s="7">
        <v>1982</v>
      </c>
      <c r="B240" s="17" t="s">
        <v>2821</v>
      </c>
      <c r="C240" s="38" t="s">
        <v>71</v>
      </c>
      <c r="D240" s="17" t="s">
        <v>3284</v>
      </c>
      <c r="E240" s="38">
        <v>0</v>
      </c>
      <c r="F240" s="38">
        <v>0</v>
      </c>
      <c r="G240" s="38">
        <v>0</v>
      </c>
      <c r="H240" s="38">
        <v>0</v>
      </c>
      <c r="I240" s="38">
        <v>0</v>
      </c>
      <c r="J240" s="38">
        <v>0</v>
      </c>
      <c r="K240" s="38">
        <v>0</v>
      </c>
      <c r="L240" s="38">
        <v>0</v>
      </c>
      <c r="M240" s="38">
        <v>0</v>
      </c>
      <c r="N240" s="38">
        <v>0</v>
      </c>
      <c r="O240" s="38">
        <v>0</v>
      </c>
      <c r="P240" s="38">
        <v>0</v>
      </c>
      <c r="Q240" s="38">
        <v>0</v>
      </c>
      <c r="R240" s="38">
        <v>0</v>
      </c>
      <c r="S240" s="38">
        <v>0</v>
      </c>
      <c r="T240" s="38">
        <v>0</v>
      </c>
      <c r="U240" s="38">
        <v>0</v>
      </c>
      <c r="V240" s="38">
        <v>0</v>
      </c>
      <c r="W240" s="38">
        <v>0</v>
      </c>
      <c r="X240" s="38">
        <v>12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f t="shared" si="47"/>
        <v>12</v>
      </c>
      <c r="BC240">
        <f t="shared" si="48"/>
        <v>12</v>
      </c>
      <c r="BD240">
        <f t="shared" si="49"/>
        <v>0</v>
      </c>
      <c r="BE240">
        <f t="shared" si="50"/>
        <v>0</v>
      </c>
      <c r="BF240">
        <f t="shared" si="51"/>
        <v>0</v>
      </c>
      <c r="BG240">
        <f t="shared" si="52"/>
        <v>0</v>
      </c>
      <c r="BH240">
        <f t="shared" si="53"/>
        <v>0</v>
      </c>
      <c r="BI240">
        <f t="shared" si="54"/>
        <v>0</v>
      </c>
      <c r="BJ240" s="33">
        <f t="shared" si="55"/>
        <v>12</v>
      </c>
      <c r="BK240">
        <v>59</v>
      </c>
      <c r="BL240" t="str">
        <f t="shared" si="45"/>
        <v>Bieri</v>
      </c>
      <c r="BM240" t="str">
        <f t="shared" si="46"/>
        <v>Matthias</v>
      </c>
      <c r="BN240" t="str">
        <f t="shared" si="59"/>
        <v>Develier</v>
      </c>
    </row>
    <row r="241" spans="1:66" x14ac:dyDescent="0.3">
      <c r="A241" s="7">
        <v>1984</v>
      </c>
      <c r="B241" s="17" t="s">
        <v>2543</v>
      </c>
      <c r="C241" s="38" t="s">
        <v>1408</v>
      </c>
      <c r="D241" s="17" t="s">
        <v>3363</v>
      </c>
      <c r="E241" s="38">
        <v>0</v>
      </c>
      <c r="F241" s="38">
        <v>0</v>
      </c>
      <c r="G241" s="38">
        <v>0</v>
      </c>
      <c r="H241" s="38">
        <v>0</v>
      </c>
      <c r="I241" s="38">
        <v>0</v>
      </c>
      <c r="J241" s="38">
        <v>0</v>
      </c>
      <c r="K241" s="38">
        <v>0</v>
      </c>
      <c r="L241" s="38">
        <v>0</v>
      </c>
      <c r="M241" s="38">
        <v>0</v>
      </c>
      <c r="N241" s="38">
        <v>0</v>
      </c>
      <c r="O241" s="38">
        <v>0</v>
      </c>
      <c r="P241" s="38">
        <v>0</v>
      </c>
      <c r="Q241" s="38">
        <v>0</v>
      </c>
      <c r="R241" s="38">
        <v>0</v>
      </c>
      <c r="S241" s="38">
        <v>0</v>
      </c>
      <c r="T241" s="38">
        <v>0</v>
      </c>
      <c r="U241" s="38">
        <v>0</v>
      </c>
      <c r="V241" s="38">
        <v>0</v>
      </c>
      <c r="W241" s="38">
        <v>0</v>
      </c>
      <c r="X241" s="38">
        <v>0</v>
      </c>
      <c r="Y241">
        <v>12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f t="shared" si="47"/>
        <v>12</v>
      </c>
      <c r="BC241">
        <f t="shared" si="48"/>
        <v>12</v>
      </c>
      <c r="BD241">
        <f t="shared" si="49"/>
        <v>0</v>
      </c>
      <c r="BE241">
        <f t="shared" si="50"/>
        <v>0</v>
      </c>
      <c r="BF241">
        <f t="shared" si="51"/>
        <v>0</v>
      </c>
      <c r="BG241">
        <f t="shared" si="52"/>
        <v>0</v>
      </c>
      <c r="BH241">
        <f t="shared" si="53"/>
        <v>0</v>
      </c>
      <c r="BI241">
        <f t="shared" si="54"/>
        <v>0</v>
      </c>
      <c r="BJ241" s="33">
        <f t="shared" si="55"/>
        <v>12</v>
      </c>
      <c r="BK241">
        <v>59</v>
      </c>
      <c r="BL241" t="str">
        <f t="shared" si="45"/>
        <v>Blaser</v>
      </c>
      <c r="BM241" t="str">
        <f t="shared" si="46"/>
        <v>Jérémie</v>
      </c>
      <c r="BN241" t="str">
        <f t="shared" si="59"/>
        <v>Fleurier</v>
      </c>
    </row>
    <row r="242" spans="1:66" x14ac:dyDescent="0.3">
      <c r="A242" s="7">
        <v>1983</v>
      </c>
      <c r="B242" s="17" t="s">
        <v>3442</v>
      </c>
      <c r="C242" s="38" t="s">
        <v>3443</v>
      </c>
      <c r="D242" s="17" t="s">
        <v>3444</v>
      </c>
      <c r="E242" s="38">
        <v>0</v>
      </c>
      <c r="F242" s="38">
        <v>0</v>
      </c>
      <c r="G242" s="38">
        <v>0</v>
      </c>
      <c r="H242" s="38">
        <v>0</v>
      </c>
      <c r="I242" s="38">
        <v>0</v>
      </c>
      <c r="J242" s="38">
        <v>0</v>
      </c>
      <c r="K242" s="38">
        <v>0</v>
      </c>
      <c r="L242" s="38">
        <v>0</v>
      </c>
      <c r="M242" s="38">
        <v>0</v>
      </c>
      <c r="N242" s="38">
        <v>0</v>
      </c>
      <c r="O242" s="38">
        <v>0</v>
      </c>
      <c r="P242" s="38">
        <v>0</v>
      </c>
      <c r="Q242" s="38">
        <v>0</v>
      </c>
      <c r="R242" s="38">
        <v>0</v>
      </c>
      <c r="S242" s="38">
        <v>0</v>
      </c>
      <c r="T242" s="38">
        <v>0</v>
      </c>
      <c r="U242" s="38">
        <v>0</v>
      </c>
      <c r="V242" s="38">
        <v>0</v>
      </c>
      <c r="W242" s="38">
        <v>0</v>
      </c>
      <c r="X242" s="38">
        <v>0</v>
      </c>
      <c r="Y242">
        <v>0</v>
      </c>
      <c r="Z242">
        <v>12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f t="shared" si="47"/>
        <v>12</v>
      </c>
      <c r="BC242">
        <f t="shared" si="48"/>
        <v>12</v>
      </c>
      <c r="BD242">
        <f t="shared" si="49"/>
        <v>0</v>
      </c>
      <c r="BE242">
        <f t="shared" si="50"/>
        <v>0</v>
      </c>
      <c r="BF242">
        <f t="shared" si="51"/>
        <v>0</v>
      </c>
      <c r="BG242">
        <f t="shared" si="52"/>
        <v>0</v>
      </c>
      <c r="BH242">
        <f t="shared" si="53"/>
        <v>0</v>
      </c>
      <c r="BI242">
        <f t="shared" si="54"/>
        <v>0</v>
      </c>
      <c r="BJ242" s="33">
        <f t="shared" si="55"/>
        <v>12</v>
      </c>
      <c r="BK242">
        <v>59</v>
      </c>
      <c r="BL242" t="str">
        <f t="shared" si="45"/>
        <v>Bosshard</v>
      </c>
      <c r="BM242" t="str">
        <f t="shared" si="46"/>
        <v>Beno</v>
      </c>
      <c r="BN242" t="str">
        <f t="shared" si="59"/>
        <v>Forch</v>
      </c>
    </row>
    <row r="243" spans="1:66" x14ac:dyDescent="0.3">
      <c r="A243" s="7">
        <v>1982</v>
      </c>
      <c r="B243" s="17" t="s">
        <v>4139</v>
      </c>
      <c r="C243" s="38" t="s">
        <v>473</v>
      </c>
      <c r="D243" s="17" t="s">
        <v>1938</v>
      </c>
      <c r="E243" s="38">
        <v>0</v>
      </c>
      <c r="F243" s="38">
        <v>0</v>
      </c>
      <c r="G243" s="38">
        <v>0</v>
      </c>
      <c r="H243" s="38">
        <v>0</v>
      </c>
      <c r="I243" s="38">
        <v>0</v>
      </c>
      <c r="J243" s="38">
        <v>0</v>
      </c>
      <c r="K243" s="38">
        <v>0</v>
      </c>
      <c r="L243" s="38">
        <v>0</v>
      </c>
      <c r="M243" s="38">
        <v>0</v>
      </c>
      <c r="N243" s="38">
        <v>0</v>
      </c>
      <c r="O243" s="38">
        <v>0</v>
      </c>
      <c r="P243" s="38">
        <v>0</v>
      </c>
      <c r="Q243" s="38">
        <v>0</v>
      </c>
      <c r="R243" s="38">
        <v>0</v>
      </c>
      <c r="S243" s="38">
        <v>0</v>
      </c>
      <c r="T243" s="38">
        <v>0</v>
      </c>
      <c r="U243" s="38">
        <v>0</v>
      </c>
      <c r="V243" s="38">
        <v>0</v>
      </c>
      <c r="W243" s="38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>
        <v>0</v>
      </c>
      <c r="AE243">
        <v>12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f t="shared" si="47"/>
        <v>12</v>
      </c>
      <c r="BC243">
        <f t="shared" si="48"/>
        <v>12</v>
      </c>
      <c r="BD243">
        <f t="shared" si="49"/>
        <v>0</v>
      </c>
      <c r="BE243">
        <f t="shared" si="50"/>
        <v>0</v>
      </c>
      <c r="BF243">
        <f t="shared" si="51"/>
        <v>0</v>
      </c>
      <c r="BG243">
        <f t="shared" si="52"/>
        <v>0</v>
      </c>
      <c r="BH243">
        <f t="shared" si="53"/>
        <v>0</v>
      </c>
      <c r="BI243">
        <f t="shared" si="54"/>
        <v>0</v>
      </c>
      <c r="BJ243" s="33">
        <f t="shared" si="55"/>
        <v>12</v>
      </c>
      <c r="BK243">
        <v>59</v>
      </c>
      <c r="BL243" t="str">
        <f t="shared" si="45"/>
        <v>Bugnard</v>
      </c>
      <c r="BM243" t="str">
        <f t="shared" si="46"/>
        <v>Frédéric</v>
      </c>
      <c r="BN243" t="str">
        <f t="shared" si="59"/>
        <v>Bulle</v>
      </c>
    </row>
    <row r="244" spans="1:66" x14ac:dyDescent="0.3">
      <c r="A244" s="7">
        <v>1985</v>
      </c>
      <c r="B244" s="17" t="s">
        <v>1664</v>
      </c>
      <c r="C244" s="38" t="s">
        <v>107</v>
      </c>
      <c r="D244" s="17" t="s">
        <v>447</v>
      </c>
      <c r="E244" s="38">
        <v>0</v>
      </c>
      <c r="F244" s="38">
        <v>0</v>
      </c>
      <c r="G244" s="38">
        <v>0</v>
      </c>
      <c r="H244" s="38">
        <v>0</v>
      </c>
      <c r="I244" s="38">
        <v>0</v>
      </c>
      <c r="J244" s="38">
        <v>0</v>
      </c>
      <c r="K244" s="38">
        <v>0</v>
      </c>
      <c r="L244" s="38">
        <v>0</v>
      </c>
      <c r="M244" s="38">
        <v>0</v>
      </c>
      <c r="N244" s="38">
        <v>0</v>
      </c>
      <c r="O244" s="38">
        <v>0</v>
      </c>
      <c r="P244" s="38">
        <v>12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f t="shared" si="47"/>
        <v>12</v>
      </c>
      <c r="BC244">
        <f t="shared" si="48"/>
        <v>12</v>
      </c>
      <c r="BD244">
        <f t="shared" si="49"/>
        <v>0</v>
      </c>
      <c r="BE244">
        <f t="shared" si="50"/>
        <v>0</v>
      </c>
      <c r="BF244">
        <f t="shared" si="51"/>
        <v>0</v>
      </c>
      <c r="BG244">
        <f t="shared" si="52"/>
        <v>0</v>
      </c>
      <c r="BH244">
        <f t="shared" si="53"/>
        <v>0</v>
      </c>
      <c r="BI244">
        <f t="shared" si="54"/>
        <v>0</v>
      </c>
      <c r="BJ244" s="33">
        <f t="shared" si="55"/>
        <v>12</v>
      </c>
      <c r="BK244">
        <v>59</v>
      </c>
      <c r="BL244" t="str">
        <f t="shared" si="45"/>
        <v>Burgdurfer</v>
      </c>
      <c r="BM244" t="str">
        <f t="shared" si="46"/>
        <v>Alexis</v>
      </c>
      <c r="BN244" t="str">
        <f t="shared" si="59"/>
        <v>Chamoson</v>
      </c>
    </row>
    <row r="245" spans="1:66" x14ac:dyDescent="0.3">
      <c r="A245" s="7">
        <v>1984</v>
      </c>
      <c r="B245" s="17" t="s">
        <v>4612</v>
      </c>
      <c r="C245" s="38" t="s">
        <v>4613</v>
      </c>
      <c r="D245" s="17" t="s">
        <v>4614</v>
      </c>
      <c r="E245" s="38">
        <v>0</v>
      </c>
      <c r="F245" s="38">
        <v>0</v>
      </c>
      <c r="G245" s="38">
        <v>0</v>
      </c>
      <c r="H245" s="38">
        <v>0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0</v>
      </c>
      <c r="R245" s="38">
        <v>0</v>
      </c>
      <c r="S245" s="38">
        <v>0</v>
      </c>
      <c r="T245" s="38">
        <v>0</v>
      </c>
      <c r="U245" s="38">
        <v>0</v>
      </c>
      <c r="V245" s="38">
        <v>0</v>
      </c>
      <c r="W245" s="38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8">
        <v>0</v>
      </c>
      <c r="AI245" s="38">
        <v>0</v>
      </c>
      <c r="AJ245">
        <v>0</v>
      </c>
      <c r="AK245" s="38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12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f t="shared" si="47"/>
        <v>12</v>
      </c>
      <c r="BC245">
        <f t="shared" si="48"/>
        <v>12</v>
      </c>
      <c r="BD245">
        <f t="shared" si="49"/>
        <v>0</v>
      </c>
      <c r="BE245">
        <f t="shared" si="50"/>
        <v>0</v>
      </c>
      <c r="BF245">
        <f t="shared" si="51"/>
        <v>0</v>
      </c>
      <c r="BG245">
        <f t="shared" si="52"/>
        <v>0</v>
      </c>
      <c r="BH245">
        <f t="shared" si="53"/>
        <v>0</v>
      </c>
      <c r="BI245">
        <f t="shared" si="54"/>
        <v>0</v>
      </c>
      <c r="BJ245" s="33">
        <f t="shared" si="55"/>
        <v>12</v>
      </c>
      <c r="BK245">
        <v>59</v>
      </c>
      <c r="BL245" t="str">
        <f t="shared" si="45"/>
        <v>Chezeaux</v>
      </c>
      <c r="BM245" t="str">
        <f t="shared" si="46"/>
        <v>Yan</v>
      </c>
      <c r="BN245" t="str">
        <f t="shared" si="59"/>
        <v>Vufflens-le-Château</v>
      </c>
    </row>
    <row r="246" spans="1:66" x14ac:dyDescent="0.3">
      <c r="A246" s="7">
        <v>1982</v>
      </c>
      <c r="B246" s="17" t="s">
        <v>3202</v>
      </c>
      <c r="C246" s="38" t="s">
        <v>625</v>
      </c>
      <c r="D246" s="17" t="s">
        <v>630</v>
      </c>
      <c r="E246" s="38">
        <v>0</v>
      </c>
      <c r="F246" s="38">
        <v>0</v>
      </c>
      <c r="G246" s="38">
        <v>0</v>
      </c>
      <c r="H246" s="38">
        <v>0</v>
      </c>
      <c r="I246" s="38">
        <v>0</v>
      </c>
      <c r="J246" s="38">
        <v>0</v>
      </c>
      <c r="K246" s="38">
        <v>0</v>
      </c>
      <c r="L246" s="38">
        <v>0</v>
      </c>
      <c r="M246" s="38">
        <v>0</v>
      </c>
      <c r="N246" s="38">
        <v>0</v>
      </c>
      <c r="O246" s="38">
        <v>0</v>
      </c>
      <c r="P246" s="38">
        <v>0</v>
      </c>
      <c r="Q246" s="38">
        <v>0</v>
      </c>
      <c r="R246" s="38">
        <v>0</v>
      </c>
      <c r="S246" s="38">
        <v>0</v>
      </c>
      <c r="T246" s="38">
        <v>0</v>
      </c>
      <c r="U246" s="38">
        <v>0</v>
      </c>
      <c r="V246" s="38">
        <v>0</v>
      </c>
      <c r="W246" s="38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8">
        <v>0</v>
      </c>
      <c r="AI246" s="38">
        <v>0</v>
      </c>
      <c r="AJ246">
        <v>0</v>
      </c>
      <c r="AK246" s="38">
        <v>0</v>
      </c>
      <c r="AL246" s="38">
        <v>0</v>
      </c>
      <c r="AM246">
        <v>0</v>
      </c>
      <c r="AN246" s="38">
        <v>0</v>
      </c>
      <c r="AO246" s="38">
        <v>0</v>
      </c>
      <c r="AP246" s="38">
        <v>0</v>
      </c>
      <c r="AQ246" s="38">
        <v>0</v>
      </c>
      <c r="AR246" s="38">
        <v>0</v>
      </c>
      <c r="AS246" s="38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12</v>
      </c>
      <c r="BB246">
        <f t="shared" si="47"/>
        <v>12</v>
      </c>
      <c r="BC246">
        <f t="shared" si="48"/>
        <v>12</v>
      </c>
      <c r="BD246">
        <f t="shared" si="49"/>
        <v>0</v>
      </c>
      <c r="BE246">
        <f t="shared" si="50"/>
        <v>0</v>
      </c>
      <c r="BF246">
        <f t="shared" si="51"/>
        <v>0</v>
      </c>
      <c r="BG246">
        <f t="shared" si="52"/>
        <v>0</v>
      </c>
      <c r="BH246">
        <f t="shared" si="53"/>
        <v>0</v>
      </c>
      <c r="BI246">
        <f t="shared" si="54"/>
        <v>0</v>
      </c>
      <c r="BJ246" s="33">
        <f t="shared" si="55"/>
        <v>12</v>
      </c>
      <c r="BK246">
        <v>59</v>
      </c>
      <c r="BL246" t="str">
        <f t="shared" si="45"/>
        <v>Clavien</v>
      </c>
      <c r="BM246" t="str">
        <f t="shared" si="46"/>
        <v>Guillaume</v>
      </c>
      <c r="BN246" t="str">
        <f t="shared" si="59"/>
        <v>St-Léonard</v>
      </c>
    </row>
    <row r="247" spans="1:66" x14ac:dyDescent="0.3">
      <c r="A247" s="7">
        <v>1982</v>
      </c>
      <c r="B247" s="17" t="s">
        <v>730</v>
      </c>
      <c r="C247" s="38" t="s">
        <v>36</v>
      </c>
      <c r="D247" s="17" t="s">
        <v>4425</v>
      </c>
      <c r="E247" s="38">
        <v>0</v>
      </c>
      <c r="F247" s="38">
        <v>0</v>
      </c>
      <c r="G247" s="38">
        <v>0</v>
      </c>
      <c r="H247" s="38">
        <v>0</v>
      </c>
      <c r="I247" s="38">
        <v>0</v>
      </c>
      <c r="J247" s="38">
        <v>0</v>
      </c>
      <c r="K247" s="38">
        <v>0</v>
      </c>
      <c r="L247" s="38">
        <v>0</v>
      </c>
      <c r="M247" s="38">
        <v>0</v>
      </c>
      <c r="N247" s="38">
        <v>0</v>
      </c>
      <c r="O247" s="38">
        <v>0</v>
      </c>
      <c r="P247" s="38">
        <v>0</v>
      </c>
      <c r="Q247" s="38">
        <v>0</v>
      </c>
      <c r="R247" s="38">
        <v>0</v>
      </c>
      <c r="S247" s="38">
        <v>0</v>
      </c>
      <c r="T247" s="38">
        <v>0</v>
      </c>
      <c r="U247" s="38">
        <v>0</v>
      </c>
      <c r="V247" s="38">
        <v>0</v>
      </c>
      <c r="W247" s="38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8">
        <v>0</v>
      </c>
      <c r="AI247" s="38">
        <v>0</v>
      </c>
      <c r="AJ247">
        <v>0</v>
      </c>
      <c r="AK247" s="38">
        <v>0</v>
      </c>
      <c r="AL247">
        <v>0</v>
      </c>
      <c r="AM247">
        <v>0</v>
      </c>
      <c r="AN247">
        <v>12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f t="shared" si="47"/>
        <v>12</v>
      </c>
      <c r="BC247">
        <f t="shared" si="48"/>
        <v>12</v>
      </c>
      <c r="BD247">
        <f t="shared" si="49"/>
        <v>0</v>
      </c>
      <c r="BE247">
        <f t="shared" si="50"/>
        <v>0</v>
      </c>
      <c r="BF247">
        <f t="shared" si="51"/>
        <v>0</v>
      </c>
      <c r="BG247">
        <f t="shared" si="52"/>
        <v>0</v>
      </c>
      <c r="BH247">
        <f t="shared" si="53"/>
        <v>0</v>
      </c>
      <c r="BI247">
        <f t="shared" si="54"/>
        <v>0</v>
      </c>
      <c r="BJ247" s="33">
        <f t="shared" si="55"/>
        <v>12</v>
      </c>
      <c r="BK247">
        <v>59</v>
      </c>
      <c r="BL247" t="str">
        <f t="shared" si="45"/>
        <v>Duc</v>
      </c>
      <c r="BM247" t="str">
        <f t="shared" si="46"/>
        <v>Philippe</v>
      </c>
      <c r="BN247" t="str">
        <f t="shared" si="59"/>
        <v>Glion</v>
      </c>
    </row>
    <row r="248" spans="1:66" x14ac:dyDescent="0.3">
      <c r="A248" s="7">
        <v>1987</v>
      </c>
      <c r="B248" s="17" t="s">
        <v>596</v>
      </c>
      <c r="C248" s="38" t="s">
        <v>4715</v>
      </c>
      <c r="D248" s="17" t="s">
        <v>4716</v>
      </c>
      <c r="E248" s="38">
        <v>0</v>
      </c>
      <c r="F248" s="38">
        <v>0</v>
      </c>
      <c r="G248" s="38">
        <v>0</v>
      </c>
      <c r="H248" s="38">
        <v>0</v>
      </c>
      <c r="I248" s="38">
        <v>0</v>
      </c>
      <c r="J248" s="38">
        <v>0</v>
      </c>
      <c r="K248" s="38">
        <v>0</v>
      </c>
      <c r="L248" s="38">
        <v>0</v>
      </c>
      <c r="M248" s="38">
        <v>0</v>
      </c>
      <c r="N248" s="38">
        <v>0</v>
      </c>
      <c r="O248" s="38">
        <v>0</v>
      </c>
      <c r="P248" s="38">
        <v>0</v>
      </c>
      <c r="Q248" s="38">
        <v>0</v>
      </c>
      <c r="R248" s="38">
        <v>0</v>
      </c>
      <c r="S248" s="38">
        <v>0</v>
      </c>
      <c r="T248" s="38">
        <v>0</v>
      </c>
      <c r="U248" s="38">
        <v>0</v>
      </c>
      <c r="V248" s="38">
        <v>0</v>
      </c>
      <c r="W248" s="38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8">
        <v>0</v>
      </c>
      <c r="AI248" s="38">
        <v>0</v>
      </c>
      <c r="AJ248">
        <v>0</v>
      </c>
      <c r="AK248" s="38">
        <v>0</v>
      </c>
      <c r="AL248" s="38">
        <v>0</v>
      </c>
      <c r="AM248">
        <v>0</v>
      </c>
      <c r="AN248" s="38">
        <v>0</v>
      </c>
      <c r="AO248" s="38">
        <v>0</v>
      </c>
      <c r="AP248" s="38">
        <v>0</v>
      </c>
      <c r="AQ248" s="38">
        <v>0</v>
      </c>
      <c r="AR248" s="38">
        <v>0</v>
      </c>
      <c r="AS248" s="38">
        <v>0</v>
      </c>
      <c r="AT248">
        <v>12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f t="shared" si="47"/>
        <v>12</v>
      </c>
      <c r="BC248">
        <f t="shared" si="48"/>
        <v>12</v>
      </c>
      <c r="BD248">
        <f t="shared" si="49"/>
        <v>0</v>
      </c>
      <c r="BE248">
        <f t="shared" si="50"/>
        <v>0</v>
      </c>
      <c r="BF248">
        <f t="shared" si="51"/>
        <v>0</v>
      </c>
      <c r="BG248">
        <f t="shared" si="52"/>
        <v>0</v>
      </c>
      <c r="BH248">
        <f t="shared" si="53"/>
        <v>0</v>
      </c>
      <c r="BI248">
        <f t="shared" si="54"/>
        <v>0</v>
      </c>
      <c r="BJ248" s="33">
        <f t="shared" si="55"/>
        <v>12</v>
      </c>
      <c r="BK248">
        <v>59</v>
      </c>
      <c r="BL248" t="str">
        <f t="shared" si="45"/>
        <v>Garcia</v>
      </c>
      <c r="BM248" t="str">
        <f t="shared" si="46"/>
        <v>Fran</v>
      </c>
      <c r="BN248" t="str">
        <f t="shared" si="59"/>
        <v>Chapelle sur Moudon</v>
      </c>
    </row>
    <row r="249" spans="1:66" x14ac:dyDescent="0.3">
      <c r="A249" s="7">
        <v>1982</v>
      </c>
      <c r="B249" s="17" t="s">
        <v>2175</v>
      </c>
      <c r="C249" s="38" t="s">
        <v>1847</v>
      </c>
      <c r="D249" s="17" t="s">
        <v>2176</v>
      </c>
      <c r="E249" s="38">
        <v>0</v>
      </c>
      <c r="F249" s="38">
        <v>0</v>
      </c>
      <c r="G249" s="38">
        <v>0</v>
      </c>
      <c r="H249" s="38">
        <v>0</v>
      </c>
      <c r="I249" s="38">
        <v>0</v>
      </c>
      <c r="J249" s="38">
        <v>0</v>
      </c>
      <c r="K249" s="38">
        <v>0</v>
      </c>
      <c r="L249" s="38">
        <v>0</v>
      </c>
      <c r="M249" s="38">
        <v>0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>
        <v>12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f t="shared" si="47"/>
        <v>12</v>
      </c>
      <c r="BC249">
        <f t="shared" si="48"/>
        <v>12</v>
      </c>
      <c r="BD249">
        <f t="shared" si="49"/>
        <v>0</v>
      </c>
      <c r="BE249">
        <f t="shared" si="50"/>
        <v>0</v>
      </c>
      <c r="BF249">
        <f t="shared" si="51"/>
        <v>0</v>
      </c>
      <c r="BG249">
        <f t="shared" si="52"/>
        <v>0</v>
      </c>
      <c r="BH249">
        <f t="shared" si="53"/>
        <v>0</v>
      </c>
      <c r="BI249">
        <f t="shared" si="54"/>
        <v>0</v>
      </c>
      <c r="BJ249" s="33">
        <f t="shared" si="55"/>
        <v>12</v>
      </c>
      <c r="BK249">
        <v>59</v>
      </c>
      <c r="BL249" t="str">
        <f t="shared" si="45"/>
        <v>Geerber</v>
      </c>
      <c r="BM249" t="str">
        <f t="shared" si="46"/>
        <v>Stefan</v>
      </c>
      <c r="BN249" t="str">
        <f t="shared" si="59"/>
        <v>Trip13</v>
      </c>
    </row>
    <row r="250" spans="1:66" x14ac:dyDescent="0.3">
      <c r="A250" s="7">
        <v>1977</v>
      </c>
      <c r="B250" s="17" t="s">
        <v>1451</v>
      </c>
      <c r="C250" s="38" t="s">
        <v>36</v>
      </c>
      <c r="D250" s="17" t="s">
        <v>1239</v>
      </c>
      <c r="E250" s="38">
        <v>0</v>
      </c>
      <c r="F250" s="38">
        <v>0</v>
      </c>
      <c r="G250" s="38">
        <v>0</v>
      </c>
      <c r="H250" s="38">
        <v>0</v>
      </c>
      <c r="I250" s="38">
        <v>0</v>
      </c>
      <c r="J250" s="38">
        <v>0</v>
      </c>
      <c r="K250" s="38">
        <v>0</v>
      </c>
      <c r="L250" s="38">
        <v>0</v>
      </c>
      <c r="M250" s="38">
        <v>0</v>
      </c>
      <c r="N250" s="38">
        <v>8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4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f t="shared" si="47"/>
        <v>12</v>
      </c>
      <c r="BC250">
        <f t="shared" si="48"/>
        <v>8</v>
      </c>
      <c r="BD250">
        <f t="shared" si="49"/>
        <v>4</v>
      </c>
      <c r="BE250">
        <f t="shared" si="50"/>
        <v>0</v>
      </c>
      <c r="BF250">
        <f t="shared" si="51"/>
        <v>0</v>
      </c>
      <c r="BG250">
        <f t="shared" si="52"/>
        <v>0</v>
      </c>
      <c r="BH250">
        <f t="shared" si="53"/>
        <v>0</v>
      </c>
      <c r="BI250">
        <f t="shared" si="54"/>
        <v>0</v>
      </c>
      <c r="BJ250" s="33">
        <f t="shared" si="55"/>
        <v>12</v>
      </c>
      <c r="BK250">
        <v>59</v>
      </c>
      <c r="BL250" t="str">
        <f t="shared" si="45"/>
        <v>Gillioz</v>
      </c>
      <c r="BM250" t="str">
        <f t="shared" si="46"/>
        <v>Philippe</v>
      </c>
      <c r="BN250" t="str">
        <f t="shared" si="59"/>
        <v>Flanthey</v>
      </c>
    </row>
    <row r="251" spans="1:66" x14ac:dyDescent="0.3">
      <c r="A251" s="7">
        <v>1985</v>
      </c>
      <c r="B251" s="17" t="s">
        <v>2733</v>
      </c>
      <c r="C251" s="38" t="s">
        <v>1818</v>
      </c>
      <c r="D251" s="17" t="s">
        <v>2734</v>
      </c>
      <c r="E251" s="38">
        <v>0</v>
      </c>
      <c r="F251" s="38">
        <v>0</v>
      </c>
      <c r="G251" s="38">
        <v>0</v>
      </c>
      <c r="H251" s="38">
        <v>0</v>
      </c>
      <c r="I251" s="38">
        <v>0</v>
      </c>
      <c r="J251" s="38">
        <v>0</v>
      </c>
      <c r="K251" s="38">
        <v>0</v>
      </c>
      <c r="L251" s="38">
        <v>0</v>
      </c>
      <c r="M251" s="38">
        <v>0</v>
      </c>
      <c r="N251" s="38">
        <v>0</v>
      </c>
      <c r="O251" s="38">
        <v>0</v>
      </c>
      <c r="P251" s="38">
        <v>0</v>
      </c>
      <c r="Q251" s="38">
        <v>0</v>
      </c>
      <c r="R251" s="38">
        <v>0</v>
      </c>
      <c r="S251" s="38">
        <v>0</v>
      </c>
      <c r="T251" s="38">
        <v>12</v>
      </c>
      <c r="U251" s="38">
        <v>0</v>
      </c>
      <c r="V251" s="38">
        <v>0</v>
      </c>
      <c r="W251" s="38">
        <v>0</v>
      </c>
      <c r="X251" s="38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f t="shared" si="47"/>
        <v>12</v>
      </c>
      <c r="BC251">
        <f t="shared" si="48"/>
        <v>12</v>
      </c>
      <c r="BD251">
        <f t="shared" si="49"/>
        <v>0</v>
      </c>
      <c r="BE251">
        <f t="shared" si="50"/>
        <v>0</v>
      </c>
      <c r="BF251">
        <f t="shared" si="51"/>
        <v>0</v>
      </c>
      <c r="BG251">
        <f t="shared" si="52"/>
        <v>0</v>
      </c>
      <c r="BH251">
        <f t="shared" si="53"/>
        <v>0</v>
      </c>
      <c r="BI251">
        <f t="shared" si="54"/>
        <v>0</v>
      </c>
      <c r="BJ251" s="33">
        <f t="shared" si="55"/>
        <v>12</v>
      </c>
      <c r="BK251">
        <v>59</v>
      </c>
      <c r="BL251" t="str">
        <f t="shared" si="45"/>
        <v>Goldener</v>
      </c>
      <c r="BM251" t="str">
        <f t="shared" si="46"/>
        <v>Michael</v>
      </c>
      <c r="BN251" t="str">
        <f t="shared" si="59"/>
        <v>Appenzel</v>
      </c>
    </row>
    <row r="252" spans="1:66" x14ac:dyDescent="0.3">
      <c r="A252" s="7">
        <v>1978</v>
      </c>
      <c r="B252" s="17" t="s">
        <v>4539</v>
      </c>
      <c r="C252" s="38" t="s">
        <v>109</v>
      </c>
      <c r="D252" s="17" t="s">
        <v>4109</v>
      </c>
      <c r="E252" s="38">
        <v>0</v>
      </c>
      <c r="F252" s="38">
        <v>0</v>
      </c>
      <c r="G252" s="38">
        <v>0</v>
      </c>
      <c r="H252" s="38">
        <v>0</v>
      </c>
      <c r="I252" s="38">
        <v>0</v>
      </c>
      <c r="J252" s="38">
        <v>0</v>
      </c>
      <c r="K252" s="38">
        <v>0</v>
      </c>
      <c r="L252" s="38">
        <v>0</v>
      </c>
      <c r="M252" s="38">
        <v>0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38">
        <v>0</v>
      </c>
      <c r="T252" s="38">
        <v>0</v>
      </c>
      <c r="U252" s="38">
        <v>0</v>
      </c>
      <c r="V252" s="38">
        <v>0</v>
      </c>
      <c r="W252" s="38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8">
        <v>0</v>
      </c>
      <c r="AI252" s="38">
        <v>0</v>
      </c>
      <c r="AJ252">
        <v>0</v>
      </c>
      <c r="AK252" s="38">
        <v>0</v>
      </c>
      <c r="AL252">
        <v>0</v>
      </c>
      <c r="AM252">
        <v>0</v>
      </c>
      <c r="AN252">
        <v>0</v>
      </c>
      <c r="AO252">
        <v>0</v>
      </c>
      <c r="AP252">
        <v>12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f t="shared" si="47"/>
        <v>12</v>
      </c>
      <c r="BC252">
        <f t="shared" si="48"/>
        <v>12</v>
      </c>
      <c r="BD252">
        <f t="shared" si="49"/>
        <v>0</v>
      </c>
      <c r="BE252">
        <f t="shared" si="50"/>
        <v>0</v>
      </c>
      <c r="BF252">
        <f t="shared" si="51"/>
        <v>0</v>
      </c>
      <c r="BG252">
        <f t="shared" si="52"/>
        <v>0</v>
      </c>
      <c r="BH252">
        <f t="shared" si="53"/>
        <v>0</v>
      </c>
      <c r="BI252">
        <f t="shared" si="54"/>
        <v>0</v>
      </c>
      <c r="BJ252" s="33">
        <f t="shared" si="55"/>
        <v>12</v>
      </c>
      <c r="BK252">
        <v>59</v>
      </c>
      <c r="BL252" t="str">
        <f t="shared" si="45"/>
        <v>Hochmann</v>
      </c>
      <c r="BM252" t="str">
        <f t="shared" si="46"/>
        <v>Marc</v>
      </c>
      <c r="BN252" t="str">
        <f t="shared" si="59"/>
        <v>Chêne-Bougeries</v>
      </c>
    </row>
    <row r="253" spans="1:66" x14ac:dyDescent="0.3">
      <c r="A253" s="7">
        <v>1979</v>
      </c>
      <c r="B253" s="17" t="s">
        <v>2017</v>
      </c>
      <c r="C253" s="38" t="s">
        <v>4657</v>
      </c>
      <c r="D253" s="17" t="s">
        <v>2410</v>
      </c>
      <c r="E253" s="38">
        <v>0</v>
      </c>
      <c r="F253" s="38">
        <v>0</v>
      </c>
      <c r="G253" s="38">
        <v>0</v>
      </c>
      <c r="H253" s="38">
        <v>0</v>
      </c>
      <c r="I253" s="38">
        <v>0</v>
      </c>
      <c r="J253" s="38">
        <v>0</v>
      </c>
      <c r="K253" s="38">
        <v>0</v>
      </c>
      <c r="L253" s="38">
        <v>0</v>
      </c>
      <c r="M253" s="38">
        <v>0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0</v>
      </c>
      <c r="U253" s="38">
        <v>0</v>
      </c>
      <c r="V253" s="38">
        <v>0</v>
      </c>
      <c r="W253" s="38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8">
        <v>0</v>
      </c>
      <c r="AI253" s="38">
        <v>0</v>
      </c>
      <c r="AJ253">
        <v>0</v>
      </c>
      <c r="AK253" s="38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12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f t="shared" si="47"/>
        <v>12</v>
      </c>
      <c r="BC253">
        <f t="shared" si="48"/>
        <v>12</v>
      </c>
      <c r="BD253">
        <f t="shared" si="49"/>
        <v>0</v>
      </c>
      <c r="BE253">
        <f t="shared" si="50"/>
        <v>0</v>
      </c>
      <c r="BF253">
        <f t="shared" si="51"/>
        <v>0</v>
      </c>
      <c r="BG253">
        <f t="shared" si="52"/>
        <v>0</v>
      </c>
      <c r="BH253">
        <f t="shared" si="53"/>
        <v>0</v>
      </c>
      <c r="BI253">
        <f t="shared" si="54"/>
        <v>0</v>
      </c>
      <c r="BJ253" s="33">
        <f t="shared" si="55"/>
        <v>12</v>
      </c>
      <c r="BK253">
        <v>59</v>
      </c>
      <c r="BL253" t="str">
        <f t="shared" si="45"/>
        <v>Huber</v>
      </c>
      <c r="BM253" t="str">
        <f t="shared" si="46"/>
        <v>Christof</v>
      </c>
      <c r="BN253" t="str">
        <f t="shared" si="59"/>
        <v>Rüschlikon</v>
      </c>
    </row>
    <row r="254" spans="1:66" x14ac:dyDescent="0.3">
      <c r="A254" s="7">
        <v>1983</v>
      </c>
      <c r="B254" s="17" t="s">
        <v>840</v>
      </c>
      <c r="C254" s="38" t="s">
        <v>668</v>
      </c>
      <c r="D254" s="17" t="s">
        <v>4017</v>
      </c>
      <c r="E254" s="38">
        <v>0</v>
      </c>
      <c r="F254" s="38">
        <v>0</v>
      </c>
      <c r="G254" s="38">
        <v>0</v>
      </c>
      <c r="H254" s="38">
        <v>0</v>
      </c>
      <c r="I254" s="38">
        <v>0</v>
      </c>
      <c r="J254" s="38">
        <v>0</v>
      </c>
      <c r="K254" s="38">
        <v>0</v>
      </c>
      <c r="L254" s="38">
        <v>0</v>
      </c>
      <c r="M254" s="38">
        <v>0</v>
      </c>
      <c r="N254" s="38">
        <v>0</v>
      </c>
      <c r="O254" s="38">
        <v>0</v>
      </c>
      <c r="P254" s="38">
        <v>0</v>
      </c>
      <c r="Q254" s="38">
        <v>0</v>
      </c>
      <c r="R254" s="38">
        <v>0</v>
      </c>
      <c r="S254" s="38">
        <v>0</v>
      </c>
      <c r="T254" s="38">
        <v>0</v>
      </c>
      <c r="U254" s="38">
        <v>0</v>
      </c>
      <c r="V254" s="38">
        <v>0</v>
      </c>
      <c r="W254" s="38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>
        <v>0</v>
      </c>
      <c r="AE254">
        <v>0</v>
      </c>
      <c r="AF254">
        <v>0</v>
      </c>
      <c r="AG254">
        <v>0</v>
      </c>
      <c r="AH254">
        <v>12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f t="shared" si="47"/>
        <v>12</v>
      </c>
      <c r="BC254">
        <f t="shared" si="48"/>
        <v>12</v>
      </c>
      <c r="BD254">
        <f t="shared" si="49"/>
        <v>0</v>
      </c>
      <c r="BE254">
        <f t="shared" si="50"/>
        <v>0</v>
      </c>
      <c r="BF254">
        <f t="shared" si="51"/>
        <v>0</v>
      </c>
      <c r="BG254">
        <f t="shared" si="52"/>
        <v>0</v>
      </c>
      <c r="BH254">
        <f t="shared" si="53"/>
        <v>0</v>
      </c>
      <c r="BI254">
        <f t="shared" si="54"/>
        <v>0</v>
      </c>
      <c r="BJ254" s="33">
        <f t="shared" si="55"/>
        <v>12</v>
      </c>
      <c r="BK254">
        <v>59</v>
      </c>
      <c r="BL254" t="str">
        <f t="shared" si="45"/>
        <v>Keller</v>
      </c>
      <c r="BM254" t="str">
        <f t="shared" si="46"/>
        <v>Martin</v>
      </c>
      <c r="BN254" t="str">
        <f t="shared" si="59"/>
        <v>Uetliburg</v>
      </c>
    </row>
    <row r="255" spans="1:66" x14ac:dyDescent="0.3">
      <c r="A255" s="7">
        <v>1985</v>
      </c>
      <c r="B255" s="17" t="s">
        <v>1317</v>
      </c>
      <c r="C255" s="38" t="s">
        <v>951</v>
      </c>
      <c r="D255" s="17" t="s">
        <v>1318</v>
      </c>
      <c r="E255" s="38">
        <v>0</v>
      </c>
      <c r="F255" s="38">
        <v>0</v>
      </c>
      <c r="G255" s="38">
        <v>0</v>
      </c>
      <c r="H255" s="38">
        <v>0</v>
      </c>
      <c r="I255" s="38">
        <v>0</v>
      </c>
      <c r="J255" s="38">
        <v>0</v>
      </c>
      <c r="K255" s="38">
        <v>0</v>
      </c>
      <c r="L255" s="38">
        <v>0</v>
      </c>
      <c r="M255" s="38">
        <v>12</v>
      </c>
      <c r="N255" s="38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f t="shared" si="47"/>
        <v>12</v>
      </c>
      <c r="BC255">
        <f t="shared" si="48"/>
        <v>12</v>
      </c>
      <c r="BD255">
        <f t="shared" si="49"/>
        <v>0</v>
      </c>
      <c r="BE255">
        <f t="shared" si="50"/>
        <v>0</v>
      </c>
      <c r="BF255">
        <f t="shared" si="51"/>
        <v>0</v>
      </c>
      <c r="BG255">
        <f t="shared" si="52"/>
        <v>0</v>
      </c>
      <c r="BH255">
        <f t="shared" si="53"/>
        <v>0</v>
      </c>
      <c r="BI255">
        <f t="shared" si="54"/>
        <v>0</v>
      </c>
      <c r="BJ255" s="33">
        <f t="shared" si="55"/>
        <v>12</v>
      </c>
      <c r="BK255">
        <v>59</v>
      </c>
      <c r="BL255" t="str">
        <f t="shared" si="45"/>
        <v>Kervarec</v>
      </c>
      <c r="BM255" t="str">
        <f t="shared" si="46"/>
        <v>Anthony</v>
      </c>
      <c r="BN255" t="str">
        <f t="shared" si="59"/>
        <v>Morges</v>
      </c>
    </row>
    <row r="256" spans="1:66" x14ac:dyDescent="0.3">
      <c r="A256" s="7">
        <v>1984</v>
      </c>
      <c r="B256" s="17" t="s">
        <v>1184</v>
      </c>
      <c r="C256" s="38" t="s">
        <v>1185</v>
      </c>
      <c r="D256" s="17" t="s">
        <v>1186</v>
      </c>
      <c r="E256" s="38">
        <v>0</v>
      </c>
      <c r="F256" s="38">
        <v>0</v>
      </c>
      <c r="G256" s="38">
        <v>0</v>
      </c>
      <c r="H256" s="38">
        <v>0</v>
      </c>
      <c r="I256" s="38">
        <v>0</v>
      </c>
      <c r="J256" s="38">
        <v>0</v>
      </c>
      <c r="K256" s="38">
        <v>0</v>
      </c>
      <c r="L256" s="38">
        <v>12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f t="shared" si="47"/>
        <v>12</v>
      </c>
      <c r="BC256">
        <f t="shared" si="48"/>
        <v>12</v>
      </c>
      <c r="BD256">
        <f t="shared" si="49"/>
        <v>0</v>
      </c>
      <c r="BE256">
        <f t="shared" si="50"/>
        <v>0</v>
      </c>
      <c r="BF256">
        <f t="shared" si="51"/>
        <v>0</v>
      </c>
      <c r="BG256">
        <f t="shared" si="52"/>
        <v>0</v>
      </c>
      <c r="BH256">
        <f t="shared" si="53"/>
        <v>0</v>
      </c>
      <c r="BI256">
        <f t="shared" si="54"/>
        <v>0</v>
      </c>
      <c r="BJ256" s="33">
        <f t="shared" si="55"/>
        <v>12</v>
      </c>
      <c r="BK256">
        <v>59</v>
      </c>
      <c r="BL256" t="str">
        <f t="shared" si="45"/>
        <v>Komandnyl</v>
      </c>
      <c r="BM256" t="str">
        <f t="shared" si="46"/>
        <v>Yvan</v>
      </c>
      <c r="BN256" t="str">
        <f t="shared" si="59"/>
        <v>La Conversion</v>
      </c>
    </row>
    <row r="257" spans="1:66" x14ac:dyDescent="0.3">
      <c r="A257" s="7">
        <v>1978</v>
      </c>
      <c r="B257" s="17" t="s">
        <v>4997</v>
      </c>
      <c r="C257" s="38" t="s">
        <v>668</v>
      </c>
      <c r="D257" s="17"/>
      <c r="E257" s="38">
        <v>0</v>
      </c>
      <c r="F257" s="38">
        <v>0</v>
      </c>
      <c r="G257" s="38">
        <v>0</v>
      </c>
      <c r="H257" s="38">
        <v>0</v>
      </c>
      <c r="I257" s="38">
        <v>0</v>
      </c>
      <c r="J257" s="38">
        <v>0</v>
      </c>
      <c r="K257" s="38">
        <v>0</v>
      </c>
      <c r="L257" s="38">
        <v>0</v>
      </c>
      <c r="M257" s="38">
        <v>0</v>
      </c>
      <c r="N257" s="38">
        <v>0</v>
      </c>
      <c r="O257" s="38">
        <v>0</v>
      </c>
      <c r="P257" s="38">
        <v>0</v>
      </c>
      <c r="Q257" s="38">
        <v>0</v>
      </c>
      <c r="R257" s="38">
        <v>0</v>
      </c>
      <c r="S257" s="38">
        <v>0</v>
      </c>
      <c r="T257" s="38">
        <v>0</v>
      </c>
      <c r="U257" s="38">
        <v>0</v>
      </c>
      <c r="V257" s="38">
        <v>0</v>
      </c>
      <c r="W257" s="38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8">
        <v>0</v>
      </c>
      <c r="AI257" s="38">
        <v>0</v>
      </c>
      <c r="AJ257">
        <v>0</v>
      </c>
      <c r="AK257" s="38">
        <v>0</v>
      </c>
      <c r="AL257" s="38">
        <v>0</v>
      </c>
      <c r="AM257">
        <v>0</v>
      </c>
      <c r="AN257" s="38">
        <v>0</v>
      </c>
      <c r="AO257" s="38">
        <v>0</v>
      </c>
      <c r="AP257" s="38">
        <v>0</v>
      </c>
      <c r="AQ257" s="38">
        <v>0</v>
      </c>
      <c r="AR257" s="38">
        <v>0</v>
      </c>
      <c r="AS257" s="38">
        <v>0</v>
      </c>
      <c r="AT257">
        <v>0</v>
      </c>
      <c r="AU257">
        <v>0</v>
      </c>
      <c r="AV257">
        <v>0</v>
      </c>
      <c r="AW257">
        <v>0</v>
      </c>
      <c r="AX257">
        <v>12</v>
      </c>
      <c r="AY257">
        <v>0</v>
      </c>
      <c r="AZ257">
        <v>0</v>
      </c>
      <c r="BA257">
        <v>0</v>
      </c>
      <c r="BB257">
        <f t="shared" si="47"/>
        <v>12</v>
      </c>
      <c r="BC257">
        <f t="shared" si="48"/>
        <v>12</v>
      </c>
      <c r="BD257">
        <f t="shared" si="49"/>
        <v>0</v>
      </c>
      <c r="BE257">
        <f t="shared" si="50"/>
        <v>0</v>
      </c>
      <c r="BF257">
        <f t="shared" si="51"/>
        <v>0</v>
      </c>
      <c r="BG257">
        <f t="shared" si="52"/>
        <v>0</v>
      </c>
      <c r="BH257">
        <f t="shared" si="53"/>
        <v>0</v>
      </c>
      <c r="BI257">
        <f t="shared" si="54"/>
        <v>0</v>
      </c>
      <c r="BJ257" s="33">
        <f t="shared" si="55"/>
        <v>12</v>
      </c>
      <c r="BK257">
        <v>59</v>
      </c>
      <c r="BL257" t="str">
        <f t="shared" si="45"/>
        <v>Lacko</v>
      </c>
      <c r="BM257" t="str">
        <f t="shared" si="46"/>
        <v>Martin</v>
      </c>
    </row>
    <row r="258" spans="1:66" x14ac:dyDescent="0.3">
      <c r="A258" s="7">
        <v>1982</v>
      </c>
      <c r="B258" s="17" t="s">
        <v>934</v>
      </c>
      <c r="C258" s="38" t="s">
        <v>4877</v>
      </c>
      <c r="D258" s="17" t="s">
        <v>1216</v>
      </c>
      <c r="E258" s="38">
        <v>0</v>
      </c>
      <c r="F258" s="38">
        <v>0</v>
      </c>
      <c r="G258" s="38">
        <v>0</v>
      </c>
      <c r="H258" s="38">
        <v>0</v>
      </c>
      <c r="I258" s="38">
        <v>0</v>
      </c>
      <c r="J258" s="38">
        <v>0</v>
      </c>
      <c r="K258" s="38">
        <v>0</v>
      </c>
      <c r="L258" s="38">
        <v>0</v>
      </c>
      <c r="M258" s="38">
        <v>0</v>
      </c>
      <c r="N258" s="38">
        <v>0</v>
      </c>
      <c r="O258" s="38">
        <v>0</v>
      </c>
      <c r="P258" s="38">
        <v>0</v>
      </c>
      <c r="Q258" s="38">
        <v>0</v>
      </c>
      <c r="R258" s="38">
        <v>0</v>
      </c>
      <c r="S258" s="38">
        <v>0</v>
      </c>
      <c r="T258" s="38">
        <v>0</v>
      </c>
      <c r="U258" s="38">
        <v>0</v>
      </c>
      <c r="V258" s="38">
        <v>0</v>
      </c>
      <c r="W258" s="38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8">
        <v>0</v>
      </c>
      <c r="AI258" s="38">
        <v>0</v>
      </c>
      <c r="AJ258">
        <v>0</v>
      </c>
      <c r="AK258" s="38">
        <v>0</v>
      </c>
      <c r="AL258" s="38">
        <v>0</v>
      </c>
      <c r="AM258">
        <v>0</v>
      </c>
      <c r="AN258" s="38">
        <v>0</v>
      </c>
      <c r="AO258" s="38">
        <v>0</v>
      </c>
      <c r="AP258" s="38">
        <v>0</v>
      </c>
      <c r="AQ258" s="38">
        <v>0</v>
      </c>
      <c r="AR258" s="38">
        <v>0</v>
      </c>
      <c r="AS258" s="38">
        <v>0</v>
      </c>
      <c r="AT258">
        <v>0</v>
      </c>
      <c r="AU258">
        <v>0</v>
      </c>
      <c r="AV258">
        <v>12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f t="shared" si="47"/>
        <v>12</v>
      </c>
      <c r="BC258">
        <f t="shared" si="48"/>
        <v>12</v>
      </c>
      <c r="BD258">
        <f t="shared" si="49"/>
        <v>0</v>
      </c>
      <c r="BE258">
        <f t="shared" si="50"/>
        <v>0</v>
      </c>
      <c r="BF258">
        <f t="shared" si="51"/>
        <v>0</v>
      </c>
      <c r="BG258">
        <f t="shared" si="52"/>
        <v>0</v>
      </c>
      <c r="BH258">
        <f t="shared" si="53"/>
        <v>0</v>
      </c>
      <c r="BI258">
        <f t="shared" si="54"/>
        <v>0</v>
      </c>
      <c r="BJ258" s="33">
        <f t="shared" si="55"/>
        <v>12</v>
      </c>
      <c r="BK258">
        <v>59</v>
      </c>
      <c r="BL258" t="str">
        <f t="shared" ref="BL258:BL321" si="60">B258</f>
        <v>Lopes</v>
      </c>
      <c r="BM258" t="str">
        <f t="shared" ref="BM258:BM321" si="61">C258</f>
        <v>Paulo</v>
      </c>
      <c r="BN258" t="str">
        <f t="shared" ref="BN258:BN272" si="62">D258</f>
        <v>Bellevue</v>
      </c>
    </row>
    <row r="259" spans="1:66" x14ac:dyDescent="0.3">
      <c r="A259" s="7">
        <v>1981</v>
      </c>
      <c r="B259" s="17" t="s">
        <v>499</v>
      </c>
      <c r="C259" s="38" t="s">
        <v>500</v>
      </c>
      <c r="D259" s="17" t="s">
        <v>501</v>
      </c>
      <c r="E259" s="38">
        <v>0</v>
      </c>
      <c r="F259" s="38">
        <v>0</v>
      </c>
      <c r="G259" s="38">
        <v>0</v>
      </c>
      <c r="H259" s="38">
        <v>12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f t="shared" si="47"/>
        <v>12</v>
      </c>
      <c r="BC259">
        <f t="shared" si="48"/>
        <v>12</v>
      </c>
      <c r="BD259">
        <f t="shared" si="49"/>
        <v>0</v>
      </c>
      <c r="BE259">
        <f t="shared" si="50"/>
        <v>0</v>
      </c>
      <c r="BF259">
        <f t="shared" si="51"/>
        <v>0</v>
      </c>
      <c r="BG259">
        <f t="shared" si="52"/>
        <v>0</v>
      </c>
      <c r="BH259">
        <f t="shared" si="53"/>
        <v>0</v>
      </c>
      <c r="BI259">
        <f t="shared" si="54"/>
        <v>0</v>
      </c>
      <c r="BJ259" s="33">
        <f t="shared" si="55"/>
        <v>12</v>
      </c>
      <c r="BK259">
        <v>59</v>
      </c>
      <c r="BL259" t="str">
        <f t="shared" si="60"/>
        <v>Postiaux</v>
      </c>
      <c r="BM259" t="str">
        <f t="shared" si="61"/>
        <v>Jonathan</v>
      </c>
      <c r="BN259" t="str">
        <f t="shared" si="62"/>
        <v>Salvan</v>
      </c>
    </row>
    <row r="260" spans="1:66" x14ac:dyDescent="0.3">
      <c r="A260" s="7">
        <v>1982</v>
      </c>
      <c r="B260" s="17" t="s">
        <v>4955</v>
      </c>
      <c r="C260" s="38" t="s">
        <v>500</v>
      </c>
      <c r="D260" s="17" t="s">
        <v>2787</v>
      </c>
      <c r="E260" s="38">
        <v>0</v>
      </c>
      <c r="F260" s="38">
        <v>0</v>
      </c>
      <c r="G260" s="38">
        <v>0</v>
      </c>
      <c r="H260" s="38">
        <v>0</v>
      </c>
      <c r="I260" s="38">
        <v>0</v>
      </c>
      <c r="J260" s="38">
        <v>0</v>
      </c>
      <c r="K260" s="38">
        <v>0</v>
      </c>
      <c r="L260" s="38">
        <v>0</v>
      </c>
      <c r="M260" s="38">
        <v>0</v>
      </c>
      <c r="N260" s="38">
        <v>0</v>
      </c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0</v>
      </c>
      <c r="V260" s="38">
        <v>0</v>
      </c>
      <c r="W260" s="38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8">
        <v>0</v>
      </c>
      <c r="AI260" s="38">
        <v>0</v>
      </c>
      <c r="AJ260">
        <v>0</v>
      </c>
      <c r="AK260" s="38">
        <v>0</v>
      </c>
      <c r="AL260" s="38">
        <v>0</v>
      </c>
      <c r="AM260">
        <v>0</v>
      </c>
      <c r="AN260" s="38">
        <v>0</v>
      </c>
      <c r="AO260" s="38">
        <v>0</v>
      </c>
      <c r="AP260" s="38">
        <v>0</v>
      </c>
      <c r="AQ260" s="38">
        <v>0</v>
      </c>
      <c r="AR260" s="38">
        <v>0</v>
      </c>
      <c r="AS260" s="38">
        <v>0</v>
      </c>
      <c r="AT260">
        <v>0</v>
      </c>
      <c r="AU260">
        <v>0</v>
      </c>
      <c r="AV260">
        <v>0</v>
      </c>
      <c r="AW260">
        <v>12</v>
      </c>
      <c r="AX260">
        <v>0</v>
      </c>
      <c r="AY260">
        <v>0</v>
      </c>
      <c r="AZ260">
        <v>0</v>
      </c>
      <c r="BA260">
        <v>0</v>
      </c>
      <c r="BB260">
        <f t="shared" si="47"/>
        <v>12</v>
      </c>
      <c r="BC260">
        <f t="shared" si="48"/>
        <v>12</v>
      </c>
      <c r="BD260">
        <f t="shared" si="49"/>
        <v>0</v>
      </c>
      <c r="BE260">
        <f t="shared" si="50"/>
        <v>0</v>
      </c>
      <c r="BF260">
        <f t="shared" si="51"/>
        <v>0</v>
      </c>
      <c r="BG260">
        <f t="shared" si="52"/>
        <v>0</v>
      </c>
      <c r="BH260">
        <f t="shared" si="53"/>
        <v>0</v>
      </c>
      <c r="BI260">
        <f t="shared" si="54"/>
        <v>0</v>
      </c>
      <c r="BJ260" s="33">
        <f t="shared" si="55"/>
        <v>12</v>
      </c>
      <c r="BK260">
        <v>59</v>
      </c>
      <c r="BL260" t="str">
        <f t="shared" si="60"/>
        <v>Price</v>
      </c>
      <c r="BM260" t="str">
        <f t="shared" si="61"/>
        <v>Jonathan</v>
      </c>
      <c r="BN260" t="str">
        <f t="shared" si="62"/>
        <v>Duillier</v>
      </c>
    </row>
    <row r="261" spans="1:66" x14ac:dyDescent="0.3">
      <c r="A261" s="7">
        <v>1984</v>
      </c>
      <c r="B261" s="17" t="s">
        <v>2502</v>
      </c>
      <c r="C261" s="38" t="s">
        <v>1807</v>
      </c>
      <c r="D261" s="17" t="s">
        <v>2503</v>
      </c>
      <c r="E261" s="38">
        <v>0</v>
      </c>
      <c r="F261" s="38">
        <v>0</v>
      </c>
      <c r="G261" s="38">
        <v>0</v>
      </c>
      <c r="H261" s="38">
        <v>0</v>
      </c>
      <c r="I261" s="38">
        <v>0</v>
      </c>
      <c r="J261" s="38">
        <v>0</v>
      </c>
      <c r="K261" s="38">
        <v>0</v>
      </c>
      <c r="L261" s="38">
        <v>0</v>
      </c>
      <c r="M261" s="38">
        <v>0</v>
      </c>
      <c r="N261" s="38">
        <v>0</v>
      </c>
      <c r="O261" s="38">
        <v>0</v>
      </c>
      <c r="P261" s="38">
        <v>0</v>
      </c>
      <c r="Q261" s="38">
        <v>0</v>
      </c>
      <c r="R261" s="38">
        <v>0</v>
      </c>
      <c r="S261" s="38">
        <v>0</v>
      </c>
      <c r="T261" s="38">
        <v>0</v>
      </c>
      <c r="U261" s="38">
        <v>12</v>
      </c>
      <c r="V261" s="38">
        <v>0</v>
      </c>
      <c r="W261" s="38">
        <v>0</v>
      </c>
      <c r="X261" s="38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f t="shared" si="47"/>
        <v>12</v>
      </c>
      <c r="BC261">
        <f t="shared" si="48"/>
        <v>12</v>
      </c>
      <c r="BD261">
        <f t="shared" si="49"/>
        <v>0</v>
      </c>
      <c r="BE261">
        <f t="shared" si="50"/>
        <v>0</v>
      </c>
      <c r="BF261">
        <f t="shared" si="51"/>
        <v>0</v>
      </c>
      <c r="BG261">
        <f t="shared" si="52"/>
        <v>0</v>
      </c>
      <c r="BH261">
        <f t="shared" si="53"/>
        <v>0</v>
      </c>
      <c r="BI261">
        <f t="shared" si="54"/>
        <v>0</v>
      </c>
      <c r="BJ261" s="33">
        <f t="shared" si="55"/>
        <v>12</v>
      </c>
      <c r="BK261">
        <v>59</v>
      </c>
      <c r="BL261" t="str">
        <f t="shared" si="60"/>
        <v>Risler</v>
      </c>
      <c r="BM261" t="str">
        <f t="shared" si="61"/>
        <v>Fabian</v>
      </c>
      <c r="BN261" t="str">
        <f t="shared" si="62"/>
        <v>Au</v>
      </c>
    </row>
    <row r="262" spans="1:66" x14ac:dyDescent="0.3">
      <c r="A262" s="7">
        <v>1976</v>
      </c>
      <c r="B262" s="17" t="s">
        <v>3509</v>
      </c>
      <c r="C262" s="38" t="s">
        <v>1661</v>
      </c>
      <c r="D262" s="17" t="s">
        <v>722</v>
      </c>
      <c r="E262" s="38">
        <v>0</v>
      </c>
      <c r="F262" s="38">
        <v>0</v>
      </c>
      <c r="G262" s="38">
        <v>0</v>
      </c>
      <c r="H262" s="38">
        <v>0</v>
      </c>
      <c r="I262" s="38">
        <v>0</v>
      </c>
      <c r="J262" s="38">
        <v>0</v>
      </c>
      <c r="K262" s="38">
        <v>0</v>
      </c>
      <c r="L262" s="38">
        <v>0</v>
      </c>
      <c r="M262" s="38">
        <v>0</v>
      </c>
      <c r="N262" s="38">
        <v>0</v>
      </c>
      <c r="O262" s="38">
        <v>0</v>
      </c>
      <c r="P262" s="38">
        <v>0</v>
      </c>
      <c r="Q262" s="38">
        <v>0</v>
      </c>
      <c r="R262" s="38">
        <v>0</v>
      </c>
      <c r="S262" s="38">
        <v>0</v>
      </c>
      <c r="T262" s="38">
        <v>0</v>
      </c>
      <c r="U262" s="38">
        <v>0</v>
      </c>
      <c r="V262" s="38">
        <v>0</v>
      </c>
      <c r="W262" s="38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8">
        <v>0</v>
      </c>
      <c r="AI262" s="38">
        <v>0</v>
      </c>
      <c r="AJ262">
        <v>0</v>
      </c>
      <c r="AK262" s="38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12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f t="shared" ref="BB262:BB325" si="63">SUM(E262:BA262)</f>
        <v>12</v>
      </c>
      <c r="BC262">
        <f t="shared" ref="BC262:BC325" si="64">IF(BB262=0,0,LARGE(E262:BA262,1))</f>
        <v>12</v>
      </c>
      <c r="BD262">
        <f t="shared" ref="BD262:BD325" si="65">IF(BB262=0,0,LARGE(E262:BA262,2))</f>
        <v>0</v>
      </c>
      <c r="BE262">
        <f t="shared" ref="BE262:BE325" si="66">IF(BB262=0,0,LARGE(E262:BA262,3))</f>
        <v>0</v>
      </c>
      <c r="BF262">
        <f t="shared" ref="BF262:BF325" si="67">IF(BB262=0,0,LARGE(E262:BA262,4))</f>
        <v>0</v>
      </c>
      <c r="BG262">
        <f t="shared" ref="BG262:BG325" si="68">IF(BB262=0,0,LARGE(E262:BA262,5))</f>
        <v>0</v>
      </c>
      <c r="BH262">
        <f t="shared" ref="BH262:BH325" si="69">IF(BB262=0,0,LARGE(E262:BA262,6))</f>
        <v>0</v>
      </c>
      <c r="BI262">
        <f t="shared" ref="BI262:BI325" si="70">IF(BB262=0,0,LARGE(E262:BA262,7))</f>
        <v>0</v>
      </c>
      <c r="BJ262" s="33">
        <f t="shared" ref="BJ262:BJ325" si="71">SUM(BC262:BI262)</f>
        <v>12</v>
      </c>
      <c r="BK262">
        <v>59</v>
      </c>
      <c r="BL262" t="str">
        <f t="shared" si="60"/>
        <v>Roten</v>
      </c>
      <c r="BM262" t="str">
        <f t="shared" si="61"/>
        <v>Xavier</v>
      </c>
      <c r="BN262" t="str">
        <f t="shared" si="62"/>
        <v>Granges</v>
      </c>
    </row>
    <row r="263" spans="1:66" x14ac:dyDescent="0.3">
      <c r="A263" s="7">
        <v>1980</v>
      </c>
      <c r="B263" s="17" t="s">
        <v>3506</v>
      </c>
      <c r="C263" s="38" t="s">
        <v>2782</v>
      </c>
      <c r="D263" s="17" t="s">
        <v>524</v>
      </c>
      <c r="E263" s="38">
        <v>0</v>
      </c>
      <c r="F263" s="38">
        <v>0</v>
      </c>
      <c r="G263" s="38">
        <v>0</v>
      </c>
      <c r="H263" s="38">
        <v>0</v>
      </c>
      <c r="I263" s="38">
        <v>0</v>
      </c>
      <c r="J263" s="38">
        <v>0</v>
      </c>
      <c r="K263" s="38">
        <v>0</v>
      </c>
      <c r="L263" s="38">
        <v>0</v>
      </c>
      <c r="M263" s="38">
        <v>0</v>
      </c>
      <c r="N263" s="38">
        <v>0</v>
      </c>
      <c r="O263" s="38">
        <v>0</v>
      </c>
      <c r="P263" s="38">
        <v>0</v>
      </c>
      <c r="Q263" s="38">
        <v>0</v>
      </c>
      <c r="R263" s="38">
        <v>0</v>
      </c>
      <c r="S263" s="38">
        <v>0</v>
      </c>
      <c r="T263" s="38">
        <v>0</v>
      </c>
      <c r="U263" s="38">
        <v>0</v>
      </c>
      <c r="V263" s="38">
        <v>0</v>
      </c>
      <c r="W263" s="38">
        <v>0</v>
      </c>
      <c r="X263" s="38">
        <v>0</v>
      </c>
      <c r="Y263">
        <v>0</v>
      </c>
      <c r="Z263">
        <v>0</v>
      </c>
      <c r="AA263">
        <v>12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f t="shared" si="63"/>
        <v>12</v>
      </c>
      <c r="BC263">
        <f t="shared" si="64"/>
        <v>12</v>
      </c>
      <c r="BD263">
        <f t="shared" si="65"/>
        <v>0</v>
      </c>
      <c r="BE263">
        <f t="shared" si="66"/>
        <v>0</v>
      </c>
      <c r="BF263">
        <f t="shared" si="67"/>
        <v>0</v>
      </c>
      <c r="BG263">
        <f t="shared" si="68"/>
        <v>0</v>
      </c>
      <c r="BH263">
        <f t="shared" si="69"/>
        <v>0</v>
      </c>
      <c r="BI263">
        <f t="shared" si="70"/>
        <v>0</v>
      </c>
      <c r="BJ263" s="33">
        <f t="shared" si="71"/>
        <v>12</v>
      </c>
      <c r="BK263">
        <v>59</v>
      </c>
      <c r="BL263" t="str">
        <f t="shared" si="60"/>
        <v>Schnidrig</v>
      </c>
      <c r="BM263" t="str">
        <f t="shared" si="61"/>
        <v>Christoph</v>
      </c>
      <c r="BN263" t="str">
        <f t="shared" si="62"/>
        <v>Zürich</v>
      </c>
    </row>
    <row r="264" spans="1:66" x14ac:dyDescent="0.3">
      <c r="A264" s="7">
        <v>1985</v>
      </c>
      <c r="B264" s="17" t="s">
        <v>3353</v>
      </c>
      <c r="C264" s="38" t="s">
        <v>106</v>
      </c>
      <c r="D264" s="17" t="s">
        <v>5170</v>
      </c>
      <c r="AL264">
        <v>12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f t="shared" si="63"/>
        <v>12</v>
      </c>
      <c r="BC264">
        <f t="shared" si="64"/>
        <v>12</v>
      </c>
      <c r="BD264">
        <f t="shared" si="65"/>
        <v>0</v>
      </c>
      <c r="BE264">
        <f t="shared" si="66"/>
        <v>0</v>
      </c>
      <c r="BF264">
        <f t="shared" si="67"/>
        <v>0</v>
      </c>
      <c r="BG264">
        <f t="shared" si="68"/>
        <v>0</v>
      </c>
      <c r="BH264">
        <f t="shared" si="69"/>
        <v>0</v>
      </c>
      <c r="BI264">
        <f t="shared" si="70"/>
        <v>0</v>
      </c>
      <c r="BJ264" s="33">
        <f t="shared" si="71"/>
        <v>12</v>
      </c>
      <c r="BK264">
        <v>59</v>
      </c>
      <c r="BL264" t="str">
        <f t="shared" si="60"/>
        <v>Seydoux</v>
      </c>
      <c r="BM264" t="str">
        <f t="shared" si="61"/>
        <v>Laurent</v>
      </c>
      <c r="BN264" t="str">
        <f t="shared" si="62"/>
        <v>FSG Sâles</v>
      </c>
    </row>
    <row r="265" spans="1:66" x14ac:dyDescent="0.3">
      <c r="A265" s="7">
        <v>1980</v>
      </c>
      <c r="B265" s="17" t="s">
        <v>4240</v>
      </c>
      <c r="C265" s="38" t="s">
        <v>4241</v>
      </c>
      <c r="D265" s="17" t="s">
        <v>4242</v>
      </c>
      <c r="E265" s="38">
        <v>0</v>
      </c>
      <c r="F265" s="38">
        <v>0</v>
      </c>
      <c r="G265" s="38">
        <v>0</v>
      </c>
      <c r="H265" s="38">
        <v>0</v>
      </c>
      <c r="I265" s="38">
        <v>0</v>
      </c>
      <c r="J265" s="38">
        <v>0</v>
      </c>
      <c r="K265" s="38">
        <v>0</v>
      </c>
      <c r="L265" s="38">
        <v>0</v>
      </c>
      <c r="M265" s="38">
        <v>0</v>
      </c>
      <c r="N265" s="38">
        <v>0</v>
      </c>
      <c r="O265" s="38">
        <v>0</v>
      </c>
      <c r="P265" s="38">
        <v>0</v>
      </c>
      <c r="Q265" s="38">
        <v>0</v>
      </c>
      <c r="R265" s="38">
        <v>0</v>
      </c>
      <c r="S265" s="38">
        <v>0</v>
      </c>
      <c r="T265" s="38">
        <v>0</v>
      </c>
      <c r="U265" s="38">
        <v>0</v>
      </c>
      <c r="V265" s="38">
        <v>0</v>
      </c>
      <c r="W265" s="38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>
        <v>12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f t="shared" si="63"/>
        <v>12</v>
      </c>
      <c r="BC265">
        <f t="shared" si="64"/>
        <v>12</v>
      </c>
      <c r="BD265">
        <f t="shared" si="65"/>
        <v>0</v>
      </c>
      <c r="BE265">
        <f t="shared" si="66"/>
        <v>0</v>
      </c>
      <c r="BF265">
        <f t="shared" si="67"/>
        <v>0</v>
      </c>
      <c r="BG265">
        <f t="shared" si="68"/>
        <v>0</v>
      </c>
      <c r="BH265">
        <f t="shared" si="69"/>
        <v>0</v>
      </c>
      <c r="BI265">
        <f t="shared" si="70"/>
        <v>0</v>
      </c>
      <c r="BJ265" s="33">
        <f t="shared" si="71"/>
        <v>12</v>
      </c>
      <c r="BK265">
        <v>59</v>
      </c>
      <c r="BL265" t="str">
        <f t="shared" si="60"/>
        <v>Spinatsch</v>
      </c>
      <c r="BM265" t="str">
        <f t="shared" si="61"/>
        <v>Corsin</v>
      </c>
      <c r="BN265" t="str">
        <f t="shared" si="62"/>
        <v>Buch b. Frauenfeld</v>
      </c>
    </row>
    <row r="266" spans="1:66" x14ac:dyDescent="0.3">
      <c r="A266" s="7">
        <v>1981</v>
      </c>
      <c r="B266" s="17" t="s">
        <v>147</v>
      </c>
      <c r="C266" s="38" t="s">
        <v>30</v>
      </c>
      <c r="D266" s="17" t="s">
        <v>89</v>
      </c>
      <c r="E266" s="38">
        <v>12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f t="shared" si="63"/>
        <v>12</v>
      </c>
      <c r="BC266">
        <f t="shared" si="64"/>
        <v>12</v>
      </c>
      <c r="BD266">
        <f t="shared" si="65"/>
        <v>0</v>
      </c>
      <c r="BE266">
        <f t="shared" si="66"/>
        <v>0</v>
      </c>
      <c r="BF266">
        <f t="shared" si="67"/>
        <v>0</v>
      </c>
      <c r="BG266">
        <f t="shared" si="68"/>
        <v>0</v>
      </c>
      <c r="BH266">
        <f t="shared" si="69"/>
        <v>0</v>
      </c>
      <c r="BI266">
        <f t="shared" si="70"/>
        <v>0</v>
      </c>
      <c r="BJ266" s="33">
        <f t="shared" si="71"/>
        <v>12</v>
      </c>
      <c r="BK266">
        <v>59</v>
      </c>
      <c r="BL266" t="str">
        <f t="shared" si="60"/>
        <v>Tagliani</v>
      </c>
      <c r="BM266" t="str">
        <f t="shared" si="61"/>
        <v>Raphaël</v>
      </c>
      <c r="BN266" t="str">
        <f t="shared" si="62"/>
        <v>Collombey</v>
      </c>
    </row>
    <row r="267" spans="1:66" x14ac:dyDescent="0.3">
      <c r="A267" s="7">
        <v>1981</v>
      </c>
      <c r="B267" s="17" t="s">
        <v>4615</v>
      </c>
      <c r="C267" s="38" t="s">
        <v>473</v>
      </c>
      <c r="D267" s="17" t="s">
        <v>74</v>
      </c>
      <c r="E267" s="38">
        <v>0</v>
      </c>
      <c r="F267" s="38">
        <v>0</v>
      </c>
      <c r="G267" s="38">
        <v>0</v>
      </c>
      <c r="H267" s="38">
        <v>0</v>
      </c>
      <c r="I267" s="38">
        <v>0</v>
      </c>
      <c r="J267" s="38">
        <v>0</v>
      </c>
      <c r="K267" s="38">
        <v>0</v>
      </c>
      <c r="L267" s="38">
        <v>0</v>
      </c>
      <c r="M267" s="38">
        <v>0</v>
      </c>
      <c r="N267" s="38">
        <v>0</v>
      </c>
      <c r="O267" s="38">
        <v>0</v>
      </c>
      <c r="P267" s="38">
        <v>0</v>
      </c>
      <c r="Q267" s="38">
        <v>0</v>
      </c>
      <c r="R267" s="38">
        <v>0</v>
      </c>
      <c r="S267" s="38">
        <v>0</v>
      </c>
      <c r="T267" s="38">
        <v>0</v>
      </c>
      <c r="U267" s="38">
        <v>0</v>
      </c>
      <c r="V267" s="38">
        <v>0</v>
      </c>
      <c r="W267" s="38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8">
        <v>0</v>
      </c>
      <c r="AI267" s="38">
        <v>0</v>
      </c>
      <c r="AJ267">
        <v>0</v>
      </c>
      <c r="AK267" s="38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11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f t="shared" si="63"/>
        <v>11</v>
      </c>
      <c r="BC267">
        <f t="shared" si="64"/>
        <v>11</v>
      </c>
      <c r="BD267">
        <f t="shared" si="65"/>
        <v>0</v>
      </c>
      <c r="BE267">
        <f t="shared" si="66"/>
        <v>0</v>
      </c>
      <c r="BF267">
        <f t="shared" si="67"/>
        <v>0</v>
      </c>
      <c r="BG267">
        <f t="shared" si="68"/>
        <v>0</v>
      </c>
      <c r="BH267">
        <f t="shared" si="69"/>
        <v>0</v>
      </c>
      <c r="BI267">
        <f t="shared" si="70"/>
        <v>0</v>
      </c>
      <c r="BJ267" s="33">
        <f t="shared" si="71"/>
        <v>11</v>
      </c>
      <c r="BK267">
        <v>60</v>
      </c>
      <c r="BL267" t="str">
        <f t="shared" si="60"/>
        <v>Arlettaz</v>
      </c>
      <c r="BM267" t="str">
        <f t="shared" si="61"/>
        <v>Frédéric</v>
      </c>
      <c r="BN267" t="str">
        <f t="shared" si="62"/>
        <v>Fully</v>
      </c>
    </row>
    <row r="268" spans="1:66" x14ac:dyDescent="0.3">
      <c r="A268" s="7">
        <v>1985</v>
      </c>
      <c r="B268" s="17" t="s">
        <v>462</v>
      </c>
      <c r="C268" s="38" t="s">
        <v>876</v>
      </c>
      <c r="D268" s="17" t="s">
        <v>4540</v>
      </c>
      <c r="E268" s="38">
        <v>0</v>
      </c>
      <c r="F268" s="38">
        <v>0</v>
      </c>
      <c r="G268" s="38">
        <v>0</v>
      </c>
      <c r="H268" s="38">
        <v>0</v>
      </c>
      <c r="I268" s="38">
        <v>0</v>
      </c>
      <c r="J268" s="38">
        <v>0</v>
      </c>
      <c r="K268" s="38">
        <v>0</v>
      </c>
      <c r="L268" s="38">
        <v>0</v>
      </c>
      <c r="M268" s="38">
        <v>0</v>
      </c>
      <c r="N268" s="38">
        <v>0</v>
      </c>
      <c r="O268" s="38">
        <v>0</v>
      </c>
      <c r="P268" s="38">
        <v>0</v>
      </c>
      <c r="Q268" s="38">
        <v>0</v>
      </c>
      <c r="R268" s="38">
        <v>0</v>
      </c>
      <c r="S268" s="38">
        <v>0</v>
      </c>
      <c r="T268" s="38">
        <v>0</v>
      </c>
      <c r="U268" s="38">
        <v>0</v>
      </c>
      <c r="V268" s="38">
        <v>0</v>
      </c>
      <c r="W268" s="38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8">
        <v>0</v>
      </c>
      <c r="AI268" s="38">
        <v>0</v>
      </c>
      <c r="AJ268">
        <v>0</v>
      </c>
      <c r="AK268" s="38">
        <v>0</v>
      </c>
      <c r="AL268">
        <v>0</v>
      </c>
      <c r="AM268">
        <v>0</v>
      </c>
      <c r="AN268">
        <v>0</v>
      </c>
      <c r="AO268">
        <v>0</v>
      </c>
      <c r="AP268">
        <v>11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f t="shared" si="63"/>
        <v>11</v>
      </c>
      <c r="BC268">
        <f t="shared" si="64"/>
        <v>11</v>
      </c>
      <c r="BD268">
        <f t="shared" si="65"/>
        <v>0</v>
      </c>
      <c r="BE268">
        <f t="shared" si="66"/>
        <v>0</v>
      </c>
      <c r="BF268">
        <f t="shared" si="67"/>
        <v>0</v>
      </c>
      <c r="BG268">
        <f t="shared" si="68"/>
        <v>0</v>
      </c>
      <c r="BH268">
        <f t="shared" si="69"/>
        <v>0</v>
      </c>
      <c r="BI268">
        <f t="shared" si="70"/>
        <v>0</v>
      </c>
      <c r="BJ268" s="33">
        <f t="shared" si="71"/>
        <v>11</v>
      </c>
      <c r="BK268">
        <v>60</v>
      </c>
      <c r="BL268" t="str">
        <f t="shared" si="60"/>
        <v>Beney</v>
      </c>
      <c r="BM268" t="str">
        <f t="shared" si="61"/>
        <v>Yann</v>
      </c>
      <c r="BN268" t="str">
        <f t="shared" si="62"/>
        <v>Ursins</v>
      </c>
    </row>
    <row r="269" spans="1:66" x14ac:dyDescent="0.3">
      <c r="A269" s="7">
        <v>1978</v>
      </c>
      <c r="B269" s="17" t="s">
        <v>2517</v>
      </c>
      <c r="C269" s="38" t="s">
        <v>2518</v>
      </c>
      <c r="D269" s="17" t="s">
        <v>554</v>
      </c>
      <c r="E269" s="38">
        <v>0</v>
      </c>
      <c r="F269" s="38">
        <v>0</v>
      </c>
      <c r="G269" s="38">
        <v>0</v>
      </c>
      <c r="H269" s="38">
        <v>0</v>
      </c>
      <c r="I269" s="38">
        <v>0</v>
      </c>
      <c r="J269" s="38">
        <v>0</v>
      </c>
      <c r="K269" s="38">
        <v>0</v>
      </c>
      <c r="L269" s="38">
        <v>0</v>
      </c>
      <c r="M269" s="38">
        <v>0</v>
      </c>
      <c r="N269" s="38">
        <v>0</v>
      </c>
      <c r="O269" s="38">
        <v>0</v>
      </c>
      <c r="P269" s="38">
        <v>0</v>
      </c>
      <c r="Q269" s="38">
        <v>0</v>
      </c>
      <c r="R269" s="38">
        <v>0</v>
      </c>
      <c r="S269" s="38">
        <v>0</v>
      </c>
      <c r="T269" s="38">
        <v>0</v>
      </c>
      <c r="U269" s="38">
        <v>11</v>
      </c>
      <c r="V269" s="38">
        <v>0</v>
      </c>
      <c r="W269" s="38">
        <v>0</v>
      </c>
      <c r="X269" s="38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f t="shared" si="63"/>
        <v>11</v>
      </c>
      <c r="BC269">
        <f t="shared" si="64"/>
        <v>11</v>
      </c>
      <c r="BD269">
        <f t="shared" si="65"/>
        <v>0</v>
      </c>
      <c r="BE269">
        <f t="shared" si="66"/>
        <v>0</v>
      </c>
      <c r="BF269">
        <f t="shared" si="67"/>
        <v>0</v>
      </c>
      <c r="BG269">
        <f t="shared" si="68"/>
        <v>0</v>
      </c>
      <c r="BH269">
        <f t="shared" si="69"/>
        <v>0</v>
      </c>
      <c r="BI269">
        <f t="shared" si="70"/>
        <v>0</v>
      </c>
      <c r="BJ269" s="33">
        <f t="shared" si="71"/>
        <v>11</v>
      </c>
      <c r="BK269">
        <v>60</v>
      </c>
      <c r="BL269" t="str">
        <f t="shared" si="60"/>
        <v>Bignell</v>
      </c>
      <c r="BM269" t="str">
        <f t="shared" si="61"/>
        <v>Alister</v>
      </c>
      <c r="BN269" t="str">
        <f t="shared" si="62"/>
        <v>Berne</v>
      </c>
    </row>
    <row r="270" spans="1:66" x14ac:dyDescent="0.3">
      <c r="A270" s="7">
        <v>1984</v>
      </c>
      <c r="B270" s="17" t="s">
        <v>905</v>
      </c>
      <c r="C270" s="38" t="s">
        <v>1661</v>
      </c>
      <c r="D270" s="17" t="s">
        <v>65</v>
      </c>
      <c r="E270" s="38">
        <v>0</v>
      </c>
      <c r="F270" s="38">
        <v>0</v>
      </c>
      <c r="G270" s="38">
        <v>0</v>
      </c>
      <c r="H270" s="38">
        <v>0</v>
      </c>
      <c r="I270" s="38">
        <v>0</v>
      </c>
      <c r="J270" s="38">
        <v>0</v>
      </c>
      <c r="K270" s="38">
        <v>0</v>
      </c>
      <c r="L270" s="38">
        <v>0</v>
      </c>
      <c r="M270" s="38">
        <v>0</v>
      </c>
      <c r="N270" s="38">
        <v>0</v>
      </c>
      <c r="O270" s="38">
        <v>0</v>
      </c>
      <c r="P270" s="38">
        <v>11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f t="shared" si="63"/>
        <v>11</v>
      </c>
      <c r="BC270">
        <f t="shared" si="64"/>
        <v>11</v>
      </c>
      <c r="BD270">
        <f t="shared" si="65"/>
        <v>0</v>
      </c>
      <c r="BE270">
        <f t="shared" si="66"/>
        <v>0</v>
      </c>
      <c r="BF270">
        <f t="shared" si="67"/>
        <v>0</v>
      </c>
      <c r="BG270">
        <f t="shared" si="68"/>
        <v>0</v>
      </c>
      <c r="BH270">
        <f t="shared" si="69"/>
        <v>0</v>
      </c>
      <c r="BI270">
        <f t="shared" si="70"/>
        <v>0</v>
      </c>
      <c r="BJ270" s="33">
        <f t="shared" si="71"/>
        <v>11</v>
      </c>
      <c r="BK270">
        <v>60</v>
      </c>
      <c r="BL270" t="str">
        <f t="shared" si="60"/>
        <v>Borgeaud</v>
      </c>
      <c r="BM270" t="str">
        <f t="shared" si="61"/>
        <v>Xavier</v>
      </c>
      <c r="BN270" t="str">
        <f t="shared" si="62"/>
        <v>Choëx</v>
      </c>
    </row>
    <row r="271" spans="1:66" x14ac:dyDescent="0.3">
      <c r="A271" s="7">
        <v>1983</v>
      </c>
      <c r="B271" s="17" t="s">
        <v>2177</v>
      </c>
      <c r="C271" s="38" t="s">
        <v>2178</v>
      </c>
      <c r="D271" s="17" t="s">
        <v>2179</v>
      </c>
      <c r="E271" s="38">
        <v>0</v>
      </c>
      <c r="F271" s="38">
        <v>0</v>
      </c>
      <c r="G271" s="38">
        <v>0</v>
      </c>
      <c r="H271" s="38">
        <v>0</v>
      </c>
      <c r="I271" s="38">
        <v>0</v>
      </c>
      <c r="J271" s="38">
        <v>0</v>
      </c>
      <c r="K271" s="38">
        <v>0</v>
      </c>
      <c r="L271" s="38">
        <v>0</v>
      </c>
      <c r="M271" s="38">
        <v>0</v>
      </c>
      <c r="N271" s="38">
        <v>0</v>
      </c>
      <c r="O271" s="38">
        <v>0</v>
      </c>
      <c r="P271" s="38">
        <v>0</v>
      </c>
      <c r="Q271" s="38">
        <v>0</v>
      </c>
      <c r="R271" s="38">
        <v>0</v>
      </c>
      <c r="S271">
        <v>11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f t="shared" si="63"/>
        <v>11</v>
      </c>
      <c r="BC271">
        <f t="shared" si="64"/>
        <v>11</v>
      </c>
      <c r="BD271">
        <f t="shared" si="65"/>
        <v>0</v>
      </c>
      <c r="BE271">
        <f t="shared" si="66"/>
        <v>0</v>
      </c>
      <c r="BF271">
        <f t="shared" si="67"/>
        <v>0</v>
      </c>
      <c r="BG271">
        <f t="shared" si="68"/>
        <v>0</v>
      </c>
      <c r="BH271">
        <f t="shared" si="69"/>
        <v>0</v>
      </c>
      <c r="BI271">
        <f t="shared" si="70"/>
        <v>0</v>
      </c>
      <c r="BJ271" s="33">
        <f t="shared" si="71"/>
        <v>11</v>
      </c>
      <c r="BK271">
        <v>60</v>
      </c>
      <c r="BL271" t="str">
        <f t="shared" si="60"/>
        <v>Bucher</v>
      </c>
      <c r="BM271" t="str">
        <f t="shared" si="61"/>
        <v>Andi</v>
      </c>
      <c r="BN271" t="str">
        <f t="shared" si="62"/>
        <v>Solothurn</v>
      </c>
    </row>
    <row r="272" spans="1:66" x14ac:dyDescent="0.3">
      <c r="A272" s="7">
        <v>1976</v>
      </c>
      <c r="B272" s="17" t="s">
        <v>3057</v>
      </c>
      <c r="C272" s="38" t="s">
        <v>4878</v>
      </c>
      <c r="D272" s="17" t="s">
        <v>988</v>
      </c>
      <c r="E272" s="38">
        <v>0</v>
      </c>
      <c r="F272" s="38">
        <v>0</v>
      </c>
      <c r="G272" s="38">
        <v>0</v>
      </c>
      <c r="H272" s="38">
        <v>0</v>
      </c>
      <c r="I272" s="38">
        <v>0</v>
      </c>
      <c r="J272" s="38">
        <v>0</v>
      </c>
      <c r="K272" s="38">
        <v>0</v>
      </c>
      <c r="L272" s="38">
        <v>0</v>
      </c>
      <c r="M272" s="38">
        <v>0</v>
      </c>
      <c r="N272" s="38">
        <v>0</v>
      </c>
      <c r="O272" s="38">
        <v>0</v>
      </c>
      <c r="P272" s="38">
        <v>0</v>
      </c>
      <c r="Q272" s="38">
        <v>0</v>
      </c>
      <c r="R272" s="38">
        <v>0</v>
      </c>
      <c r="S272" s="38">
        <v>0</v>
      </c>
      <c r="T272" s="38">
        <v>0</v>
      </c>
      <c r="U272" s="38">
        <v>0</v>
      </c>
      <c r="V272" s="38">
        <v>0</v>
      </c>
      <c r="W272" s="38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8">
        <v>0</v>
      </c>
      <c r="AI272" s="38">
        <v>0</v>
      </c>
      <c r="AJ272">
        <v>0</v>
      </c>
      <c r="AK272" s="38">
        <v>0</v>
      </c>
      <c r="AL272" s="38">
        <v>0</v>
      </c>
      <c r="AM272">
        <v>0</v>
      </c>
      <c r="AN272" s="38">
        <v>0</v>
      </c>
      <c r="AO272" s="38">
        <v>0</v>
      </c>
      <c r="AP272" s="38">
        <v>0</v>
      </c>
      <c r="AQ272" s="38">
        <v>0</v>
      </c>
      <c r="AR272" s="38">
        <v>0</v>
      </c>
      <c r="AS272" s="38">
        <v>0</v>
      </c>
      <c r="AT272">
        <v>0</v>
      </c>
      <c r="AU272">
        <v>0</v>
      </c>
      <c r="AV272">
        <v>11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f t="shared" si="63"/>
        <v>11</v>
      </c>
      <c r="BC272">
        <f t="shared" si="64"/>
        <v>11</v>
      </c>
      <c r="BD272">
        <f t="shared" si="65"/>
        <v>0</v>
      </c>
      <c r="BE272">
        <f t="shared" si="66"/>
        <v>0</v>
      </c>
      <c r="BF272">
        <f t="shared" si="67"/>
        <v>0</v>
      </c>
      <c r="BG272">
        <f t="shared" si="68"/>
        <v>0</v>
      </c>
      <c r="BH272">
        <f t="shared" si="69"/>
        <v>0</v>
      </c>
      <c r="BI272">
        <f t="shared" si="70"/>
        <v>0</v>
      </c>
      <c r="BJ272" s="33">
        <f t="shared" si="71"/>
        <v>11</v>
      </c>
      <c r="BK272">
        <v>60</v>
      </c>
      <c r="BL272" t="str">
        <f t="shared" si="60"/>
        <v>Cheseaux</v>
      </c>
      <c r="BM272" t="str">
        <f t="shared" si="61"/>
        <v>Dyonis</v>
      </c>
      <c r="BN272" t="str">
        <f t="shared" si="62"/>
        <v>St-Maurice</v>
      </c>
    </row>
    <row r="273" spans="1:66" x14ac:dyDescent="0.3">
      <c r="A273" s="7">
        <v>1985</v>
      </c>
      <c r="B273" s="17" t="s">
        <v>488</v>
      </c>
      <c r="C273" s="38" t="s">
        <v>4287</v>
      </c>
      <c r="D273" s="17"/>
      <c r="E273" s="38">
        <v>0</v>
      </c>
      <c r="F273" s="38">
        <v>0</v>
      </c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38">
        <v>0</v>
      </c>
      <c r="S273" s="38">
        <v>0</v>
      </c>
      <c r="T273" s="38">
        <v>0</v>
      </c>
      <c r="U273" s="38">
        <v>0</v>
      </c>
      <c r="V273" s="38">
        <v>0</v>
      </c>
      <c r="W273" s="38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11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f t="shared" si="63"/>
        <v>11</v>
      </c>
      <c r="BC273">
        <f t="shared" si="64"/>
        <v>11</v>
      </c>
      <c r="BD273">
        <f t="shared" si="65"/>
        <v>0</v>
      </c>
      <c r="BE273">
        <f t="shared" si="66"/>
        <v>0</v>
      </c>
      <c r="BF273">
        <f t="shared" si="67"/>
        <v>0</v>
      </c>
      <c r="BG273">
        <f t="shared" si="68"/>
        <v>0</v>
      </c>
      <c r="BH273">
        <f t="shared" si="69"/>
        <v>0</v>
      </c>
      <c r="BI273">
        <f t="shared" si="70"/>
        <v>0</v>
      </c>
      <c r="BJ273" s="33">
        <f t="shared" si="71"/>
        <v>11</v>
      </c>
      <c r="BK273">
        <v>60</v>
      </c>
      <c r="BL273" t="str">
        <f t="shared" si="60"/>
        <v>Crettenand</v>
      </c>
      <c r="BM273" t="str">
        <f t="shared" si="61"/>
        <v>Florent</v>
      </c>
    </row>
    <row r="274" spans="1:66" x14ac:dyDescent="0.3">
      <c r="A274" s="7">
        <v>1981</v>
      </c>
      <c r="B274" s="17" t="s">
        <v>3507</v>
      </c>
      <c r="C274" s="38" t="s">
        <v>2583</v>
      </c>
      <c r="D274" s="17" t="s">
        <v>3508</v>
      </c>
      <c r="E274" s="38">
        <v>0</v>
      </c>
      <c r="F274" s="38">
        <v>0</v>
      </c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38">
        <v>0</v>
      </c>
      <c r="S274" s="38">
        <v>0</v>
      </c>
      <c r="T274" s="38">
        <v>0</v>
      </c>
      <c r="U274" s="38">
        <v>0</v>
      </c>
      <c r="V274" s="38">
        <v>0</v>
      </c>
      <c r="W274" s="38">
        <v>0</v>
      </c>
      <c r="X274" s="38">
        <v>0</v>
      </c>
      <c r="Y274">
        <v>0</v>
      </c>
      <c r="Z274">
        <v>0</v>
      </c>
      <c r="AA274">
        <v>11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f t="shared" si="63"/>
        <v>11</v>
      </c>
      <c r="BC274">
        <f t="shared" si="64"/>
        <v>11</v>
      </c>
      <c r="BD274">
        <f t="shared" si="65"/>
        <v>0</v>
      </c>
      <c r="BE274">
        <f t="shared" si="66"/>
        <v>0</v>
      </c>
      <c r="BF274">
        <f t="shared" si="67"/>
        <v>0</v>
      </c>
      <c r="BG274">
        <f t="shared" si="68"/>
        <v>0</v>
      </c>
      <c r="BH274">
        <f t="shared" si="69"/>
        <v>0</v>
      </c>
      <c r="BI274">
        <f t="shared" si="70"/>
        <v>0</v>
      </c>
      <c r="BJ274" s="33">
        <f t="shared" si="71"/>
        <v>11</v>
      </c>
      <c r="BK274">
        <v>60</v>
      </c>
      <c r="BL274" t="str">
        <f t="shared" si="60"/>
        <v>Elsig</v>
      </c>
      <c r="BM274" t="str">
        <f t="shared" si="61"/>
        <v>Sandro</v>
      </c>
      <c r="BN274" t="str">
        <f>D274</f>
        <v>Gesundheitsberatung Roten</v>
      </c>
    </row>
    <row r="275" spans="1:66" x14ac:dyDescent="0.3">
      <c r="A275" s="7">
        <v>1979</v>
      </c>
      <c r="B275" s="17" t="s">
        <v>4717</v>
      </c>
      <c r="C275" s="38" t="s">
        <v>4718</v>
      </c>
      <c r="D275" s="17" t="s">
        <v>1489</v>
      </c>
      <c r="E275" s="38">
        <v>0</v>
      </c>
      <c r="F275" s="38">
        <v>0</v>
      </c>
      <c r="G275" s="38">
        <v>0</v>
      </c>
      <c r="H275" s="38">
        <v>0</v>
      </c>
      <c r="I275" s="38">
        <v>0</v>
      </c>
      <c r="J275" s="38">
        <v>0</v>
      </c>
      <c r="K275" s="38">
        <v>0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0</v>
      </c>
      <c r="R275" s="38">
        <v>0</v>
      </c>
      <c r="S275" s="38">
        <v>0</v>
      </c>
      <c r="T275" s="38">
        <v>0</v>
      </c>
      <c r="U275" s="38">
        <v>0</v>
      </c>
      <c r="V275" s="38">
        <v>0</v>
      </c>
      <c r="W275" s="38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8">
        <v>0</v>
      </c>
      <c r="AI275" s="38">
        <v>0</v>
      </c>
      <c r="AJ275">
        <v>0</v>
      </c>
      <c r="AK275" s="38">
        <v>0</v>
      </c>
      <c r="AL275" s="38">
        <v>0</v>
      </c>
      <c r="AM275">
        <v>0</v>
      </c>
      <c r="AN275" s="38">
        <v>0</v>
      </c>
      <c r="AO275" s="38">
        <v>0</v>
      </c>
      <c r="AP275" s="38">
        <v>0</v>
      </c>
      <c r="AQ275" s="38">
        <v>0</v>
      </c>
      <c r="AR275" s="38">
        <v>0</v>
      </c>
      <c r="AS275" s="38">
        <v>0</v>
      </c>
      <c r="AT275">
        <v>11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f t="shared" si="63"/>
        <v>11</v>
      </c>
      <c r="BC275">
        <f t="shared" si="64"/>
        <v>11</v>
      </c>
      <c r="BD275">
        <f t="shared" si="65"/>
        <v>0</v>
      </c>
      <c r="BE275">
        <f t="shared" si="66"/>
        <v>0</v>
      </c>
      <c r="BF275">
        <f t="shared" si="67"/>
        <v>0</v>
      </c>
      <c r="BG275">
        <f t="shared" si="68"/>
        <v>0</v>
      </c>
      <c r="BH275">
        <f t="shared" si="69"/>
        <v>0</v>
      </c>
      <c r="BI275">
        <f t="shared" si="70"/>
        <v>0</v>
      </c>
      <c r="BJ275" s="33">
        <f t="shared" si="71"/>
        <v>11</v>
      </c>
      <c r="BK275">
        <v>60</v>
      </c>
      <c r="BL275" t="str">
        <f t="shared" si="60"/>
        <v>Hawkins</v>
      </c>
      <c r="BM275" t="str">
        <f t="shared" si="61"/>
        <v>Andrew</v>
      </c>
      <c r="BN275" t="str">
        <f>D275</f>
        <v>Verbier</v>
      </c>
    </row>
    <row r="276" spans="1:66" x14ac:dyDescent="0.3">
      <c r="A276" s="7">
        <v>1978</v>
      </c>
      <c r="B276" s="17" t="s">
        <v>1808</v>
      </c>
      <c r="C276" s="38" t="s">
        <v>43</v>
      </c>
      <c r="D276" s="17" t="s">
        <v>533</v>
      </c>
      <c r="E276" s="38">
        <v>0</v>
      </c>
      <c r="F276" s="38">
        <v>0</v>
      </c>
      <c r="G276" s="38">
        <v>0</v>
      </c>
      <c r="H276" s="38">
        <v>0</v>
      </c>
      <c r="I276" s="38">
        <v>0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0</v>
      </c>
      <c r="V276" s="38">
        <v>0</v>
      </c>
      <c r="W276" s="38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8">
        <v>0</v>
      </c>
      <c r="AI276" s="38">
        <v>0</v>
      </c>
      <c r="AJ276">
        <v>0</v>
      </c>
      <c r="AK276" s="38">
        <v>0</v>
      </c>
      <c r="AL276" s="38">
        <v>0</v>
      </c>
      <c r="AM276">
        <v>0</v>
      </c>
      <c r="AN276" s="38">
        <v>0</v>
      </c>
      <c r="AO276" s="38">
        <v>0</v>
      </c>
      <c r="AP276" s="38">
        <v>0</v>
      </c>
      <c r="AQ276" s="38">
        <v>0</v>
      </c>
      <c r="AR276" s="38">
        <v>0</v>
      </c>
      <c r="AS276" s="38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11</v>
      </c>
      <c r="BA276">
        <v>0</v>
      </c>
      <c r="BB276">
        <f t="shared" si="63"/>
        <v>11</v>
      </c>
      <c r="BC276">
        <f t="shared" si="64"/>
        <v>11</v>
      </c>
      <c r="BD276">
        <f t="shared" si="65"/>
        <v>0</v>
      </c>
      <c r="BE276">
        <f t="shared" si="66"/>
        <v>0</v>
      </c>
      <c r="BF276">
        <f t="shared" si="67"/>
        <v>0</v>
      </c>
      <c r="BG276">
        <f t="shared" si="68"/>
        <v>0</v>
      </c>
      <c r="BH276">
        <f t="shared" si="69"/>
        <v>0</v>
      </c>
      <c r="BI276">
        <f t="shared" si="70"/>
        <v>0</v>
      </c>
      <c r="BJ276" s="33">
        <f t="shared" si="71"/>
        <v>11</v>
      </c>
      <c r="BK276">
        <v>60</v>
      </c>
      <c r="BL276" t="str">
        <f t="shared" si="60"/>
        <v>Juillerat</v>
      </c>
      <c r="BM276" t="str">
        <f t="shared" si="61"/>
        <v>Olivier</v>
      </c>
      <c r="BN276" t="str">
        <f>D276</f>
        <v>Sion</v>
      </c>
    </row>
    <row r="277" spans="1:66" x14ac:dyDescent="0.3">
      <c r="A277" s="7">
        <v>1976</v>
      </c>
      <c r="B277" s="17" t="s">
        <v>985</v>
      </c>
      <c r="C277" s="38" t="s">
        <v>620</v>
      </c>
      <c r="D277" s="17"/>
      <c r="AL277">
        <v>11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f t="shared" si="63"/>
        <v>11</v>
      </c>
      <c r="BC277">
        <f t="shared" si="64"/>
        <v>11</v>
      </c>
      <c r="BD277">
        <f t="shared" si="65"/>
        <v>0</v>
      </c>
      <c r="BE277">
        <f t="shared" si="66"/>
        <v>0</v>
      </c>
      <c r="BF277">
        <f t="shared" si="67"/>
        <v>0</v>
      </c>
      <c r="BG277">
        <f t="shared" si="68"/>
        <v>0</v>
      </c>
      <c r="BH277">
        <f t="shared" si="69"/>
        <v>0</v>
      </c>
      <c r="BI277">
        <f t="shared" si="70"/>
        <v>0</v>
      </c>
      <c r="BJ277" s="33">
        <f t="shared" si="71"/>
        <v>11</v>
      </c>
      <c r="BK277">
        <v>60</v>
      </c>
      <c r="BL277" t="str">
        <f t="shared" si="60"/>
        <v>Lehner</v>
      </c>
      <c r="BM277" t="str">
        <f t="shared" si="61"/>
        <v>Thomas</v>
      </c>
    </row>
    <row r="278" spans="1:66" x14ac:dyDescent="0.3">
      <c r="A278" s="7">
        <v>1984</v>
      </c>
      <c r="B278" s="17" t="s">
        <v>4478</v>
      </c>
      <c r="C278" s="38" t="s">
        <v>4479</v>
      </c>
      <c r="D278" s="17" t="s">
        <v>4480</v>
      </c>
      <c r="E278" s="38">
        <v>0</v>
      </c>
      <c r="F278" s="38">
        <v>0</v>
      </c>
      <c r="G278" s="38">
        <v>0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38">
        <v>0</v>
      </c>
      <c r="V278" s="38">
        <v>0</v>
      </c>
      <c r="W278" s="38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8">
        <v>0</v>
      </c>
      <c r="AI278" s="38">
        <v>0</v>
      </c>
      <c r="AJ278">
        <v>0</v>
      </c>
      <c r="AK278" s="38">
        <v>0</v>
      </c>
      <c r="AL278">
        <v>0</v>
      </c>
      <c r="AM278">
        <v>0</v>
      </c>
      <c r="AN278">
        <v>0</v>
      </c>
      <c r="AO278">
        <v>11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f t="shared" si="63"/>
        <v>11</v>
      </c>
      <c r="BC278">
        <f t="shared" si="64"/>
        <v>11</v>
      </c>
      <c r="BD278">
        <f t="shared" si="65"/>
        <v>0</v>
      </c>
      <c r="BE278">
        <f t="shared" si="66"/>
        <v>0</v>
      </c>
      <c r="BF278">
        <f t="shared" si="67"/>
        <v>0</v>
      </c>
      <c r="BG278">
        <f t="shared" si="68"/>
        <v>0</v>
      </c>
      <c r="BH278">
        <f t="shared" si="69"/>
        <v>0</v>
      </c>
      <c r="BI278">
        <f t="shared" si="70"/>
        <v>0</v>
      </c>
      <c r="BJ278" s="33">
        <f t="shared" si="71"/>
        <v>11</v>
      </c>
      <c r="BK278">
        <v>60</v>
      </c>
      <c r="BL278" t="str">
        <f t="shared" si="60"/>
        <v>Mancia</v>
      </c>
      <c r="BM278" t="str">
        <f t="shared" si="61"/>
        <v>Joachim Cédric</v>
      </c>
      <c r="BN278" t="str">
        <f t="shared" ref="BN278:BN284" si="72">D278</f>
        <v>Griisuat</v>
      </c>
    </row>
    <row r="279" spans="1:66" x14ac:dyDescent="0.3">
      <c r="A279" s="7">
        <v>1985</v>
      </c>
      <c r="B279" s="17" t="s">
        <v>126</v>
      </c>
      <c r="C279" s="38" t="s">
        <v>106</v>
      </c>
      <c r="D279" s="17" t="s">
        <v>4956</v>
      </c>
      <c r="E279" s="38">
        <v>0</v>
      </c>
      <c r="F279" s="38">
        <v>0</v>
      </c>
      <c r="G279" s="38">
        <v>0</v>
      </c>
      <c r="H279" s="38">
        <v>0</v>
      </c>
      <c r="I279" s="38">
        <v>0</v>
      </c>
      <c r="J279" s="38">
        <v>0</v>
      </c>
      <c r="K279" s="38">
        <v>0</v>
      </c>
      <c r="L279" s="38">
        <v>0</v>
      </c>
      <c r="M279" s="38">
        <v>0</v>
      </c>
      <c r="N279" s="38">
        <v>0</v>
      </c>
      <c r="O279" s="38">
        <v>0</v>
      </c>
      <c r="P279" s="38">
        <v>0</v>
      </c>
      <c r="Q279" s="38">
        <v>0</v>
      </c>
      <c r="R279" s="38">
        <v>0</v>
      </c>
      <c r="S279" s="38">
        <v>0</v>
      </c>
      <c r="T279" s="38">
        <v>0</v>
      </c>
      <c r="U279" s="38">
        <v>0</v>
      </c>
      <c r="V279" s="38">
        <v>0</v>
      </c>
      <c r="W279" s="38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8">
        <v>0</v>
      </c>
      <c r="AI279" s="38">
        <v>0</v>
      </c>
      <c r="AJ279">
        <v>0</v>
      </c>
      <c r="AK279" s="38">
        <v>0</v>
      </c>
      <c r="AL279" s="38">
        <v>0</v>
      </c>
      <c r="AM279">
        <v>0</v>
      </c>
      <c r="AN279" s="38">
        <v>0</v>
      </c>
      <c r="AO279" s="38">
        <v>0</v>
      </c>
      <c r="AP279" s="38">
        <v>0</v>
      </c>
      <c r="AQ279" s="38">
        <v>0</v>
      </c>
      <c r="AR279" s="38">
        <v>0</v>
      </c>
      <c r="AS279" s="38">
        <v>0</v>
      </c>
      <c r="AT279">
        <v>0</v>
      </c>
      <c r="AU279">
        <v>0</v>
      </c>
      <c r="AV279">
        <v>0</v>
      </c>
      <c r="AW279">
        <v>11</v>
      </c>
      <c r="AX279">
        <v>0</v>
      </c>
      <c r="AY279">
        <v>0</v>
      </c>
      <c r="AZ279">
        <v>0</v>
      </c>
      <c r="BA279">
        <v>0</v>
      </c>
      <c r="BB279">
        <f t="shared" si="63"/>
        <v>11</v>
      </c>
      <c r="BC279">
        <f t="shared" si="64"/>
        <v>11</v>
      </c>
      <c r="BD279">
        <f t="shared" si="65"/>
        <v>0</v>
      </c>
      <c r="BE279">
        <f t="shared" si="66"/>
        <v>0</v>
      </c>
      <c r="BF279">
        <f t="shared" si="67"/>
        <v>0</v>
      </c>
      <c r="BG279">
        <f t="shared" si="68"/>
        <v>0</v>
      </c>
      <c r="BH279">
        <f t="shared" si="69"/>
        <v>0</v>
      </c>
      <c r="BI279">
        <f t="shared" si="70"/>
        <v>0</v>
      </c>
      <c r="BJ279" s="33">
        <f t="shared" si="71"/>
        <v>11</v>
      </c>
      <c r="BK279">
        <v>60</v>
      </c>
      <c r="BL279" t="str">
        <f t="shared" si="60"/>
        <v>Métrailler</v>
      </c>
      <c r="BM279" t="str">
        <f t="shared" si="61"/>
        <v>Laurent</v>
      </c>
      <c r="BN279" t="str">
        <f t="shared" si="72"/>
        <v>Vérossasz</v>
      </c>
    </row>
    <row r="280" spans="1:66" x14ac:dyDescent="0.3">
      <c r="A280" s="7">
        <v>1977</v>
      </c>
      <c r="B280" s="17" t="s">
        <v>651</v>
      </c>
      <c r="C280" s="38" t="s">
        <v>652</v>
      </c>
      <c r="D280" s="17" t="s">
        <v>653</v>
      </c>
      <c r="E280" s="38">
        <v>0</v>
      </c>
      <c r="F280" s="38">
        <v>0</v>
      </c>
      <c r="G280" s="38">
        <v>0</v>
      </c>
      <c r="H280" s="38">
        <v>0</v>
      </c>
      <c r="I280" s="38">
        <v>0</v>
      </c>
      <c r="J280" s="38">
        <v>11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f t="shared" si="63"/>
        <v>11</v>
      </c>
      <c r="BC280">
        <f t="shared" si="64"/>
        <v>11</v>
      </c>
      <c r="BD280">
        <f t="shared" si="65"/>
        <v>0</v>
      </c>
      <c r="BE280">
        <f t="shared" si="66"/>
        <v>0</v>
      </c>
      <c r="BF280">
        <f t="shared" si="67"/>
        <v>0</v>
      </c>
      <c r="BG280">
        <f t="shared" si="68"/>
        <v>0</v>
      </c>
      <c r="BH280">
        <f t="shared" si="69"/>
        <v>0</v>
      </c>
      <c r="BI280">
        <f t="shared" si="70"/>
        <v>0</v>
      </c>
      <c r="BJ280" s="33">
        <f t="shared" si="71"/>
        <v>11</v>
      </c>
      <c r="BK280">
        <v>60</v>
      </c>
      <c r="BL280" t="str">
        <f t="shared" si="60"/>
        <v>Moïk</v>
      </c>
      <c r="BM280" t="str">
        <f t="shared" si="61"/>
        <v>Steve</v>
      </c>
      <c r="BN280" t="str">
        <f t="shared" si="72"/>
        <v>Chesières</v>
      </c>
    </row>
    <row r="281" spans="1:66" x14ac:dyDescent="0.3">
      <c r="A281" s="7">
        <v>1979</v>
      </c>
      <c r="B281" s="17" t="s">
        <v>984</v>
      </c>
      <c r="C281" s="38" t="s">
        <v>503</v>
      </c>
      <c r="D281" s="17" t="s">
        <v>90</v>
      </c>
      <c r="E281" s="38">
        <v>0</v>
      </c>
      <c r="F281" s="38">
        <v>0</v>
      </c>
      <c r="G281" s="38">
        <v>0</v>
      </c>
      <c r="H281" s="38">
        <v>0</v>
      </c>
      <c r="I281" s="38">
        <v>0</v>
      </c>
      <c r="J281" s="38">
        <v>0</v>
      </c>
      <c r="K281" s="38">
        <v>11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f t="shared" si="63"/>
        <v>11</v>
      </c>
      <c r="BC281">
        <f t="shared" si="64"/>
        <v>11</v>
      </c>
      <c r="BD281">
        <f t="shared" si="65"/>
        <v>0</v>
      </c>
      <c r="BE281">
        <f t="shared" si="66"/>
        <v>0</v>
      </c>
      <c r="BF281">
        <f t="shared" si="67"/>
        <v>0</v>
      </c>
      <c r="BG281">
        <f t="shared" si="68"/>
        <v>0</v>
      </c>
      <c r="BH281">
        <f t="shared" si="69"/>
        <v>0</v>
      </c>
      <c r="BI281">
        <f t="shared" si="70"/>
        <v>0</v>
      </c>
      <c r="BJ281" s="33">
        <f t="shared" si="71"/>
        <v>11</v>
      </c>
      <c r="BK281">
        <v>60</v>
      </c>
      <c r="BL281" t="str">
        <f t="shared" si="60"/>
        <v>Oberhauser</v>
      </c>
      <c r="BM281" t="str">
        <f t="shared" si="61"/>
        <v>Christophe</v>
      </c>
      <c r="BN281" t="str">
        <f t="shared" si="72"/>
        <v>Champéry</v>
      </c>
    </row>
    <row r="282" spans="1:66" x14ac:dyDescent="0.3">
      <c r="A282" s="7">
        <v>1979</v>
      </c>
      <c r="B282" s="17" t="s">
        <v>5321</v>
      </c>
      <c r="C282" s="38" t="s">
        <v>72</v>
      </c>
      <c r="D282" s="17" t="s">
        <v>406</v>
      </c>
      <c r="AL282">
        <v>0</v>
      </c>
      <c r="AM282">
        <v>11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f t="shared" si="63"/>
        <v>11</v>
      </c>
      <c r="BC282">
        <f t="shared" si="64"/>
        <v>11</v>
      </c>
      <c r="BD282">
        <f t="shared" si="65"/>
        <v>0</v>
      </c>
      <c r="BE282">
        <f t="shared" si="66"/>
        <v>0</v>
      </c>
      <c r="BF282">
        <f t="shared" si="67"/>
        <v>0</v>
      </c>
      <c r="BG282">
        <f t="shared" si="68"/>
        <v>0</v>
      </c>
      <c r="BH282">
        <f t="shared" si="69"/>
        <v>0</v>
      </c>
      <c r="BI282">
        <f t="shared" si="70"/>
        <v>0</v>
      </c>
      <c r="BJ282" s="33">
        <f t="shared" si="71"/>
        <v>11</v>
      </c>
      <c r="BK282">
        <v>60</v>
      </c>
      <c r="BL282" t="str">
        <f t="shared" si="60"/>
        <v>Ochs</v>
      </c>
      <c r="BM282" t="str">
        <f t="shared" si="61"/>
        <v>Lionel</v>
      </c>
      <c r="BN282" t="str">
        <f t="shared" si="72"/>
        <v>Lutry</v>
      </c>
    </row>
    <row r="283" spans="1:66" x14ac:dyDescent="0.3">
      <c r="A283" s="7">
        <v>1981</v>
      </c>
      <c r="B283" s="17" t="s">
        <v>1264</v>
      </c>
      <c r="C283" s="38" t="s">
        <v>75</v>
      </c>
      <c r="D283" s="17" t="s">
        <v>556</v>
      </c>
      <c r="E283" s="38">
        <v>0</v>
      </c>
      <c r="F283" s="38">
        <v>0</v>
      </c>
      <c r="G283" s="38">
        <v>0</v>
      </c>
      <c r="H283" s="38">
        <v>0</v>
      </c>
      <c r="I283" s="38">
        <v>0</v>
      </c>
      <c r="J283" s="38">
        <v>0</v>
      </c>
      <c r="K283" s="38">
        <v>0</v>
      </c>
      <c r="L283" s="38">
        <v>0</v>
      </c>
      <c r="M283" s="38">
        <v>0</v>
      </c>
      <c r="N283" s="38">
        <v>0</v>
      </c>
      <c r="O283" s="38">
        <v>0</v>
      </c>
      <c r="P283" s="38">
        <v>0</v>
      </c>
      <c r="Q283" s="38">
        <v>0</v>
      </c>
      <c r="R283" s="38">
        <v>0</v>
      </c>
      <c r="S283" s="38">
        <v>0</v>
      </c>
      <c r="T283" s="38">
        <v>0</v>
      </c>
      <c r="U283" s="38">
        <v>0</v>
      </c>
      <c r="V283" s="38">
        <v>0</v>
      </c>
      <c r="W283" s="38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8">
        <v>0</v>
      </c>
      <c r="AI283" s="38">
        <v>0</v>
      </c>
      <c r="AJ283">
        <v>0</v>
      </c>
      <c r="AK283" s="38">
        <v>0</v>
      </c>
      <c r="AL283" s="38">
        <v>0</v>
      </c>
      <c r="AM283">
        <v>0</v>
      </c>
      <c r="AN283" s="38">
        <v>0</v>
      </c>
      <c r="AO283" s="38">
        <v>0</v>
      </c>
      <c r="AP283" s="38">
        <v>0</v>
      </c>
      <c r="AQ283" s="38">
        <v>0</v>
      </c>
      <c r="AR283" s="38">
        <v>0</v>
      </c>
      <c r="AS283" s="38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11</v>
      </c>
      <c r="BB283">
        <f t="shared" si="63"/>
        <v>11</v>
      </c>
      <c r="BC283">
        <f t="shared" si="64"/>
        <v>11</v>
      </c>
      <c r="BD283">
        <f t="shared" si="65"/>
        <v>0</v>
      </c>
      <c r="BE283">
        <f t="shared" si="66"/>
        <v>0</v>
      </c>
      <c r="BF283">
        <f t="shared" si="67"/>
        <v>0</v>
      </c>
      <c r="BG283">
        <f t="shared" si="68"/>
        <v>0</v>
      </c>
      <c r="BH283">
        <f t="shared" si="69"/>
        <v>0</v>
      </c>
      <c r="BI283">
        <f t="shared" si="70"/>
        <v>0</v>
      </c>
      <c r="BJ283" s="33">
        <f t="shared" si="71"/>
        <v>11</v>
      </c>
      <c r="BK283">
        <v>60</v>
      </c>
      <c r="BL283" t="str">
        <f t="shared" si="60"/>
        <v>Sobrero</v>
      </c>
      <c r="BM283" t="str">
        <f t="shared" si="61"/>
        <v>Alexandre</v>
      </c>
      <c r="BN283" t="str">
        <f t="shared" si="72"/>
        <v>Vissoie</v>
      </c>
    </row>
    <row r="284" spans="1:66" x14ac:dyDescent="0.3">
      <c r="A284" s="7">
        <v>1977</v>
      </c>
      <c r="B284" s="17" t="s">
        <v>1849</v>
      </c>
      <c r="C284" s="38" t="s">
        <v>1850</v>
      </c>
      <c r="D284" s="17" t="s">
        <v>1706</v>
      </c>
      <c r="E284" s="38">
        <v>0</v>
      </c>
      <c r="F284" s="38">
        <v>0</v>
      </c>
      <c r="G284" s="38">
        <v>0</v>
      </c>
      <c r="H284" s="38">
        <v>0</v>
      </c>
      <c r="I284" s="38">
        <v>0</v>
      </c>
      <c r="J284" s="38">
        <v>0</v>
      </c>
      <c r="K284" s="38">
        <v>0</v>
      </c>
      <c r="L284" s="38">
        <v>0</v>
      </c>
      <c r="M284" s="38">
        <v>0</v>
      </c>
      <c r="N284" s="38">
        <v>0</v>
      </c>
      <c r="O284" s="38">
        <v>0</v>
      </c>
      <c r="P284" s="38">
        <v>0</v>
      </c>
      <c r="Q284" s="38">
        <v>11</v>
      </c>
      <c r="R284" s="38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f t="shared" si="63"/>
        <v>11</v>
      </c>
      <c r="BC284">
        <f t="shared" si="64"/>
        <v>11</v>
      </c>
      <c r="BD284">
        <f t="shared" si="65"/>
        <v>0</v>
      </c>
      <c r="BE284">
        <f t="shared" si="66"/>
        <v>0</v>
      </c>
      <c r="BF284">
        <f t="shared" si="67"/>
        <v>0</v>
      </c>
      <c r="BG284">
        <f t="shared" si="68"/>
        <v>0</v>
      </c>
      <c r="BH284">
        <f t="shared" si="69"/>
        <v>0</v>
      </c>
      <c r="BI284">
        <f t="shared" si="70"/>
        <v>0</v>
      </c>
      <c r="BJ284" s="33">
        <f t="shared" si="71"/>
        <v>11</v>
      </c>
      <c r="BK284">
        <v>60</v>
      </c>
      <c r="BL284" t="str">
        <f t="shared" si="60"/>
        <v>Stoffel</v>
      </c>
      <c r="BM284" t="str">
        <f t="shared" si="61"/>
        <v>Carlo</v>
      </c>
      <c r="BN284" t="str">
        <f t="shared" si="72"/>
        <v>Brig</v>
      </c>
    </row>
    <row r="285" spans="1:66" x14ac:dyDescent="0.3">
      <c r="A285" s="7">
        <v>1984</v>
      </c>
      <c r="B285" s="17" t="s">
        <v>4426</v>
      </c>
      <c r="C285" s="38" t="s">
        <v>46</v>
      </c>
      <c r="D285" s="17"/>
      <c r="E285" s="38">
        <v>0</v>
      </c>
      <c r="F285" s="38">
        <v>0</v>
      </c>
      <c r="G285" s="38">
        <v>0</v>
      </c>
      <c r="H285" s="38">
        <v>0</v>
      </c>
      <c r="I285" s="38">
        <v>0</v>
      </c>
      <c r="J285" s="38">
        <v>0</v>
      </c>
      <c r="K285" s="38">
        <v>0</v>
      </c>
      <c r="L285" s="38">
        <v>0</v>
      </c>
      <c r="M285" s="38">
        <v>0</v>
      </c>
      <c r="N285" s="38">
        <v>0</v>
      </c>
      <c r="O285" s="38">
        <v>0</v>
      </c>
      <c r="P285" s="38">
        <v>0</v>
      </c>
      <c r="Q285" s="38">
        <v>0</v>
      </c>
      <c r="R285" s="38">
        <v>0</v>
      </c>
      <c r="S285" s="38">
        <v>0</v>
      </c>
      <c r="T285" s="38">
        <v>0</v>
      </c>
      <c r="U285" s="38">
        <v>0</v>
      </c>
      <c r="V285" s="38">
        <v>0</v>
      </c>
      <c r="W285" s="38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8">
        <v>0</v>
      </c>
      <c r="AI285" s="38">
        <v>0</v>
      </c>
      <c r="AJ285">
        <v>0</v>
      </c>
      <c r="AK285" s="38">
        <v>0</v>
      </c>
      <c r="AL285">
        <v>0</v>
      </c>
      <c r="AM285">
        <v>0</v>
      </c>
      <c r="AN285">
        <v>11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f t="shared" si="63"/>
        <v>11</v>
      </c>
      <c r="BC285">
        <f t="shared" si="64"/>
        <v>11</v>
      </c>
      <c r="BD285">
        <f t="shared" si="65"/>
        <v>0</v>
      </c>
      <c r="BE285">
        <f t="shared" si="66"/>
        <v>0</v>
      </c>
      <c r="BF285">
        <f t="shared" si="67"/>
        <v>0</v>
      </c>
      <c r="BG285">
        <f t="shared" si="68"/>
        <v>0</v>
      </c>
      <c r="BH285">
        <f t="shared" si="69"/>
        <v>0</v>
      </c>
      <c r="BI285">
        <f t="shared" si="70"/>
        <v>0</v>
      </c>
      <c r="BJ285" s="33">
        <f t="shared" si="71"/>
        <v>11</v>
      </c>
      <c r="BK285">
        <v>60</v>
      </c>
      <c r="BL285" t="str">
        <f t="shared" si="60"/>
        <v>Stoltz</v>
      </c>
      <c r="BM285" t="str">
        <f t="shared" si="61"/>
        <v>Nicolas</v>
      </c>
    </row>
    <row r="286" spans="1:66" x14ac:dyDescent="0.3">
      <c r="A286" s="7">
        <v>1978</v>
      </c>
      <c r="B286" s="17" t="s">
        <v>4998</v>
      </c>
      <c r="C286" s="38" t="s">
        <v>4999</v>
      </c>
      <c r="D286" s="17"/>
      <c r="E286" s="38">
        <v>0</v>
      </c>
      <c r="F286" s="38">
        <v>0</v>
      </c>
      <c r="G286" s="38">
        <v>0</v>
      </c>
      <c r="H286" s="38">
        <v>0</v>
      </c>
      <c r="I286" s="38">
        <v>0</v>
      </c>
      <c r="J286" s="38">
        <v>0</v>
      </c>
      <c r="K286" s="38">
        <v>0</v>
      </c>
      <c r="L286" s="38">
        <v>0</v>
      </c>
      <c r="M286" s="38">
        <v>0</v>
      </c>
      <c r="N286" s="38">
        <v>0</v>
      </c>
      <c r="O286" s="38">
        <v>0</v>
      </c>
      <c r="P286" s="38">
        <v>0</v>
      </c>
      <c r="Q286" s="38">
        <v>0</v>
      </c>
      <c r="R286" s="38">
        <v>0</v>
      </c>
      <c r="S286" s="38">
        <v>0</v>
      </c>
      <c r="T286" s="38">
        <v>0</v>
      </c>
      <c r="U286" s="38">
        <v>0</v>
      </c>
      <c r="V286" s="38">
        <v>0</v>
      </c>
      <c r="W286" s="38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8">
        <v>0</v>
      </c>
      <c r="AI286" s="38">
        <v>0</v>
      </c>
      <c r="AJ286">
        <v>0</v>
      </c>
      <c r="AK286" s="38">
        <v>0</v>
      </c>
      <c r="AL286" s="38">
        <v>0</v>
      </c>
      <c r="AM286">
        <v>0</v>
      </c>
      <c r="AN286" s="38">
        <v>0</v>
      </c>
      <c r="AO286" s="38">
        <v>0</v>
      </c>
      <c r="AP286" s="38">
        <v>0</v>
      </c>
      <c r="AQ286" s="38">
        <v>0</v>
      </c>
      <c r="AR286" s="38">
        <v>0</v>
      </c>
      <c r="AS286" s="38">
        <v>0</v>
      </c>
      <c r="AT286">
        <v>0</v>
      </c>
      <c r="AU286">
        <v>0</v>
      </c>
      <c r="AV286">
        <v>0</v>
      </c>
      <c r="AW286">
        <v>0</v>
      </c>
      <c r="AX286">
        <v>11</v>
      </c>
      <c r="AY286">
        <v>0</v>
      </c>
      <c r="AZ286">
        <v>0</v>
      </c>
      <c r="BA286">
        <v>0</v>
      </c>
      <c r="BB286">
        <f t="shared" si="63"/>
        <v>11</v>
      </c>
      <c r="BC286">
        <f t="shared" si="64"/>
        <v>11</v>
      </c>
      <c r="BD286">
        <f t="shared" si="65"/>
        <v>0</v>
      </c>
      <c r="BE286">
        <f t="shared" si="66"/>
        <v>0</v>
      </c>
      <c r="BF286">
        <f t="shared" si="67"/>
        <v>0</v>
      </c>
      <c r="BG286">
        <f t="shared" si="68"/>
        <v>0</v>
      </c>
      <c r="BH286">
        <f t="shared" si="69"/>
        <v>0</v>
      </c>
      <c r="BI286">
        <f t="shared" si="70"/>
        <v>0</v>
      </c>
      <c r="BJ286" s="33">
        <f t="shared" si="71"/>
        <v>11</v>
      </c>
      <c r="BK286">
        <v>60</v>
      </c>
      <c r="BL286" t="str">
        <f t="shared" si="60"/>
        <v>Szunyogh</v>
      </c>
      <c r="BM286" t="str">
        <f t="shared" si="61"/>
        <v>Zoltan</v>
      </c>
    </row>
    <row r="287" spans="1:66" x14ac:dyDescent="0.3">
      <c r="A287" s="7">
        <v>1986</v>
      </c>
      <c r="B287" s="17" t="s">
        <v>1187</v>
      </c>
      <c r="C287" s="38" t="s">
        <v>503</v>
      </c>
      <c r="D287" s="17"/>
      <c r="E287" s="38">
        <v>0</v>
      </c>
      <c r="F287" s="38">
        <v>0</v>
      </c>
      <c r="G287" s="38">
        <v>0</v>
      </c>
      <c r="H287" s="38">
        <v>0</v>
      </c>
      <c r="I287" s="38">
        <v>0</v>
      </c>
      <c r="J287" s="38">
        <v>0</v>
      </c>
      <c r="K287" s="38">
        <v>0</v>
      </c>
      <c r="L287" s="38">
        <v>11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f t="shared" si="63"/>
        <v>11</v>
      </c>
      <c r="BC287">
        <f t="shared" si="64"/>
        <v>11</v>
      </c>
      <c r="BD287">
        <f t="shared" si="65"/>
        <v>0</v>
      </c>
      <c r="BE287">
        <f t="shared" si="66"/>
        <v>0</v>
      </c>
      <c r="BF287">
        <f t="shared" si="67"/>
        <v>0</v>
      </c>
      <c r="BG287">
        <f t="shared" si="68"/>
        <v>0</v>
      </c>
      <c r="BH287">
        <f t="shared" si="69"/>
        <v>0</v>
      </c>
      <c r="BI287">
        <f t="shared" si="70"/>
        <v>0</v>
      </c>
      <c r="BJ287" s="33">
        <f t="shared" si="71"/>
        <v>11</v>
      </c>
      <c r="BK287">
        <v>60</v>
      </c>
      <c r="BL287" t="str">
        <f t="shared" si="60"/>
        <v>Terrfer</v>
      </c>
      <c r="BM287" t="str">
        <f t="shared" si="61"/>
        <v>Christophe</v>
      </c>
    </row>
    <row r="288" spans="1:66" x14ac:dyDescent="0.3">
      <c r="A288" s="7">
        <v>1985</v>
      </c>
      <c r="B288" s="17" t="s">
        <v>2904</v>
      </c>
      <c r="C288" s="38" t="s">
        <v>27</v>
      </c>
      <c r="D288" s="17" t="s">
        <v>2905</v>
      </c>
      <c r="E288" s="38">
        <v>0</v>
      </c>
      <c r="F288" s="38">
        <v>0</v>
      </c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0</v>
      </c>
      <c r="V288" s="38">
        <v>11</v>
      </c>
      <c r="W288" s="38">
        <v>0</v>
      </c>
      <c r="X288" s="3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f t="shared" si="63"/>
        <v>11</v>
      </c>
      <c r="BC288">
        <f t="shared" si="64"/>
        <v>11</v>
      </c>
      <c r="BD288">
        <f t="shared" si="65"/>
        <v>0</v>
      </c>
      <c r="BE288">
        <f t="shared" si="66"/>
        <v>0</v>
      </c>
      <c r="BF288">
        <f t="shared" si="67"/>
        <v>0</v>
      </c>
      <c r="BG288">
        <f t="shared" si="68"/>
        <v>0</v>
      </c>
      <c r="BH288">
        <f t="shared" si="69"/>
        <v>0</v>
      </c>
      <c r="BI288">
        <f t="shared" si="70"/>
        <v>0</v>
      </c>
      <c r="BJ288" s="33">
        <f t="shared" si="71"/>
        <v>11</v>
      </c>
      <c r="BK288">
        <v>60</v>
      </c>
      <c r="BL288" t="str">
        <f t="shared" si="60"/>
        <v>Zgraben</v>
      </c>
      <c r="BM288" t="str">
        <f t="shared" si="61"/>
        <v>Pascal</v>
      </c>
      <c r="BN288" t="str">
        <f t="shared" ref="BN288:BN293" si="73">D288</f>
        <v>Pberswil</v>
      </c>
    </row>
    <row r="289" spans="1:66" x14ac:dyDescent="0.3">
      <c r="A289" s="7">
        <v>1980</v>
      </c>
      <c r="B289" s="17" t="s">
        <v>986</v>
      </c>
      <c r="C289" s="38" t="s">
        <v>34</v>
      </c>
      <c r="D289" s="17" t="s">
        <v>882</v>
      </c>
      <c r="E289" s="38">
        <v>0</v>
      </c>
      <c r="F289" s="38">
        <v>0</v>
      </c>
      <c r="G289" s="38">
        <v>0</v>
      </c>
      <c r="H289" s="38">
        <v>0</v>
      </c>
      <c r="I289" s="38">
        <v>0</v>
      </c>
      <c r="J289" s="38">
        <v>0</v>
      </c>
      <c r="K289" s="38">
        <v>9</v>
      </c>
      <c r="L289">
        <v>1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f t="shared" si="63"/>
        <v>10</v>
      </c>
      <c r="BC289">
        <f t="shared" si="64"/>
        <v>9</v>
      </c>
      <c r="BD289">
        <f t="shared" si="65"/>
        <v>1</v>
      </c>
      <c r="BE289">
        <f t="shared" si="66"/>
        <v>0</v>
      </c>
      <c r="BF289">
        <f t="shared" si="67"/>
        <v>0</v>
      </c>
      <c r="BG289">
        <f t="shared" si="68"/>
        <v>0</v>
      </c>
      <c r="BH289">
        <f t="shared" si="69"/>
        <v>0</v>
      </c>
      <c r="BI289">
        <f t="shared" si="70"/>
        <v>0</v>
      </c>
      <c r="BJ289" s="33">
        <f t="shared" si="71"/>
        <v>10</v>
      </c>
      <c r="BK289">
        <v>61</v>
      </c>
      <c r="BL289" t="str">
        <f t="shared" si="60"/>
        <v>Cons</v>
      </c>
      <c r="BM289" t="str">
        <f t="shared" si="61"/>
        <v>Eric</v>
      </c>
      <c r="BN289" t="str">
        <f t="shared" si="73"/>
        <v>Val-d'Illiez</v>
      </c>
    </row>
    <row r="290" spans="1:66" x14ac:dyDescent="0.3">
      <c r="A290" s="7">
        <v>1985</v>
      </c>
      <c r="B290" s="17" t="s">
        <v>488</v>
      </c>
      <c r="C290" s="38" t="s">
        <v>1173</v>
      </c>
      <c r="D290" s="17" t="s">
        <v>452</v>
      </c>
      <c r="E290" s="38">
        <v>0</v>
      </c>
      <c r="F290" s="38">
        <v>0</v>
      </c>
      <c r="G290" s="38">
        <v>0</v>
      </c>
      <c r="H290" s="38">
        <v>0</v>
      </c>
      <c r="I290" s="38">
        <v>0</v>
      </c>
      <c r="J290" s="38">
        <v>0</v>
      </c>
      <c r="K290" s="38">
        <v>0</v>
      </c>
      <c r="L290" s="38">
        <v>0</v>
      </c>
      <c r="M290" s="38">
        <v>0</v>
      </c>
      <c r="N290" s="38">
        <v>0</v>
      </c>
      <c r="O290" s="38">
        <v>0</v>
      </c>
      <c r="P290" s="38">
        <v>0</v>
      </c>
      <c r="Q290" s="38">
        <v>0</v>
      </c>
      <c r="R290" s="38">
        <v>0</v>
      </c>
      <c r="S290" s="38">
        <v>0</v>
      </c>
      <c r="T290" s="38">
        <v>0</v>
      </c>
      <c r="U290" s="38">
        <v>0</v>
      </c>
      <c r="V290" s="38">
        <v>0</v>
      </c>
      <c r="W290" s="38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8">
        <v>0</v>
      </c>
      <c r="AI290" s="38">
        <v>0</v>
      </c>
      <c r="AJ290">
        <v>0</v>
      </c>
      <c r="AK290" s="38">
        <v>0</v>
      </c>
      <c r="AL290" s="38">
        <v>0</v>
      </c>
      <c r="AM290">
        <v>0</v>
      </c>
      <c r="AN290" s="38">
        <v>0</v>
      </c>
      <c r="AO290" s="38">
        <v>0</v>
      </c>
      <c r="AP290" s="38">
        <v>0</v>
      </c>
      <c r="AQ290" s="38">
        <v>0</v>
      </c>
      <c r="AR290" s="38">
        <v>0</v>
      </c>
      <c r="AS290" s="38">
        <v>0</v>
      </c>
      <c r="AT290">
        <v>0</v>
      </c>
      <c r="AU290">
        <v>0</v>
      </c>
      <c r="AV290">
        <v>10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f t="shared" si="63"/>
        <v>10</v>
      </c>
      <c r="BC290">
        <f t="shared" si="64"/>
        <v>10</v>
      </c>
      <c r="BD290">
        <f t="shared" si="65"/>
        <v>0</v>
      </c>
      <c r="BE290">
        <f t="shared" si="66"/>
        <v>0</v>
      </c>
      <c r="BF290">
        <f t="shared" si="67"/>
        <v>0</v>
      </c>
      <c r="BG290">
        <f t="shared" si="68"/>
        <v>0</v>
      </c>
      <c r="BH290">
        <f t="shared" si="69"/>
        <v>0</v>
      </c>
      <c r="BI290">
        <f t="shared" si="70"/>
        <v>0</v>
      </c>
      <c r="BJ290" s="33">
        <f t="shared" si="71"/>
        <v>10</v>
      </c>
      <c r="BK290">
        <v>61</v>
      </c>
      <c r="BL290" t="str">
        <f t="shared" si="60"/>
        <v>Crettenand</v>
      </c>
      <c r="BM290" t="str">
        <f t="shared" si="61"/>
        <v>Yannick</v>
      </c>
      <c r="BN290" t="str">
        <f t="shared" si="73"/>
        <v>Riddes</v>
      </c>
    </row>
    <row r="291" spans="1:66" x14ac:dyDescent="0.3">
      <c r="A291" s="7">
        <v>1980</v>
      </c>
      <c r="B291" s="17" t="s">
        <v>4541</v>
      </c>
      <c r="C291" s="38" t="s">
        <v>1818</v>
      </c>
      <c r="D291" s="17" t="s">
        <v>4542</v>
      </c>
      <c r="E291" s="38">
        <v>0</v>
      </c>
      <c r="F291" s="38">
        <v>0</v>
      </c>
      <c r="G291" s="38">
        <v>0</v>
      </c>
      <c r="H291" s="38">
        <v>0</v>
      </c>
      <c r="I291" s="38">
        <v>0</v>
      </c>
      <c r="J291" s="38">
        <v>0</v>
      </c>
      <c r="K291" s="38">
        <v>0</v>
      </c>
      <c r="L291" s="38">
        <v>0</v>
      </c>
      <c r="M291" s="38">
        <v>0</v>
      </c>
      <c r="N291" s="38">
        <v>0</v>
      </c>
      <c r="O291" s="38">
        <v>0</v>
      </c>
      <c r="P291" s="38">
        <v>0</v>
      </c>
      <c r="Q291" s="38">
        <v>0</v>
      </c>
      <c r="R291" s="38">
        <v>0</v>
      </c>
      <c r="S291" s="38">
        <v>0</v>
      </c>
      <c r="T291" s="38">
        <v>0</v>
      </c>
      <c r="U291" s="38">
        <v>0</v>
      </c>
      <c r="V291" s="38">
        <v>0</v>
      </c>
      <c r="W291" s="38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8">
        <v>0</v>
      </c>
      <c r="AI291" s="38">
        <v>0</v>
      </c>
      <c r="AJ291">
        <v>0</v>
      </c>
      <c r="AK291" s="38">
        <v>0</v>
      </c>
      <c r="AL291">
        <v>0</v>
      </c>
      <c r="AM291">
        <v>0</v>
      </c>
      <c r="AN291">
        <v>0</v>
      </c>
      <c r="AO291">
        <v>0</v>
      </c>
      <c r="AP291">
        <v>10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f t="shared" si="63"/>
        <v>10</v>
      </c>
      <c r="BC291">
        <f t="shared" si="64"/>
        <v>10</v>
      </c>
      <c r="BD291">
        <f t="shared" si="65"/>
        <v>0</v>
      </c>
      <c r="BE291">
        <f t="shared" si="66"/>
        <v>0</v>
      </c>
      <c r="BF291">
        <f t="shared" si="67"/>
        <v>0</v>
      </c>
      <c r="BG291">
        <f t="shared" si="68"/>
        <v>0</v>
      </c>
      <c r="BH291">
        <f t="shared" si="69"/>
        <v>0</v>
      </c>
      <c r="BI291">
        <f t="shared" si="70"/>
        <v>0</v>
      </c>
      <c r="BJ291" s="33">
        <f t="shared" si="71"/>
        <v>10</v>
      </c>
      <c r="BK291">
        <v>61</v>
      </c>
      <c r="BL291" t="str">
        <f t="shared" si="60"/>
        <v>Droguet</v>
      </c>
      <c r="BM291" t="str">
        <f t="shared" si="61"/>
        <v>Michael</v>
      </c>
      <c r="BN291" t="str">
        <f t="shared" si="73"/>
        <v>Chailly-Montreux</v>
      </c>
    </row>
    <row r="292" spans="1:66" x14ac:dyDescent="0.3">
      <c r="A292" s="7">
        <v>1985</v>
      </c>
      <c r="B292" s="17" t="s">
        <v>1188</v>
      </c>
      <c r="C292" s="38" t="s">
        <v>1189</v>
      </c>
      <c r="D292" s="17" t="s">
        <v>1164</v>
      </c>
      <c r="E292" s="38">
        <v>0</v>
      </c>
      <c r="F292" s="38">
        <v>0</v>
      </c>
      <c r="G292" s="38">
        <v>0</v>
      </c>
      <c r="H292" s="38">
        <v>0</v>
      </c>
      <c r="I292" s="38">
        <v>0</v>
      </c>
      <c r="J292" s="38">
        <v>0</v>
      </c>
      <c r="K292" s="38">
        <v>0</v>
      </c>
      <c r="L292" s="38">
        <v>10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f t="shared" si="63"/>
        <v>10</v>
      </c>
      <c r="BC292">
        <f t="shared" si="64"/>
        <v>10</v>
      </c>
      <c r="BD292">
        <f t="shared" si="65"/>
        <v>0</v>
      </c>
      <c r="BE292">
        <f t="shared" si="66"/>
        <v>0</v>
      </c>
      <c r="BF292">
        <f t="shared" si="67"/>
        <v>0</v>
      </c>
      <c r="BG292">
        <f t="shared" si="68"/>
        <v>0</v>
      </c>
      <c r="BH292">
        <f t="shared" si="69"/>
        <v>0</v>
      </c>
      <c r="BI292">
        <f t="shared" si="70"/>
        <v>0</v>
      </c>
      <c r="BJ292" s="33">
        <f t="shared" si="71"/>
        <v>10</v>
      </c>
      <c r="BK292">
        <v>61</v>
      </c>
      <c r="BL292" t="str">
        <f t="shared" si="60"/>
        <v>Dumusc</v>
      </c>
      <c r="BM292" t="str">
        <f t="shared" si="61"/>
        <v>Sven</v>
      </c>
      <c r="BN292" t="str">
        <f t="shared" si="73"/>
        <v>Vouvry</v>
      </c>
    </row>
    <row r="293" spans="1:66" x14ac:dyDescent="0.3">
      <c r="A293" s="7">
        <v>1981</v>
      </c>
      <c r="B293" s="17" t="s">
        <v>47</v>
      </c>
      <c r="C293" s="38" t="s">
        <v>517</v>
      </c>
      <c r="D293" s="17" t="s">
        <v>616</v>
      </c>
      <c r="E293" s="38">
        <v>0</v>
      </c>
      <c r="F293" s="38">
        <v>0</v>
      </c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0</v>
      </c>
      <c r="V293" s="38">
        <v>0</v>
      </c>
      <c r="W293" s="38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8">
        <v>0</v>
      </c>
      <c r="AI293" s="38">
        <v>0</v>
      </c>
      <c r="AJ293">
        <v>0</v>
      </c>
      <c r="AK293" s="38">
        <v>0</v>
      </c>
      <c r="AL293">
        <v>0</v>
      </c>
      <c r="AM293">
        <v>0</v>
      </c>
      <c r="AN293">
        <v>0</v>
      </c>
      <c r="AO293">
        <v>10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f t="shared" si="63"/>
        <v>10</v>
      </c>
      <c r="BC293">
        <f t="shared" si="64"/>
        <v>10</v>
      </c>
      <c r="BD293">
        <f t="shared" si="65"/>
        <v>0</v>
      </c>
      <c r="BE293">
        <f t="shared" si="66"/>
        <v>0</v>
      </c>
      <c r="BF293">
        <f t="shared" si="67"/>
        <v>0</v>
      </c>
      <c r="BG293">
        <f t="shared" si="68"/>
        <v>0</v>
      </c>
      <c r="BH293">
        <f t="shared" si="69"/>
        <v>0</v>
      </c>
      <c r="BI293">
        <f t="shared" si="70"/>
        <v>0</v>
      </c>
      <c r="BJ293" s="33">
        <f t="shared" si="71"/>
        <v>10</v>
      </c>
      <c r="BK293">
        <v>61</v>
      </c>
      <c r="BL293" t="str">
        <f t="shared" si="60"/>
        <v>Emery</v>
      </c>
      <c r="BM293" t="str">
        <f t="shared" si="61"/>
        <v>David</v>
      </c>
      <c r="BN293" t="str">
        <f t="shared" si="73"/>
        <v>Lens</v>
      </c>
    </row>
    <row r="294" spans="1:66" x14ac:dyDescent="0.3">
      <c r="A294" s="7">
        <v>1978</v>
      </c>
      <c r="B294" s="17" t="s">
        <v>1526</v>
      </c>
      <c r="C294" s="38" t="s">
        <v>4288</v>
      </c>
      <c r="D294" s="17"/>
      <c r="E294" s="38">
        <v>0</v>
      </c>
      <c r="F294" s="38">
        <v>0</v>
      </c>
      <c r="G294" s="38">
        <v>0</v>
      </c>
      <c r="H294" s="38">
        <v>0</v>
      </c>
      <c r="I294" s="38">
        <v>0</v>
      </c>
      <c r="J294" s="38">
        <v>0</v>
      </c>
      <c r="K294" s="38">
        <v>0</v>
      </c>
      <c r="L294" s="38">
        <v>0</v>
      </c>
      <c r="M294" s="38">
        <v>0</v>
      </c>
      <c r="N294" s="38">
        <v>0</v>
      </c>
      <c r="O294" s="38">
        <v>0</v>
      </c>
      <c r="P294" s="38">
        <v>0</v>
      </c>
      <c r="Q294" s="38">
        <v>0</v>
      </c>
      <c r="R294" s="38">
        <v>0</v>
      </c>
      <c r="S294" s="38">
        <v>0</v>
      </c>
      <c r="T294" s="38">
        <v>0</v>
      </c>
      <c r="U294" s="38">
        <v>0</v>
      </c>
      <c r="V294" s="38">
        <v>0</v>
      </c>
      <c r="W294" s="38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10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f t="shared" si="63"/>
        <v>10</v>
      </c>
      <c r="BC294">
        <f t="shared" si="64"/>
        <v>10</v>
      </c>
      <c r="BD294">
        <f t="shared" si="65"/>
        <v>0</v>
      </c>
      <c r="BE294">
        <f t="shared" si="66"/>
        <v>0</v>
      </c>
      <c r="BF294">
        <f t="shared" si="67"/>
        <v>0</v>
      </c>
      <c r="BG294">
        <f t="shared" si="68"/>
        <v>0</v>
      </c>
      <c r="BH294">
        <f t="shared" si="69"/>
        <v>0</v>
      </c>
      <c r="BI294">
        <f t="shared" si="70"/>
        <v>0</v>
      </c>
      <c r="BJ294" s="33">
        <f t="shared" si="71"/>
        <v>10</v>
      </c>
      <c r="BK294">
        <v>61</v>
      </c>
      <c r="BL294" t="str">
        <f t="shared" si="60"/>
        <v>Filliez</v>
      </c>
      <c r="BM294" t="str">
        <f t="shared" si="61"/>
        <v>Jean-Henri</v>
      </c>
    </row>
    <row r="295" spans="1:66" x14ac:dyDescent="0.3">
      <c r="A295" s="7">
        <v>1980</v>
      </c>
      <c r="B295" s="17" t="s">
        <v>5250</v>
      </c>
      <c r="C295" s="38" t="s">
        <v>5251</v>
      </c>
      <c r="D295" s="17"/>
      <c r="AL295">
        <v>10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f t="shared" si="63"/>
        <v>10</v>
      </c>
      <c r="BC295">
        <f t="shared" si="64"/>
        <v>10</v>
      </c>
      <c r="BD295">
        <f t="shared" si="65"/>
        <v>0</v>
      </c>
      <c r="BE295">
        <f t="shared" si="66"/>
        <v>0</v>
      </c>
      <c r="BF295">
        <f t="shared" si="67"/>
        <v>0</v>
      </c>
      <c r="BG295">
        <f t="shared" si="68"/>
        <v>0</v>
      </c>
      <c r="BH295">
        <f t="shared" si="69"/>
        <v>0</v>
      </c>
      <c r="BI295">
        <f t="shared" si="70"/>
        <v>0</v>
      </c>
      <c r="BJ295" s="33">
        <f t="shared" si="71"/>
        <v>10</v>
      </c>
      <c r="BK295">
        <v>61</v>
      </c>
      <c r="BL295" t="str">
        <f t="shared" si="60"/>
        <v>Foffa</v>
      </c>
      <c r="BM295" t="str">
        <f t="shared" si="61"/>
        <v xml:space="preserve">Stéphane </v>
      </c>
    </row>
    <row r="296" spans="1:66" x14ac:dyDescent="0.3">
      <c r="A296" s="7">
        <v>1980</v>
      </c>
      <c r="B296" s="17" t="s">
        <v>4930</v>
      </c>
      <c r="C296" s="38" t="s">
        <v>837</v>
      </c>
      <c r="D296" s="17" t="s">
        <v>97</v>
      </c>
      <c r="E296" s="38">
        <v>0</v>
      </c>
      <c r="F296" s="38">
        <v>0</v>
      </c>
      <c r="G296" s="38">
        <v>0</v>
      </c>
      <c r="H296" s="38">
        <v>0</v>
      </c>
      <c r="I296" s="38">
        <v>0</v>
      </c>
      <c r="J296" s="38">
        <v>0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0</v>
      </c>
      <c r="Q296" s="38">
        <v>0</v>
      </c>
      <c r="R296" s="38">
        <v>0</v>
      </c>
      <c r="S296" s="38">
        <v>0</v>
      </c>
      <c r="T296" s="38">
        <v>0</v>
      </c>
      <c r="U296" s="38">
        <v>0</v>
      </c>
      <c r="V296" s="38">
        <v>0</v>
      </c>
      <c r="W296" s="38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8">
        <v>0</v>
      </c>
      <c r="AI296" s="38">
        <v>0</v>
      </c>
      <c r="AJ296">
        <v>0</v>
      </c>
      <c r="AK296" s="38">
        <v>0</v>
      </c>
      <c r="AL296" s="38">
        <v>0</v>
      </c>
      <c r="AM296">
        <v>0</v>
      </c>
      <c r="AN296" s="38">
        <v>0</v>
      </c>
      <c r="AO296" s="38">
        <v>0</v>
      </c>
      <c r="AP296" s="38">
        <v>0</v>
      </c>
      <c r="AQ296" s="38">
        <v>0</v>
      </c>
      <c r="AR296" s="38">
        <v>0</v>
      </c>
      <c r="AS296" s="38">
        <v>0</v>
      </c>
      <c r="AT296">
        <v>0</v>
      </c>
      <c r="AU296">
        <v>0</v>
      </c>
      <c r="AV296">
        <v>0</v>
      </c>
      <c r="AW296">
        <v>0</v>
      </c>
      <c r="AX296">
        <v>10</v>
      </c>
      <c r="AY296">
        <v>0</v>
      </c>
      <c r="AZ296">
        <v>0</v>
      </c>
      <c r="BA296">
        <v>0</v>
      </c>
      <c r="BB296">
        <f t="shared" si="63"/>
        <v>10</v>
      </c>
      <c r="BC296">
        <f t="shared" si="64"/>
        <v>10</v>
      </c>
      <c r="BD296">
        <f t="shared" si="65"/>
        <v>0</v>
      </c>
      <c r="BE296">
        <f t="shared" si="66"/>
        <v>0</v>
      </c>
      <c r="BF296">
        <f t="shared" si="67"/>
        <v>0</v>
      </c>
      <c r="BG296">
        <f t="shared" si="68"/>
        <v>0</v>
      </c>
      <c r="BH296">
        <f t="shared" si="69"/>
        <v>0</v>
      </c>
      <c r="BI296">
        <f t="shared" si="70"/>
        <v>0</v>
      </c>
      <c r="BJ296" s="33">
        <f t="shared" si="71"/>
        <v>10</v>
      </c>
      <c r="BK296">
        <v>61</v>
      </c>
      <c r="BL296" t="str">
        <f t="shared" si="60"/>
        <v>Gaiffe</v>
      </c>
      <c r="BM296" t="str">
        <f t="shared" si="61"/>
        <v>Pierre</v>
      </c>
      <c r="BN296" t="str">
        <f t="shared" ref="BN296:BN301" si="74">D296</f>
        <v>Ollon</v>
      </c>
    </row>
    <row r="297" spans="1:66" x14ac:dyDescent="0.3">
      <c r="A297" s="7">
        <v>1976</v>
      </c>
      <c r="B297" s="17" t="s">
        <v>596</v>
      </c>
      <c r="C297" s="38" t="s">
        <v>108</v>
      </c>
      <c r="D297" s="17" t="s">
        <v>3091</v>
      </c>
      <c r="E297" s="38">
        <v>0</v>
      </c>
      <c r="F297" s="38">
        <v>0</v>
      </c>
      <c r="G297" s="38">
        <v>0</v>
      </c>
      <c r="H297" s="38">
        <v>0</v>
      </c>
      <c r="I297" s="38">
        <v>0</v>
      </c>
      <c r="J297" s="38">
        <v>0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0</v>
      </c>
      <c r="Q297" s="38">
        <v>0</v>
      </c>
      <c r="R297" s="38">
        <v>0</v>
      </c>
      <c r="S297" s="38">
        <v>0</v>
      </c>
      <c r="T297" s="38">
        <v>0</v>
      </c>
      <c r="U297" s="38">
        <v>0</v>
      </c>
      <c r="V297" s="38">
        <v>0</v>
      </c>
      <c r="W297" s="38">
        <v>10</v>
      </c>
      <c r="X297" s="38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f t="shared" si="63"/>
        <v>10</v>
      </c>
      <c r="BC297">
        <f t="shared" si="64"/>
        <v>10</v>
      </c>
      <c r="BD297">
        <f t="shared" si="65"/>
        <v>0</v>
      </c>
      <c r="BE297">
        <f t="shared" si="66"/>
        <v>0</v>
      </c>
      <c r="BF297">
        <f t="shared" si="67"/>
        <v>0</v>
      </c>
      <c r="BG297">
        <f t="shared" si="68"/>
        <v>0</v>
      </c>
      <c r="BH297">
        <f t="shared" si="69"/>
        <v>0</v>
      </c>
      <c r="BI297">
        <f t="shared" si="70"/>
        <v>0</v>
      </c>
      <c r="BJ297" s="33">
        <f t="shared" si="71"/>
        <v>10</v>
      </c>
      <c r="BK297">
        <v>61</v>
      </c>
      <c r="BL297" t="str">
        <f t="shared" si="60"/>
        <v>Garcia</v>
      </c>
      <c r="BM297" t="str">
        <f t="shared" si="61"/>
        <v>Daniel</v>
      </c>
      <c r="BN297" t="str">
        <f t="shared" si="74"/>
        <v>Valeyres-sous-Montagny</v>
      </c>
    </row>
    <row r="298" spans="1:66" x14ac:dyDescent="0.3">
      <c r="A298" s="7">
        <v>1976</v>
      </c>
      <c r="B298" s="17" t="s">
        <v>1851</v>
      </c>
      <c r="C298" s="38" t="s">
        <v>1852</v>
      </c>
      <c r="D298" s="17" t="s">
        <v>1795</v>
      </c>
      <c r="E298" s="38">
        <v>0</v>
      </c>
      <c r="F298" s="38">
        <v>0</v>
      </c>
      <c r="G298" s="38">
        <v>0</v>
      </c>
      <c r="H298" s="38">
        <v>0</v>
      </c>
      <c r="I298" s="38">
        <v>0</v>
      </c>
      <c r="J298" s="38">
        <v>0</v>
      </c>
      <c r="K298" s="38">
        <v>0</v>
      </c>
      <c r="L298" s="38">
        <v>0</v>
      </c>
      <c r="M298" s="38">
        <v>0</v>
      </c>
      <c r="N298" s="38">
        <v>0</v>
      </c>
      <c r="O298" s="38">
        <v>0</v>
      </c>
      <c r="P298" s="38">
        <v>0</v>
      </c>
      <c r="Q298" s="38">
        <v>10</v>
      </c>
      <c r="R298" s="3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f t="shared" si="63"/>
        <v>10</v>
      </c>
      <c r="BC298">
        <f t="shared" si="64"/>
        <v>10</v>
      </c>
      <c r="BD298">
        <f t="shared" si="65"/>
        <v>0</v>
      </c>
      <c r="BE298">
        <f t="shared" si="66"/>
        <v>0</v>
      </c>
      <c r="BF298">
        <f t="shared" si="67"/>
        <v>0</v>
      </c>
      <c r="BG298">
        <f t="shared" si="68"/>
        <v>0</v>
      </c>
      <c r="BH298">
        <f t="shared" si="69"/>
        <v>0</v>
      </c>
      <c r="BI298">
        <f t="shared" si="70"/>
        <v>0</v>
      </c>
      <c r="BJ298" s="33">
        <f t="shared" si="71"/>
        <v>10</v>
      </c>
      <c r="BK298">
        <v>61</v>
      </c>
      <c r="BL298" t="str">
        <f t="shared" si="60"/>
        <v>Gottsponer</v>
      </c>
      <c r="BM298" t="str">
        <f t="shared" si="61"/>
        <v>Renzo</v>
      </c>
      <c r="BN298" t="str">
        <f t="shared" si="74"/>
        <v>Visperterminen</v>
      </c>
    </row>
    <row r="299" spans="1:66" x14ac:dyDescent="0.3">
      <c r="A299" s="7">
        <v>1979</v>
      </c>
      <c r="B299" s="17" t="s">
        <v>2519</v>
      </c>
      <c r="C299" s="38" t="s">
        <v>153</v>
      </c>
      <c r="D299" s="17" t="s">
        <v>2520</v>
      </c>
      <c r="E299" s="38">
        <v>0</v>
      </c>
      <c r="F299" s="38">
        <v>0</v>
      </c>
      <c r="G299" s="38">
        <v>0</v>
      </c>
      <c r="H299" s="38">
        <v>0</v>
      </c>
      <c r="I299" s="38">
        <v>0</v>
      </c>
      <c r="J299" s="38">
        <v>0</v>
      </c>
      <c r="K299" s="38">
        <v>0</v>
      </c>
      <c r="L299" s="38">
        <v>0</v>
      </c>
      <c r="M299" s="38">
        <v>0</v>
      </c>
      <c r="N299" s="38">
        <v>0</v>
      </c>
      <c r="O299" s="38">
        <v>0</v>
      </c>
      <c r="P299" s="38">
        <v>0</v>
      </c>
      <c r="Q299" s="38">
        <v>0</v>
      </c>
      <c r="R299" s="38">
        <v>0</v>
      </c>
      <c r="S299" s="38">
        <v>0</v>
      </c>
      <c r="T299" s="38">
        <v>0</v>
      </c>
      <c r="U299" s="38">
        <v>10</v>
      </c>
      <c r="V299" s="38">
        <v>0</v>
      </c>
      <c r="W299" s="38">
        <v>0</v>
      </c>
      <c r="X299" s="38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f t="shared" si="63"/>
        <v>10</v>
      </c>
      <c r="BC299">
        <f t="shared" si="64"/>
        <v>10</v>
      </c>
      <c r="BD299">
        <f t="shared" si="65"/>
        <v>0</v>
      </c>
      <c r="BE299">
        <f t="shared" si="66"/>
        <v>0</v>
      </c>
      <c r="BF299">
        <f t="shared" si="67"/>
        <v>0</v>
      </c>
      <c r="BG299">
        <f t="shared" si="68"/>
        <v>0</v>
      </c>
      <c r="BH299">
        <f t="shared" si="69"/>
        <v>0</v>
      </c>
      <c r="BI299">
        <f t="shared" si="70"/>
        <v>0</v>
      </c>
      <c r="BJ299" s="33">
        <f t="shared" si="71"/>
        <v>10</v>
      </c>
      <c r="BK299">
        <v>61</v>
      </c>
      <c r="BL299" t="str">
        <f t="shared" si="60"/>
        <v>Jöhr</v>
      </c>
      <c r="BM299" t="str">
        <f t="shared" si="61"/>
        <v>Tobias</v>
      </c>
      <c r="BN299" t="str">
        <f t="shared" si="74"/>
        <v>Tria Basilea</v>
      </c>
    </row>
    <row r="300" spans="1:66" x14ac:dyDescent="0.3">
      <c r="A300" s="7">
        <v>1983</v>
      </c>
      <c r="B300" s="17" t="s">
        <v>985</v>
      </c>
      <c r="C300" s="38" t="s">
        <v>106</v>
      </c>
      <c r="D300" s="17" t="s">
        <v>87</v>
      </c>
      <c r="E300" s="38">
        <v>0</v>
      </c>
      <c r="F300" s="38">
        <v>0</v>
      </c>
      <c r="G300" s="38">
        <v>0</v>
      </c>
      <c r="H300" s="38">
        <v>0</v>
      </c>
      <c r="I300" s="38">
        <v>0</v>
      </c>
      <c r="J300" s="38">
        <v>0</v>
      </c>
      <c r="K300" s="38">
        <v>10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f t="shared" si="63"/>
        <v>10</v>
      </c>
      <c r="BC300">
        <f t="shared" si="64"/>
        <v>10</v>
      </c>
      <c r="BD300">
        <f t="shared" si="65"/>
        <v>0</v>
      </c>
      <c r="BE300">
        <f t="shared" si="66"/>
        <v>0</v>
      </c>
      <c r="BF300">
        <f t="shared" si="67"/>
        <v>0</v>
      </c>
      <c r="BG300">
        <f t="shared" si="68"/>
        <v>0</v>
      </c>
      <c r="BH300">
        <f t="shared" si="69"/>
        <v>0</v>
      </c>
      <c r="BI300">
        <f t="shared" si="70"/>
        <v>0</v>
      </c>
      <c r="BJ300" s="33">
        <f t="shared" si="71"/>
        <v>10</v>
      </c>
      <c r="BK300">
        <v>61</v>
      </c>
      <c r="BL300" t="str">
        <f t="shared" si="60"/>
        <v>Lehner</v>
      </c>
      <c r="BM300" t="str">
        <f t="shared" si="61"/>
        <v>Laurent</v>
      </c>
      <c r="BN300" t="str">
        <f t="shared" si="74"/>
        <v>Monthey</v>
      </c>
    </row>
    <row r="301" spans="1:66" x14ac:dyDescent="0.3">
      <c r="A301" s="7">
        <v>1984</v>
      </c>
      <c r="B301" s="17" t="s">
        <v>1721</v>
      </c>
      <c r="C301" s="38" t="s">
        <v>2180</v>
      </c>
      <c r="D301" s="17"/>
      <c r="E301" s="38">
        <v>0</v>
      </c>
      <c r="F301" s="38">
        <v>0</v>
      </c>
      <c r="G301" s="38">
        <v>0</v>
      </c>
      <c r="H301" s="38">
        <v>0</v>
      </c>
      <c r="I301" s="38">
        <v>0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>
        <v>10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f t="shared" si="63"/>
        <v>10</v>
      </c>
      <c r="BC301">
        <f t="shared" si="64"/>
        <v>10</v>
      </c>
      <c r="BD301">
        <f t="shared" si="65"/>
        <v>0</v>
      </c>
      <c r="BE301">
        <f t="shared" si="66"/>
        <v>0</v>
      </c>
      <c r="BF301">
        <f t="shared" si="67"/>
        <v>0</v>
      </c>
      <c r="BG301">
        <f t="shared" si="68"/>
        <v>0</v>
      </c>
      <c r="BH301">
        <f t="shared" si="69"/>
        <v>0</v>
      </c>
      <c r="BI301">
        <f t="shared" si="70"/>
        <v>0</v>
      </c>
      <c r="BJ301" s="33">
        <f t="shared" si="71"/>
        <v>10</v>
      </c>
      <c r="BK301">
        <v>61</v>
      </c>
      <c r="BL301" t="str">
        <f t="shared" si="60"/>
        <v>Liechti</v>
      </c>
      <c r="BM301" t="str">
        <f t="shared" si="61"/>
        <v>Gaetan</v>
      </c>
      <c r="BN301">
        <f t="shared" si="74"/>
        <v>0</v>
      </c>
    </row>
    <row r="302" spans="1:66" x14ac:dyDescent="0.3">
      <c r="A302" s="7">
        <v>1983</v>
      </c>
      <c r="B302" s="17" t="s">
        <v>3622</v>
      </c>
      <c r="C302" s="38" t="s">
        <v>517</v>
      </c>
      <c r="D302" s="17"/>
      <c r="E302" s="38">
        <v>0</v>
      </c>
      <c r="F302" s="38">
        <v>0</v>
      </c>
      <c r="G302" s="38">
        <v>0</v>
      </c>
      <c r="H302" s="38">
        <v>0</v>
      </c>
      <c r="I302" s="38">
        <v>0</v>
      </c>
      <c r="J302" s="38">
        <v>0</v>
      </c>
      <c r="K302" s="38">
        <v>0</v>
      </c>
      <c r="L302" s="38">
        <v>0</v>
      </c>
      <c r="M302" s="38">
        <v>0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  <c r="S302" s="38">
        <v>0</v>
      </c>
      <c r="T302" s="38">
        <v>0</v>
      </c>
      <c r="U302" s="38">
        <v>0</v>
      </c>
      <c r="V302" s="38">
        <v>0</v>
      </c>
      <c r="W302" s="38">
        <v>0</v>
      </c>
      <c r="X302" s="38">
        <v>0</v>
      </c>
      <c r="Y302">
        <v>0</v>
      </c>
      <c r="Z302">
        <v>0</v>
      </c>
      <c r="AA302">
        <v>0</v>
      </c>
      <c r="AB302">
        <v>0</v>
      </c>
      <c r="AC302">
        <v>10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f t="shared" si="63"/>
        <v>10</v>
      </c>
      <c r="BC302">
        <f t="shared" si="64"/>
        <v>10</v>
      </c>
      <c r="BD302">
        <f t="shared" si="65"/>
        <v>0</v>
      </c>
      <c r="BE302">
        <f t="shared" si="66"/>
        <v>0</v>
      </c>
      <c r="BF302">
        <f t="shared" si="67"/>
        <v>0</v>
      </c>
      <c r="BG302">
        <f t="shared" si="68"/>
        <v>0</v>
      </c>
      <c r="BH302">
        <f t="shared" si="69"/>
        <v>0</v>
      </c>
      <c r="BI302">
        <f t="shared" si="70"/>
        <v>0</v>
      </c>
      <c r="BJ302" s="33">
        <f t="shared" si="71"/>
        <v>10</v>
      </c>
      <c r="BK302">
        <v>61</v>
      </c>
      <c r="BL302" t="str">
        <f t="shared" si="60"/>
        <v>Locher</v>
      </c>
      <c r="BM302" t="str">
        <f t="shared" si="61"/>
        <v>David</v>
      </c>
    </row>
    <row r="303" spans="1:66" x14ac:dyDescent="0.3">
      <c r="A303" s="7">
        <v>1976</v>
      </c>
      <c r="B303" s="17" t="s">
        <v>5322</v>
      </c>
      <c r="C303" s="38" t="s">
        <v>1874</v>
      </c>
      <c r="D303" s="17" t="s">
        <v>4409</v>
      </c>
      <c r="AL303">
        <v>0</v>
      </c>
      <c r="AM303">
        <v>10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f t="shared" si="63"/>
        <v>10</v>
      </c>
      <c r="BC303">
        <f t="shared" si="64"/>
        <v>10</v>
      </c>
      <c r="BD303">
        <f t="shared" si="65"/>
        <v>0</v>
      </c>
      <c r="BE303">
        <f t="shared" si="66"/>
        <v>0</v>
      </c>
      <c r="BF303">
        <f t="shared" si="67"/>
        <v>0</v>
      </c>
      <c r="BG303">
        <f t="shared" si="68"/>
        <v>0</v>
      </c>
      <c r="BH303">
        <f t="shared" si="69"/>
        <v>0</v>
      </c>
      <c r="BI303">
        <f t="shared" si="70"/>
        <v>0</v>
      </c>
      <c r="BJ303" s="33">
        <f t="shared" si="71"/>
        <v>10</v>
      </c>
      <c r="BK303">
        <v>61</v>
      </c>
      <c r="BL303" t="str">
        <f t="shared" si="60"/>
        <v>Mangisch</v>
      </c>
      <c r="BM303" t="str">
        <f t="shared" si="61"/>
        <v>Adrian</v>
      </c>
      <c r="BN303" t="str">
        <f>D303</f>
        <v>Bitsch</v>
      </c>
    </row>
    <row r="304" spans="1:66" x14ac:dyDescent="0.3">
      <c r="A304" s="37">
        <v>1977</v>
      </c>
      <c r="B304" s="17" t="s">
        <v>1319</v>
      </c>
      <c r="C304" s="38" t="s">
        <v>76</v>
      </c>
      <c r="D304" s="39" t="s">
        <v>566</v>
      </c>
      <c r="E304" s="38">
        <v>0</v>
      </c>
      <c r="F304" s="38">
        <v>0</v>
      </c>
      <c r="G304" s="38">
        <v>0</v>
      </c>
      <c r="H304" s="38">
        <v>0</v>
      </c>
      <c r="I304" s="38">
        <v>0</v>
      </c>
      <c r="J304" s="38">
        <v>0</v>
      </c>
      <c r="K304" s="38">
        <v>0</v>
      </c>
      <c r="L304" s="38">
        <v>0</v>
      </c>
      <c r="M304" s="38">
        <v>10</v>
      </c>
      <c r="N304" s="38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f t="shared" si="63"/>
        <v>10</v>
      </c>
      <c r="BC304">
        <f t="shared" si="64"/>
        <v>10</v>
      </c>
      <c r="BD304">
        <f t="shared" si="65"/>
        <v>0</v>
      </c>
      <c r="BE304">
        <f t="shared" si="66"/>
        <v>0</v>
      </c>
      <c r="BF304">
        <f t="shared" si="67"/>
        <v>0</v>
      </c>
      <c r="BG304">
        <f t="shared" si="68"/>
        <v>0</v>
      </c>
      <c r="BH304">
        <f t="shared" si="69"/>
        <v>0</v>
      </c>
      <c r="BI304">
        <f t="shared" si="70"/>
        <v>0</v>
      </c>
      <c r="BJ304" s="33">
        <f t="shared" si="71"/>
        <v>10</v>
      </c>
      <c r="BK304">
        <v>61</v>
      </c>
      <c r="BL304" t="str">
        <f t="shared" si="60"/>
        <v>Montangero</v>
      </c>
      <c r="BM304" t="str">
        <f t="shared" si="61"/>
        <v>Cédric</v>
      </c>
      <c r="BN304" t="str">
        <f>D304</f>
        <v>Uvrier</v>
      </c>
    </row>
    <row r="305" spans="1:66" x14ac:dyDescent="0.3">
      <c r="A305" s="7">
        <v>1984</v>
      </c>
      <c r="B305" s="17" t="s">
        <v>5057</v>
      </c>
      <c r="C305" s="38" t="s">
        <v>134</v>
      </c>
      <c r="D305" s="17" t="s">
        <v>489</v>
      </c>
      <c r="E305" s="38">
        <v>0</v>
      </c>
      <c r="F305" s="38">
        <v>0</v>
      </c>
      <c r="G305" s="38">
        <v>0</v>
      </c>
      <c r="H305" s="38">
        <v>0</v>
      </c>
      <c r="I305" s="38">
        <v>0</v>
      </c>
      <c r="J305" s="38">
        <v>0</v>
      </c>
      <c r="K305" s="38">
        <v>0</v>
      </c>
      <c r="L305" s="38">
        <v>0</v>
      </c>
      <c r="M305" s="38">
        <v>0</v>
      </c>
      <c r="N305" s="38">
        <v>0</v>
      </c>
      <c r="O305" s="38">
        <v>0</v>
      </c>
      <c r="P305" s="38">
        <v>0</v>
      </c>
      <c r="Q305" s="38">
        <v>0</v>
      </c>
      <c r="R305" s="38">
        <v>0</v>
      </c>
      <c r="S305" s="38">
        <v>0</v>
      </c>
      <c r="T305" s="38">
        <v>0</v>
      </c>
      <c r="U305" s="38">
        <v>0</v>
      </c>
      <c r="V305" s="38">
        <v>0</v>
      </c>
      <c r="W305" s="38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8">
        <v>0</v>
      </c>
      <c r="AI305" s="38">
        <v>0</v>
      </c>
      <c r="AJ305">
        <v>0</v>
      </c>
      <c r="AK305" s="38">
        <v>0</v>
      </c>
      <c r="AL305" s="38">
        <v>0</v>
      </c>
      <c r="AM305">
        <v>0</v>
      </c>
      <c r="AN305" s="38">
        <v>0</v>
      </c>
      <c r="AO305" s="38">
        <v>0</v>
      </c>
      <c r="AP305" s="38">
        <v>0</v>
      </c>
      <c r="AQ305" s="38">
        <v>0</v>
      </c>
      <c r="AR305" s="38">
        <v>0</v>
      </c>
      <c r="AS305" s="38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10</v>
      </c>
      <c r="AZ305">
        <v>0</v>
      </c>
      <c r="BA305">
        <v>0</v>
      </c>
      <c r="BB305">
        <f t="shared" si="63"/>
        <v>10</v>
      </c>
      <c r="BC305">
        <f t="shared" si="64"/>
        <v>10</v>
      </c>
      <c r="BD305">
        <f t="shared" si="65"/>
        <v>0</v>
      </c>
      <c r="BE305">
        <f t="shared" si="66"/>
        <v>0</v>
      </c>
      <c r="BF305">
        <f t="shared" si="67"/>
        <v>0</v>
      </c>
      <c r="BG305">
        <f t="shared" si="68"/>
        <v>0</v>
      </c>
      <c r="BH305">
        <f t="shared" si="69"/>
        <v>0</v>
      </c>
      <c r="BI305">
        <f t="shared" si="70"/>
        <v>0</v>
      </c>
      <c r="BJ305" s="33">
        <f t="shared" si="71"/>
        <v>10</v>
      </c>
      <c r="BK305">
        <v>61</v>
      </c>
      <c r="BL305" t="str">
        <f t="shared" si="60"/>
        <v>Neurohr</v>
      </c>
      <c r="BM305" t="str">
        <f t="shared" si="61"/>
        <v>Baptiste</v>
      </c>
      <c r="BN305" t="str">
        <f>D305</f>
        <v>Vercorin</v>
      </c>
    </row>
    <row r="306" spans="1:66" x14ac:dyDescent="0.3">
      <c r="A306" s="7">
        <v>1981</v>
      </c>
      <c r="B306" s="17" t="s">
        <v>681</v>
      </c>
      <c r="C306" s="38" t="s">
        <v>34</v>
      </c>
      <c r="D306" s="17"/>
      <c r="E306" s="38">
        <v>0</v>
      </c>
      <c r="F306" s="38">
        <v>0</v>
      </c>
      <c r="G306" s="38">
        <v>0</v>
      </c>
      <c r="H306" s="38">
        <v>0</v>
      </c>
      <c r="I306" s="38">
        <v>0</v>
      </c>
      <c r="J306" s="38">
        <v>0</v>
      </c>
      <c r="K306" s="38">
        <v>0</v>
      </c>
      <c r="L306" s="38">
        <v>0</v>
      </c>
      <c r="M306" s="38">
        <v>0</v>
      </c>
      <c r="N306" s="38">
        <v>0</v>
      </c>
      <c r="O306" s="38">
        <v>0</v>
      </c>
      <c r="P306" s="38">
        <v>0</v>
      </c>
      <c r="Q306" s="38">
        <v>0</v>
      </c>
      <c r="R306" s="38">
        <v>0</v>
      </c>
      <c r="S306" s="38">
        <v>0</v>
      </c>
      <c r="T306" s="38">
        <v>0</v>
      </c>
      <c r="U306" s="38">
        <v>0</v>
      </c>
      <c r="V306" s="38">
        <v>0</v>
      </c>
      <c r="W306" s="38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8">
        <v>0</v>
      </c>
      <c r="AI306" s="38">
        <v>0</v>
      </c>
      <c r="AJ306">
        <v>0</v>
      </c>
      <c r="AK306" s="38">
        <v>0</v>
      </c>
      <c r="AL306" s="38">
        <v>0</v>
      </c>
      <c r="AM306">
        <v>0</v>
      </c>
      <c r="AN306" s="38">
        <v>0</v>
      </c>
      <c r="AO306" s="38">
        <v>0</v>
      </c>
      <c r="AP306" s="38">
        <v>0</v>
      </c>
      <c r="AQ306" s="38">
        <v>0</v>
      </c>
      <c r="AR306" s="38">
        <v>0</v>
      </c>
      <c r="AS306" s="38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10</v>
      </c>
      <c r="BA306">
        <v>0</v>
      </c>
      <c r="BB306">
        <f t="shared" si="63"/>
        <v>10</v>
      </c>
      <c r="BC306">
        <f t="shared" si="64"/>
        <v>10</v>
      </c>
      <c r="BD306">
        <f t="shared" si="65"/>
        <v>0</v>
      </c>
      <c r="BE306">
        <f t="shared" si="66"/>
        <v>0</v>
      </c>
      <c r="BF306">
        <f t="shared" si="67"/>
        <v>0</v>
      </c>
      <c r="BG306">
        <f t="shared" si="68"/>
        <v>0</v>
      </c>
      <c r="BH306">
        <f t="shared" si="69"/>
        <v>0</v>
      </c>
      <c r="BI306">
        <f t="shared" si="70"/>
        <v>0</v>
      </c>
      <c r="BJ306" s="33">
        <f t="shared" si="71"/>
        <v>10</v>
      </c>
      <c r="BK306">
        <v>61</v>
      </c>
      <c r="BL306" t="str">
        <f t="shared" si="60"/>
        <v>Perruchoud</v>
      </c>
      <c r="BM306" t="str">
        <f t="shared" si="61"/>
        <v>Eric</v>
      </c>
    </row>
    <row r="307" spans="1:66" x14ac:dyDescent="0.3">
      <c r="A307" s="7">
        <v>1982</v>
      </c>
      <c r="B307" s="17" t="s">
        <v>1174</v>
      </c>
      <c r="C307" s="38" t="s">
        <v>54</v>
      </c>
      <c r="D307" s="17" t="s">
        <v>123</v>
      </c>
      <c r="E307" s="38">
        <v>0</v>
      </c>
      <c r="F307" s="38">
        <v>0</v>
      </c>
      <c r="G307" s="38">
        <v>0</v>
      </c>
      <c r="H307" s="38">
        <v>0</v>
      </c>
      <c r="I307" s="38">
        <v>0</v>
      </c>
      <c r="J307" s="38">
        <v>0</v>
      </c>
      <c r="K307" s="38">
        <v>0</v>
      </c>
      <c r="L307" s="38">
        <v>0</v>
      </c>
      <c r="M307" s="38">
        <v>0</v>
      </c>
      <c r="N307" s="38">
        <v>0</v>
      </c>
      <c r="O307" s="38">
        <v>10</v>
      </c>
      <c r="P307" s="38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f t="shared" si="63"/>
        <v>10</v>
      </c>
      <c r="BC307">
        <f t="shared" si="64"/>
        <v>10</v>
      </c>
      <c r="BD307">
        <f t="shared" si="65"/>
        <v>0</v>
      </c>
      <c r="BE307">
        <f t="shared" si="66"/>
        <v>0</v>
      </c>
      <c r="BF307">
        <f t="shared" si="67"/>
        <v>0</v>
      </c>
      <c r="BG307">
        <f t="shared" si="68"/>
        <v>0</v>
      </c>
      <c r="BH307">
        <f t="shared" si="69"/>
        <v>0</v>
      </c>
      <c r="BI307">
        <f t="shared" si="70"/>
        <v>0</v>
      </c>
      <c r="BJ307" s="33">
        <f t="shared" si="71"/>
        <v>10</v>
      </c>
      <c r="BK307">
        <v>61</v>
      </c>
      <c r="BL307" t="str">
        <f t="shared" si="60"/>
        <v>Pochon</v>
      </c>
      <c r="BM307" t="str">
        <f t="shared" si="61"/>
        <v>Samuel</v>
      </c>
      <c r="BN307" t="str">
        <f t="shared" ref="BN307:BN326" si="75">D307</f>
        <v>Sembrancher</v>
      </c>
    </row>
    <row r="308" spans="1:66" x14ac:dyDescent="0.3">
      <c r="A308" s="7">
        <v>1984</v>
      </c>
      <c r="B308" s="17" t="s">
        <v>4367</v>
      </c>
      <c r="C308" s="38" t="s">
        <v>4427</v>
      </c>
      <c r="D308" s="17" t="s">
        <v>4337</v>
      </c>
      <c r="E308" s="38">
        <v>0</v>
      </c>
      <c r="F308" s="38">
        <v>0</v>
      </c>
      <c r="G308" s="38">
        <v>0</v>
      </c>
      <c r="H308" s="38">
        <v>0</v>
      </c>
      <c r="I308" s="38">
        <v>0</v>
      </c>
      <c r="J308" s="38">
        <v>0</v>
      </c>
      <c r="K308" s="38">
        <v>0</v>
      </c>
      <c r="L308" s="38">
        <v>0</v>
      </c>
      <c r="M308" s="38">
        <v>0</v>
      </c>
      <c r="N308" s="38">
        <v>0</v>
      </c>
      <c r="O308" s="38">
        <v>0</v>
      </c>
      <c r="P308" s="38">
        <v>0</v>
      </c>
      <c r="Q308" s="38">
        <v>0</v>
      </c>
      <c r="R308" s="38">
        <v>0</v>
      </c>
      <c r="S308" s="38">
        <v>0</v>
      </c>
      <c r="T308" s="38">
        <v>0</v>
      </c>
      <c r="U308" s="38">
        <v>0</v>
      </c>
      <c r="V308" s="38">
        <v>0</v>
      </c>
      <c r="W308" s="38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8">
        <v>0</v>
      </c>
      <c r="AI308" s="38">
        <v>0</v>
      </c>
      <c r="AJ308">
        <v>0</v>
      </c>
      <c r="AK308" s="38">
        <v>0</v>
      </c>
      <c r="AL308">
        <v>0</v>
      </c>
      <c r="AM308">
        <v>0</v>
      </c>
      <c r="AN308">
        <v>10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f t="shared" si="63"/>
        <v>10</v>
      </c>
      <c r="BC308">
        <f t="shared" si="64"/>
        <v>10</v>
      </c>
      <c r="BD308">
        <f t="shared" si="65"/>
        <v>0</v>
      </c>
      <c r="BE308">
        <f t="shared" si="66"/>
        <v>0</v>
      </c>
      <c r="BF308">
        <f t="shared" si="67"/>
        <v>0</v>
      </c>
      <c r="BG308">
        <f t="shared" si="68"/>
        <v>0</v>
      </c>
      <c r="BH308">
        <f t="shared" si="69"/>
        <v>0</v>
      </c>
      <c r="BI308">
        <f t="shared" si="70"/>
        <v>0</v>
      </c>
      <c r="BJ308" s="33">
        <f t="shared" si="71"/>
        <v>10</v>
      </c>
      <c r="BK308">
        <v>61</v>
      </c>
      <c r="BL308" t="str">
        <f t="shared" si="60"/>
        <v>Prinzhorn</v>
      </c>
      <c r="BM308" t="str">
        <f t="shared" si="61"/>
        <v>Heintich</v>
      </c>
      <c r="BN308" t="str">
        <f t="shared" si="75"/>
        <v>Brick</v>
      </c>
    </row>
    <row r="309" spans="1:66" x14ac:dyDescent="0.3">
      <c r="A309" s="7">
        <v>1985</v>
      </c>
      <c r="B309" s="17" t="s">
        <v>4649</v>
      </c>
      <c r="C309" s="38" t="s">
        <v>31</v>
      </c>
      <c r="D309" s="17" t="s">
        <v>4658</v>
      </c>
      <c r="E309" s="38">
        <v>0</v>
      </c>
      <c r="F309" s="38">
        <v>0</v>
      </c>
      <c r="G309" s="38">
        <v>0</v>
      </c>
      <c r="H309" s="38">
        <v>0</v>
      </c>
      <c r="I309" s="38">
        <v>0</v>
      </c>
      <c r="J309" s="38">
        <v>0</v>
      </c>
      <c r="K309" s="38">
        <v>0</v>
      </c>
      <c r="L309" s="38">
        <v>0</v>
      </c>
      <c r="M309" s="38">
        <v>0</v>
      </c>
      <c r="N309" s="38">
        <v>0</v>
      </c>
      <c r="O309" s="38">
        <v>0</v>
      </c>
      <c r="P309" s="38">
        <v>0</v>
      </c>
      <c r="Q309" s="38">
        <v>0</v>
      </c>
      <c r="R309" s="38">
        <v>0</v>
      </c>
      <c r="S309" s="38">
        <v>0</v>
      </c>
      <c r="T309" s="38">
        <v>0</v>
      </c>
      <c r="U309" s="38">
        <v>0</v>
      </c>
      <c r="V309" s="38">
        <v>0</v>
      </c>
      <c r="W309" s="38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8">
        <v>0</v>
      </c>
      <c r="AI309" s="38">
        <v>0</v>
      </c>
      <c r="AJ309">
        <v>0</v>
      </c>
      <c r="AK309" s="38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10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f t="shared" si="63"/>
        <v>10</v>
      </c>
      <c r="BC309">
        <f t="shared" si="64"/>
        <v>10</v>
      </c>
      <c r="BD309">
        <f t="shared" si="65"/>
        <v>0</v>
      </c>
      <c r="BE309">
        <f t="shared" si="66"/>
        <v>0</v>
      </c>
      <c r="BF309">
        <f t="shared" si="67"/>
        <v>0</v>
      </c>
      <c r="BG309">
        <f t="shared" si="68"/>
        <v>0</v>
      </c>
      <c r="BH309">
        <f t="shared" si="69"/>
        <v>0</v>
      </c>
      <c r="BI309">
        <f t="shared" si="70"/>
        <v>0</v>
      </c>
      <c r="BJ309" s="33">
        <f t="shared" si="71"/>
        <v>10</v>
      </c>
      <c r="BK309">
        <v>61</v>
      </c>
      <c r="BL309" t="str">
        <f t="shared" si="60"/>
        <v>Renard</v>
      </c>
      <c r="BM309" t="str">
        <f t="shared" si="61"/>
        <v>Julien</v>
      </c>
      <c r="BN309" t="str">
        <f t="shared" si="75"/>
        <v>Offendorf</v>
      </c>
    </row>
    <row r="310" spans="1:66" x14ac:dyDescent="0.3">
      <c r="A310" s="7">
        <v>1980</v>
      </c>
      <c r="B310" s="17" t="s">
        <v>3509</v>
      </c>
      <c r="C310" s="38" t="s">
        <v>50</v>
      </c>
      <c r="D310" s="17" t="s">
        <v>3508</v>
      </c>
      <c r="E310" s="38">
        <v>0</v>
      </c>
      <c r="F310" s="38">
        <v>0</v>
      </c>
      <c r="G310" s="38">
        <v>0</v>
      </c>
      <c r="H310" s="38">
        <v>0</v>
      </c>
      <c r="I310" s="38">
        <v>0</v>
      </c>
      <c r="J310" s="38">
        <v>0</v>
      </c>
      <c r="K310" s="38">
        <v>0</v>
      </c>
      <c r="L310" s="38">
        <v>0</v>
      </c>
      <c r="M310" s="38">
        <v>0</v>
      </c>
      <c r="N310" s="38">
        <v>0</v>
      </c>
      <c r="O310" s="38">
        <v>0</v>
      </c>
      <c r="P310" s="38">
        <v>0</v>
      </c>
      <c r="Q310" s="38">
        <v>0</v>
      </c>
      <c r="R310" s="38">
        <v>0</v>
      </c>
      <c r="S310" s="38">
        <v>0</v>
      </c>
      <c r="T310" s="38">
        <v>0</v>
      </c>
      <c r="U310" s="38">
        <v>0</v>
      </c>
      <c r="V310" s="38">
        <v>0</v>
      </c>
      <c r="W310" s="38">
        <v>0</v>
      </c>
      <c r="X310" s="38">
        <v>0</v>
      </c>
      <c r="Y310">
        <v>0</v>
      </c>
      <c r="Z310">
        <v>0</v>
      </c>
      <c r="AA310">
        <v>10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f t="shared" si="63"/>
        <v>10</v>
      </c>
      <c r="BC310">
        <f t="shared" si="64"/>
        <v>10</v>
      </c>
      <c r="BD310">
        <f t="shared" si="65"/>
        <v>0</v>
      </c>
      <c r="BE310">
        <f t="shared" si="66"/>
        <v>0</v>
      </c>
      <c r="BF310">
        <f t="shared" si="67"/>
        <v>0</v>
      </c>
      <c r="BG310">
        <f t="shared" si="68"/>
        <v>0</v>
      </c>
      <c r="BH310">
        <f t="shared" si="69"/>
        <v>0</v>
      </c>
      <c r="BI310">
        <f t="shared" si="70"/>
        <v>0</v>
      </c>
      <c r="BJ310" s="33">
        <f t="shared" si="71"/>
        <v>10</v>
      </c>
      <c r="BK310">
        <v>61</v>
      </c>
      <c r="BL310" t="str">
        <f t="shared" si="60"/>
        <v>Roten</v>
      </c>
      <c r="BM310" t="str">
        <f t="shared" si="61"/>
        <v>Christian</v>
      </c>
      <c r="BN310" t="str">
        <f t="shared" si="75"/>
        <v>Gesundheitsberatung Roten</v>
      </c>
    </row>
    <row r="311" spans="1:66" x14ac:dyDescent="0.3">
      <c r="A311" s="7">
        <v>1977</v>
      </c>
      <c r="B311" s="17" t="s">
        <v>4586</v>
      </c>
      <c r="C311" s="38" t="s">
        <v>607</v>
      </c>
      <c r="D311" s="17" t="s">
        <v>474</v>
      </c>
      <c r="E311" s="38">
        <v>0</v>
      </c>
      <c r="F311" s="38">
        <v>0</v>
      </c>
      <c r="G311" s="38">
        <v>0</v>
      </c>
      <c r="H311" s="38">
        <v>0</v>
      </c>
      <c r="I311" s="38">
        <v>0</v>
      </c>
      <c r="J311" s="38">
        <v>0</v>
      </c>
      <c r="K311" s="38">
        <v>0</v>
      </c>
      <c r="L311" s="38">
        <v>0</v>
      </c>
      <c r="M311" s="38">
        <v>0</v>
      </c>
      <c r="N311" s="38">
        <v>0</v>
      </c>
      <c r="O311" s="38">
        <v>0</v>
      </c>
      <c r="P311" s="38">
        <v>0</v>
      </c>
      <c r="Q311" s="38">
        <v>0</v>
      </c>
      <c r="R311" s="38">
        <v>0</v>
      </c>
      <c r="S311" s="38">
        <v>0</v>
      </c>
      <c r="T311" s="38">
        <v>0</v>
      </c>
      <c r="U311" s="38">
        <v>0</v>
      </c>
      <c r="V311" s="38">
        <v>0</v>
      </c>
      <c r="W311" s="38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8">
        <v>0</v>
      </c>
      <c r="AI311" s="38">
        <v>0</v>
      </c>
      <c r="AJ311">
        <v>0</v>
      </c>
      <c r="AK311" s="38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10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f t="shared" si="63"/>
        <v>10</v>
      </c>
      <c r="BC311">
        <f t="shared" si="64"/>
        <v>10</v>
      </c>
      <c r="BD311">
        <f t="shared" si="65"/>
        <v>0</v>
      </c>
      <c r="BE311">
        <f t="shared" si="66"/>
        <v>0</v>
      </c>
      <c r="BF311">
        <f t="shared" si="67"/>
        <v>0</v>
      </c>
      <c r="BG311">
        <f t="shared" si="68"/>
        <v>0</v>
      </c>
      <c r="BH311">
        <f t="shared" si="69"/>
        <v>0</v>
      </c>
      <c r="BI311">
        <f t="shared" si="70"/>
        <v>0</v>
      </c>
      <c r="BJ311" s="33">
        <f t="shared" si="71"/>
        <v>10</v>
      </c>
      <c r="BK311">
        <v>61</v>
      </c>
      <c r="BL311" t="str">
        <f t="shared" si="60"/>
        <v>Thummel</v>
      </c>
      <c r="BM311" t="str">
        <f t="shared" si="61"/>
        <v>Jérôme</v>
      </c>
      <c r="BN311" t="str">
        <f t="shared" si="75"/>
        <v>Saxon</v>
      </c>
    </row>
    <row r="312" spans="1:66" x14ac:dyDescent="0.3">
      <c r="A312" s="7">
        <v>1979</v>
      </c>
      <c r="B312" s="17" t="s">
        <v>103</v>
      </c>
      <c r="C312" s="38" t="s">
        <v>76</v>
      </c>
      <c r="D312" s="17" t="s">
        <v>4593</v>
      </c>
      <c r="E312" s="38">
        <v>0</v>
      </c>
      <c r="F312" s="38">
        <v>0</v>
      </c>
      <c r="G312" s="38">
        <v>0</v>
      </c>
      <c r="H312" s="38">
        <v>0</v>
      </c>
      <c r="I312" s="38">
        <v>0</v>
      </c>
      <c r="J312" s="38">
        <v>0</v>
      </c>
      <c r="K312" s="38">
        <v>0</v>
      </c>
      <c r="L312" s="38">
        <v>0</v>
      </c>
      <c r="M312" s="38">
        <v>0</v>
      </c>
      <c r="N312" s="38">
        <v>0</v>
      </c>
      <c r="O312" s="38">
        <v>0</v>
      </c>
      <c r="P312" s="38">
        <v>0</v>
      </c>
      <c r="Q312" s="38">
        <v>0</v>
      </c>
      <c r="R312" s="38">
        <v>0</v>
      </c>
      <c r="S312" s="38">
        <v>0</v>
      </c>
      <c r="T312" s="38">
        <v>0</v>
      </c>
      <c r="U312" s="38">
        <v>0</v>
      </c>
      <c r="V312" s="38">
        <v>0</v>
      </c>
      <c r="W312" s="38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8">
        <v>0</v>
      </c>
      <c r="AI312" s="38">
        <v>0</v>
      </c>
      <c r="AJ312">
        <v>0</v>
      </c>
      <c r="AK312" s="38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9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f t="shared" si="63"/>
        <v>9</v>
      </c>
      <c r="BC312">
        <f t="shared" si="64"/>
        <v>9</v>
      </c>
      <c r="BD312">
        <f t="shared" si="65"/>
        <v>0</v>
      </c>
      <c r="BE312">
        <f t="shared" si="66"/>
        <v>0</v>
      </c>
      <c r="BF312">
        <f t="shared" si="67"/>
        <v>0</v>
      </c>
      <c r="BG312">
        <f t="shared" si="68"/>
        <v>0</v>
      </c>
      <c r="BH312">
        <f t="shared" si="69"/>
        <v>0</v>
      </c>
      <c r="BI312">
        <f t="shared" si="70"/>
        <v>0</v>
      </c>
      <c r="BJ312" s="33">
        <f t="shared" si="71"/>
        <v>9</v>
      </c>
      <c r="BK312">
        <v>62</v>
      </c>
      <c r="BL312" t="str">
        <f t="shared" si="60"/>
        <v>Bastien</v>
      </c>
      <c r="BM312" t="str">
        <f t="shared" si="61"/>
        <v>Cédric</v>
      </c>
      <c r="BN312" t="str">
        <f t="shared" si="75"/>
        <v>Publier</v>
      </c>
    </row>
    <row r="313" spans="1:66" x14ac:dyDescent="0.3">
      <c r="A313" s="7">
        <v>1985</v>
      </c>
      <c r="B313" s="17" t="s">
        <v>2040</v>
      </c>
      <c r="C313" s="38" t="s">
        <v>1175</v>
      </c>
      <c r="D313" s="17" t="s">
        <v>3339</v>
      </c>
      <c r="E313" s="38">
        <v>0</v>
      </c>
      <c r="F313" s="38">
        <v>0</v>
      </c>
      <c r="G313" s="38">
        <v>0</v>
      </c>
      <c r="H313" s="38">
        <v>0</v>
      </c>
      <c r="I313" s="38">
        <v>0</v>
      </c>
      <c r="J313" s="38">
        <v>0</v>
      </c>
      <c r="K313" s="38">
        <v>0</v>
      </c>
      <c r="L313" s="38">
        <v>0</v>
      </c>
      <c r="M313" s="38">
        <v>0</v>
      </c>
      <c r="N313" s="38">
        <v>0</v>
      </c>
      <c r="O313" s="38">
        <v>0</v>
      </c>
      <c r="P313" s="38">
        <v>0</v>
      </c>
      <c r="Q313" s="38">
        <v>0</v>
      </c>
      <c r="R313" s="38">
        <v>0</v>
      </c>
      <c r="S313" s="38">
        <v>0</v>
      </c>
      <c r="T313" s="38">
        <v>0</v>
      </c>
      <c r="U313" s="38">
        <v>0</v>
      </c>
      <c r="V313" s="38">
        <v>0</v>
      </c>
      <c r="W313" s="38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>
        <v>0</v>
      </c>
      <c r="AE313">
        <v>9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f t="shared" si="63"/>
        <v>9</v>
      </c>
      <c r="BC313">
        <f t="shared" si="64"/>
        <v>9</v>
      </c>
      <c r="BD313">
        <f t="shared" si="65"/>
        <v>0</v>
      </c>
      <c r="BE313">
        <f t="shared" si="66"/>
        <v>0</v>
      </c>
      <c r="BF313">
        <f t="shared" si="67"/>
        <v>0</v>
      </c>
      <c r="BG313">
        <f t="shared" si="68"/>
        <v>0</v>
      </c>
      <c r="BH313">
        <f t="shared" si="69"/>
        <v>0</v>
      </c>
      <c r="BI313">
        <f t="shared" si="70"/>
        <v>0</v>
      </c>
      <c r="BJ313" s="33">
        <f t="shared" si="71"/>
        <v>9</v>
      </c>
      <c r="BK313">
        <v>62</v>
      </c>
      <c r="BL313" t="str">
        <f t="shared" si="60"/>
        <v>Baumann</v>
      </c>
      <c r="BM313" t="str">
        <f t="shared" si="61"/>
        <v>François</v>
      </c>
      <c r="BN313" t="str">
        <f t="shared" si="75"/>
        <v>Ballens</v>
      </c>
    </row>
    <row r="314" spans="1:66" x14ac:dyDescent="0.3">
      <c r="A314" s="7">
        <v>1979</v>
      </c>
      <c r="B314" s="17" t="s">
        <v>2118</v>
      </c>
      <c r="C314" s="38" t="s">
        <v>422</v>
      </c>
      <c r="D314" s="17" t="s">
        <v>2033</v>
      </c>
      <c r="E314" s="38">
        <v>0</v>
      </c>
      <c r="F314" s="38">
        <v>0</v>
      </c>
      <c r="G314" s="38">
        <v>0</v>
      </c>
      <c r="H314" s="38">
        <v>0</v>
      </c>
      <c r="I314" s="38">
        <v>0</v>
      </c>
      <c r="J314" s="38">
        <v>0</v>
      </c>
      <c r="K314" s="38">
        <v>0</v>
      </c>
      <c r="L314" s="38">
        <v>0</v>
      </c>
      <c r="M314" s="38">
        <v>0</v>
      </c>
      <c r="N314" s="38">
        <v>0</v>
      </c>
      <c r="O314" s="38">
        <v>0</v>
      </c>
      <c r="P314" s="38">
        <v>0</v>
      </c>
      <c r="Q314" s="38">
        <v>0</v>
      </c>
      <c r="R314" s="38">
        <v>0</v>
      </c>
      <c r="S314" s="38">
        <v>9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f t="shared" si="63"/>
        <v>9</v>
      </c>
      <c r="BC314">
        <f t="shared" si="64"/>
        <v>9</v>
      </c>
      <c r="BD314">
        <f t="shared" si="65"/>
        <v>0</v>
      </c>
      <c r="BE314">
        <f t="shared" si="66"/>
        <v>0</v>
      </c>
      <c r="BF314">
        <f t="shared" si="67"/>
        <v>0</v>
      </c>
      <c r="BG314">
        <f t="shared" si="68"/>
        <v>0</v>
      </c>
      <c r="BH314">
        <f t="shared" si="69"/>
        <v>0</v>
      </c>
      <c r="BI314">
        <f t="shared" si="70"/>
        <v>0</v>
      </c>
      <c r="BJ314" s="33">
        <f t="shared" si="71"/>
        <v>9</v>
      </c>
      <c r="BK314">
        <v>62</v>
      </c>
      <c r="BL314" t="str">
        <f t="shared" si="60"/>
        <v>Birrer</v>
      </c>
      <c r="BM314" t="str">
        <f t="shared" si="61"/>
        <v>Lukas</v>
      </c>
      <c r="BN314" t="str">
        <f t="shared" si="75"/>
        <v>Lauftreff Grosswangen</v>
      </c>
    </row>
    <row r="315" spans="1:66" x14ac:dyDescent="0.3">
      <c r="A315" s="7">
        <v>1984</v>
      </c>
      <c r="B315" s="17" t="s">
        <v>964</v>
      </c>
      <c r="C315" s="38" t="s">
        <v>517</v>
      </c>
      <c r="D315" s="17" t="s">
        <v>931</v>
      </c>
      <c r="E315" s="38">
        <v>0</v>
      </c>
      <c r="F315" s="38">
        <v>0</v>
      </c>
      <c r="G315" s="38">
        <v>0</v>
      </c>
      <c r="H315" s="38">
        <v>0</v>
      </c>
      <c r="I315" s="38">
        <v>0</v>
      </c>
      <c r="J315" s="38">
        <v>0</v>
      </c>
      <c r="K315" s="38">
        <v>0</v>
      </c>
      <c r="L315" s="38">
        <v>0</v>
      </c>
      <c r="M315" s="38">
        <v>0</v>
      </c>
      <c r="N315" s="38">
        <v>0</v>
      </c>
      <c r="O315" s="38">
        <v>0</v>
      </c>
      <c r="P315" s="38">
        <v>9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f t="shared" si="63"/>
        <v>9</v>
      </c>
      <c r="BC315">
        <f t="shared" si="64"/>
        <v>9</v>
      </c>
      <c r="BD315">
        <f t="shared" si="65"/>
        <v>0</v>
      </c>
      <c r="BE315">
        <f t="shared" si="66"/>
        <v>0</v>
      </c>
      <c r="BF315">
        <f t="shared" si="67"/>
        <v>0</v>
      </c>
      <c r="BG315">
        <f t="shared" si="68"/>
        <v>0</v>
      </c>
      <c r="BH315">
        <f t="shared" si="69"/>
        <v>0</v>
      </c>
      <c r="BI315">
        <f t="shared" si="70"/>
        <v>0</v>
      </c>
      <c r="BJ315" s="33">
        <f t="shared" si="71"/>
        <v>9</v>
      </c>
      <c r="BK315">
        <v>62</v>
      </c>
      <c r="BL315" t="str">
        <f t="shared" si="60"/>
        <v>Bressoud</v>
      </c>
      <c r="BM315" t="str">
        <f t="shared" si="61"/>
        <v>David</v>
      </c>
      <c r="BN315" t="str">
        <f t="shared" si="75"/>
        <v>Muraz</v>
      </c>
    </row>
    <row r="316" spans="1:66" x14ac:dyDescent="0.3">
      <c r="A316" s="7">
        <v>1980</v>
      </c>
      <c r="B316" s="17" t="s">
        <v>141</v>
      </c>
      <c r="C316" s="38" t="s">
        <v>54</v>
      </c>
      <c r="D316" s="17" t="s">
        <v>1450</v>
      </c>
      <c r="E316" s="38">
        <v>0</v>
      </c>
      <c r="F316" s="38">
        <v>0</v>
      </c>
      <c r="G316" s="38">
        <v>0</v>
      </c>
      <c r="H316" s="38">
        <v>0</v>
      </c>
      <c r="I316" s="38">
        <v>0</v>
      </c>
      <c r="J316" s="38">
        <v>0</v>
      </c>
      <c r="K316" s="38">
        <v>0</v>
      </c>
      <c r="L316" s="38">
        <v>0</v>
      </c>
      <c r="M316" s="38">
        <v>0</v>
      </c>
      <c r="N316" s="38">
        <v>9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f t="shared" si="63"/>
        <v>9</v>
      </c>
      <c r="BC316">
        <f t="shared" si="64"/>
        <v>9</v>
      </c>
      <c r="BD316">
        <f t="shared" si="65"/>
        <v>0</v>
      </c>
      <c r="BE316">
        <f t="shared" si="66"/>
        <v>0</v>
      </c>
      <c r="BF316">
        <f t="shared" si="67"/>
        <v>0</v>
      </c>
      <c r="BG316">
        <f t="shared" si="68"/>
        <v>0</v>
      </c>
      <c r="BH316">
        <f t="shared" si="69"/>
        <v>0</v>
      </c>
      <c r="BI316">
        <f t="shared" si="70"/>
        <v>0</v>
      </c>
      <c r="BJ316" s="33">
        <f t="shared" si="71"/>
        <v>9</v>
      </c>
      <c r="BK316">
        <v>62</v>
      </c>
      <c r="BL316" t="str">
        <f t="shared" si="60"/>
        <v>Crettaz</v>
      </c>
      <c r="BM316" t="str">
        <f t="shared" si="61"/>
        <v>Samuel</v>
      </c>
      <c r="BN316" t="str">
        <f t="shared" si="75"/>
        <v>Les Haudères</v>
      </c>
    </row>
    <row r="317" spans="1:66" x14ac:dyDescent="0.3">
      <c r="A317" s="7">
        <v>1980</v>
      </c>
      <c r="B317" s="17" t="s">
        <v>319</v>
      </c>
      <c r="C317" s="38" t="s">
        <v>72</v>
      </c>
      <c r="D317" s="17" t="s">
        <v>101</v>
      </c>
      <c r="E317" s="38">
        <v>9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f t="shared" si="63"/>
        <v>9</v>
      </c>
      <c r="BC317">
        <f t="shared" si="64"/>
        <v>9</v>
      </c>
      <c r="BD317">
        <f t="shared" si="65"/>
        <v>0</v>
      </c>
      <c r="BE317">
        <f t="shared" si="66"/>
        <v>0</v>
      </c>
      <c r="BF317">
        <f t="shared" si="67"/>
        <v>0</v>
      </c>
      <c r="BG317">
        <f t="shared" si="68"/>
        <v>0</v>
      </c>
      <c r="BH317">
        <f t="shared" si="69"/>
        <v>0</v>
      </c>
      <c r="BI317">
        <f t="shared" si="70"/>
        <v>0</v>
      </c>
      <c r="BJ317" s="33">
        <f t="shared" si="71"/>
        <v>9</v>
      </c>
      <c r="BK317">
        <v>62</v>
      </c>
      <c r="BL317" t="str">
        <f t="shared" si="60"/>
        <v>Cretton</v>
      </c>
      <c r="BM317" t="str">
        <f t="shared" si="61"/>
        <v>Lionel</v>
      </c>
      <c r="BN317" t="str">
        <f t="shared" si="75"/>
        <v>Yvorne</v>
      </c>
    </row>
    <row r="318" spans="1:66" x14ac:dyDescent="0.3">
      <c r="A318" s="7">
        <v>1983</v>
      </c>
      <c r="B318" s="17" t="s">
        <v>3290</v>
      </c>
      <c r="C318" s="38" t="s">
        <v>517</v>
      </c>
      <c r="D318" s="17" t="s">
        <v>3291</v>
      </c>
      <c r="E318" s="38">
        <v>0</v>
      </c>
      <c r="F318" s="38">
        <v>0</v>
      </c>
      <c r="G318" s="38">
        <v>0</v>
      </c>
      <c r="H318" s="38">
        <v>0</v>
      </c>
      <c r="I318" s="38">
        <v>0</v>
      </c>
      <c r="J318" s="38">
        <v>0</v>
      </c>
      <c r="K318" s="38">
        <v>0</v>
      </c>
      <c r="L318" s="38">
        <v>0</v>
      </c>
      <c r="M318" s="38">
        <v>0</v>
      </c>
      <c r="N318" s="38">
        <v>0</v>
      </c>
      <c r="O318" s="38">
        <v>0</v>
      </c>
      <c r="P318" s="38">
        <v>0</v>
      </c>
      <c r="Q318" s="38">
        <v>0</v>
      </c>
      <c r="R318" s="38">
        <v>0</v>
      </c>
      <c r="S318" s="38">
        <v>0</v>
      </c>
      <c r="T318" s="38">
        <v>0</v>
      </c>
      <c r="U318" s="38">
        <v>0</v>
      </c>
      <c r="V318" s="38">
        <v>0</v>
      </c>
      <c r="W318" s="38">
        <v>0</v>
      </c>
      <c r="X318" s="38">
        <v>9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f t="shared" si="63"/>
        <v>9</v>
      </c>
      <c r="BC318">
        <f t="shared" si="64"/>
        <v>9</v>
      </c>
      <c r="BD318">
        <f t="shared" si="65"/>
        <v>0</v>
      </c>
      <c r="BE318">
        <f t="shared" si="66"/>
        <v>0</v>
      </c>
      <c r="BF318">
        <f t="shared" si="67"/>
        <v>0</v>
      </c>
      <c r="BG318">
        <f t="shared" si="68"/>
        <v>0</v>
      </c>
      <c r="BH318">
        <f t="shared" si="69"/>
        <v>0</v>
      </c>
      <c r="BI318">
        <f t="shared" si="70"/>
        <v>0</v>
      </c>
      <c r="BJ318" s="33">
        <f t="shared" si="71"/>
        <v>9</v>
      </c>
      <c r="BK318">
        <v>62</v>
      </c>
      <c r="BL318" t="str">
        <f t="shared" si="60"/>
        <v>Dawson</v>
      </c>
      <c r="BM318" t="str">
        <f t="shared" si="61"/>
        <v>David</v>
      </c>
      <c r="BN318" t="str">
        <f t="shared" si="75"/>
        <v>Preston</v>
      </c>
    </row>
    <row r="319" spans="1:66" x14ac:dyDescent="0.3">
      <c r="A319" s="7">
        <v>1985</v>
      </c>
      <c r="B319" s="17" t="s">
        <v>1320</v>
      </c>
      <c r="C319" s="38" t="s">
        <v>108</v>
      </c>
      <c r="D319" s="17" t="s">
        <v>545</v>
      </c>
      <c r="E319" s="38">
        <v>0</v>
      </c>
      <c r="F319" s="38">
        <v>0</v>
      </c>
      <c r="G319" s="38">
        <v>0</v>
      </c>
      <c r="H319" s="38">
        <v>0</v>
      </c>
      <c r="I319" s="38">
        <v>0</v>
      </c>
      <c r="J319" s="38">
        <v>0</v>
      </c>
      <c r="K319" s="38">
        <v>0</v>
      </c>
      <c r="L319" s="38">
        <v>0</v>
      </c>
      <c r="M319" s="38">
        <v>9</v>
      </c>
      <c r="N319" s="38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f t="shared" si="63"/>
        <v>9</v>
      </c>
      <c r="BC319">
        <f t="shared" si="64"/>
        <v>9</v>
      </c>
      <c r="BD319">
        <f t="shared" si="65"/>
        <v>0</v>
      </c>
      <c r="BE319">
        <f t="shared" si="66"/>
        <v>0</v>
      </c>
      <c r="BF319">
        <f t="shared" si="67"/>
        <v>0</v>
      </c>
      <c r="BG319">
        <f t="shared" si="68"/>
        <v>0</v>
      </c>
      <c r="BH319">
        <f t="shared" si="69"/>
        <v>0</v>
      </c>
      <c r="BI319">
        <f t="shared" si="70"/>
        <v>0</v>
      </c>
      <c r="BJ319" s="33">
        <f t="shared" si="71"/>
        <v>9</v>
      </c>
      <c r="BK319">
        <v>62</v>
      </c>
      <c r="BL319" t="str">
        <f t="shared" si="60"/>
        <v>De Souza</v>
      </c>
      <c r="BM319" t="str">
        <f t="shared" si="61"/>
        <v>Daniel</v>
      </c>
      <c r="BN319" t="str">
        <f t="shared" si="75"/>
        <v>Sierre</v>
      </c>
    </row>
    <row r="320" spans="1:66" ht="16.5" customHeight="1" x14ac:dyDescent="0.3">
      <c r="A320" s="7">
        <v>1979</v>
      </c>
      <c r="B320" s="17" t="s">
        <v>3869</v>
      </c>
      <c r="C320" s="38" t="s">
        <v>46</v>
      </c>
      <c r="D320" s="17" t="s">
        <v>3870</v>
      </c>
      <c r="E320" s="38">
        <v>0</v>
      </c>
      <c r="F320" s="38">
        <v>0</v>
      </c>
      <c r="G320" s="38">
        <v>0</v>
      </c>
      <c r="H320" s="38">
        <v>0</v>
      </c>
      <c r="I320" s="38">
        <v>0</v>
      </c>
      <c r="J320" s="38">
        <v>0</v>
      </c>
      <c r="K320" s="38">
        <v>0</v>
      </c>
      <c r="L320" s="38">
        <v>0</v>
      </c>
      <c r="M320" s="38">
        <v>0</v>
      </c>
      <c r="N320" s="38">
        <v>0</v>
      </c>
      <c r="O320" s="38">
        <v>0</v>
      </c>
      <c r="P320" s="38">
        <v>0</v>
      </c>
      <c r="Q320" s="38">
        <v>0</v>
      </c>
      <c r="R320" s="38">
        <v>0</v>
      </c>
      <c r="S320" s="38">
        <v>0</v>
      </c>
      <c r="T320" s="38">
        <v>0</v>
      </c>
      <c r="U320" s="38">
        <v>0</v>
      </c>
      <c r="V320" s="38">
        <v>0</v>
      </c>
      <c r="W320" s="38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>
        <v>0</v>
      </c>
      <c r="AE320">
        <v>0</v>
      </c>
      <c r="AF320">
        <v>9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f t="shared" si="63"/>
        <v>9</v>
      </c>
      <c r="BC320">
        <f t="shared" si="64"/>
        <v>9</v>
      </c>
      <c r="BD320">
        <f t="shared" si="65"/>
        <v>0</v>
      </c>
      <c r="BE320">
        <f t="shared" si="66"/>
        <v>0</v>
      </c>
      <c r="BF320">
        <f t="shared" si="67"/>
        <v>0</v>
      </c>
      <c r="BG320">
        <f t="shared" si="68"/>
        <v>0</v>
      </c>
      <c r="BH320">
        <f t="shared" si="69"/>
        <v>0</v>
      </c>
      <c r="BI320">
        <f t="shared" si="70"/>
        <v>0</v>
      </c>
      <c r="BJ320" s="33">
        <f t="shared" si="71"/>
        <v>9</v>
      </c>
      <c r="BK320">
        <v>62</v>
      </c>
      <c r="BL320" t="str">
        <f t="shared" si="60"/>
        <v>Delessert</v>
      </c>
      <c r="BM320" t="str">
        <f t="shared" si="61"/>
        <v>Nicolas</v>
      </c>
      <c r="BN320" t="str">
        <f t="shared" si="75"/>
        <v>Savigny</v>
      </c>
    </row>
    <row r="321" spans="1:66" x14ac:dyDescent="0.3">
      <c r="A321" s="7">
        <v>1976</v>
      </c>
      <c r="B321" s="17" t="s">
        <v>3032</v>
      </c>
      <c r="C321" s="38" t="s">
        <v>476</v>
      </c>
      <c r="D321" s="17" t="s">
        <v>85</v>
      </c>
      <c r="E321" s="38">
        <v>0</v>
      </c>
      <c r="F321" s="38">
        <v>0</v>
      </c>
      <c r="G321" s="38">
        <v>0</v>
      </c>
      <c r="H321" s="38">
        <v>0</v>
      </c>
      <c r="I321" s="38">
        <v>0</v>
      </c>
      <c r="J321" s="38">
        <v>0</v>
      </c>
      <c r="K321" s="38">
        <v>0</v>
      </c>
      <c r="L321" s="38">
        <v>0</v>
      </c>
      <c r="M321" s="38">
        <v>0</v>
      </c>
      <c r="N321" s="38">
        <v>0</v>
      </c>
      <c r="O321" s="38">
        <v>0</v>
      </c>
      <c r="P321" s="38">
        <v>0</v>
      </c>
      <c r="Q321" s="38">
        <v>0</v>
      </c>
      <c r="R321" s="38">
        <v>0</v>
      </c>
      <c r="S321" s="38">
        <v>0</v>
      </c>
      <c r="T321" s="38">
        <v>0</v>
      </c>
      <c r="U321" s="38">
        <v>0</v>
      </c>
      <c r="V321" s="38">
        <v>0</v>
      </c>
      <c r="W321" s="38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8">
        <v>0</v>
      </c>
      <c r="AI321" s="38">
        <v>0</v>
      </c>
      <c r="AJ321">
        <v>0</v>
      </c>
      <c r="AK321" s="38">
        <v>0</v>
      </c>
      <c r="AL321" s="38">
        <v>0</v>
      </c>
      <c r="AM321">
        <v>0</v>
      </c>
      <c r="AN321" s="38">
        <v>0</v>
      </c>
      <c r="AO321" s="38">
        <v>0</v>
      </c>
      <c r="AP321" s="38">
        <v>0</v>
      </c>
      <c r="AQ321" s="38">
        <v>0</v>
      </c>
      <c r="AR321" s="38">
        <v>0</v>
      </c>
      <c r="AS321" s="38">
        <v>0</v>
      </c>
      <c r="AT321">
        <v>0</v>
      </c>
      <c r="AU321">
        <v>0</v>
      </c>
      <c r="AV321">
        <v>9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f t="shared" si="63"/>
        <v>9</v>
      </c>
      <c r="BC321">
        <f t="shared" si="64"/>
        <v>9</v>
      </c>
      <c r="BD321">
        <f t="shared" si="65"/>
        <v>0</v>
      </c>
      <c r="BE321">
        <f t="shared" si="66"/>
        <v>0</v>
      </c>
      <c r="BF321">
        <f t="shared" si="67"/>
        <v>0</v>
      </c>
      <c r="BG321">
        <f t="shared" si="68"/>
        <v>0</v>
      </c>
      <c r="BH321">
        <f t="shared" si="69"/>
        <v>0</v>
      </c>
      <c r="BI321">
        <f t="shared" si="70"/>
        <v>0</v>
      </c>
      <c r="BJ321" s="33">
        <f t="shared" si="71"/>
        <v>9</v>
      </c>
      <c r="BK321">
        <v>62</v>
      </c>
      <c r="BL321" t="str">
        <f t="shared" si="60"/>
        <v>Droz</v>
      </c>
      <c r="BM321" t="str">
        <f t="shared" si="61"/>
        <v>Thierry</v>
      </c>
      <c r="BN321" t="str">
        <f t="shared" si="75"/>
        <v>Aigle</v>
      </c>
    </row>
    <row r="322" spans="1:66" x14ac:dyDescent="0.3">
      <c r="A322" s="7">
        <v>1983</v>
      </c>
      <c r="B322" s="17" t="s">
        <v>1190</v>
      </c>
      <c r="C322" s="38" t="s">
        <v>31</v>
      </c>
      <c r="D322" s="17" t="s">
        <v>1132</v>
      </c>
      <c r="E322" s="38">
        <v>0</v>
      </c>
      <c r="F322" s="38">
        <v>0</v>
      </c>
      <c r="G322" s="38">
        <v>0</v>
      </c>
      <c r="H322" s="38">
        <v>0</v>
      </c>
      <c r="I322" s="38">
        <v>0</v>
      </c>
      <c r="J322" s="38">
        <v>0</v>
      </c>
      <c r="K322" s="38">
        <v>0</v>
      </c>
      <c r="L322" s="38">
        <v>9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f t="shared" si="63"/>
        <v>9</v>
      </c>
      <c r="BC322">
        <f t="shared" si="64"/>
        <v>9</v>
      </c>
      <c r="BD322">
        <f t="shared" si="65"/>
        <v>0</v>
      </c>
      <c r="BE322">
        <f t="shared" si="66"/>
        <v>0</v>
      </c>
      <c r="BF322">
        <f t="shared" si="67"/>
        <v>0</v>
      </c>
      <c r="BG322">
        <f t="shared" si="68"/>
        <v>0</v>
      </c>
      <c r="BH322">
        <f t="shared" si="69"/>
        <v>0</v>
      </c>
      <c r="BI322">
        <f t="shared" si="70"/>
        <v>0</v>
      </c>
      <c r="BJ322" s="33">
        <f t="shared" si="71"/>
        <v>9</v>
      </c>
      <c r="BK322">
        <v>62</v>
      </c>
      <c r="BL322" t="str">
        <f t="shared" ref="BL322:BL385" si="76">B322</f>
        <v>Febrier</v>
      </c>
      <c r="BM322" t="str">
        <f t="shared" ref="BM322:BM385" si="77">C322</f>
        <v>Julien</v>
      </c>
      <c r="BN322" t="str">
        <f t="shared" si="75"/>
        <v>Vacheresse</v>
      </c>
    </row>
    <row r="323" spans="1:66" x14ac:dyDescent="0.3">
      <c r="A323" s="7">
        <v>1977</v>
      </c>
      <c r="B323" s="17" t="s">
        <v>918</v>
      </c>
      <c r="C323" s="38" t="s">
        <v>408</v>
      </c>
      <c r="D323" s="17" t="s">
        <v>921</v>
      </c>
      <c r="E323" s="38">
        <v>0</v>
      </c>
      <c r="F323" s="38">
        <v>0</v>
      </c>
      <c r="G323" s="38">
        <v>0</v>
      </c>
      <c r="H323" s="38">
        <v>0</v>
      </c>
      <c r="I323" s="38">
        <v>0</v>
      </c>
      <c r="J323" s="38">
        <v>0</v>
      </c>
      <c r="K323" s="38">
        <v>0</v>
      </c>
      <c r="L323" s="38">
        <v>0</v>
      </c>
      <c r="M323" s="38">
        <v>0</v>
      </c>
      <c r="N323" s="38">
        <v>0</v>
      </c>
      <c r="O323" s="38">
        <v>0</v>
      </c>
      <c r="P323" s="38">
        <v>0</v>
      </c>
      <c r="Q323" s="38">
        <v>0</v>
      </c>
      <c r="R323" s="38">
        <v>0</v>
      </c>
      <c r="S323" s="38">
        <v>0</v>
      </c>
      <c r="T323" s="38">
        <v>0</v>
      </c>
      <c r="U323" s="38">
        <v>0</v>
      </c>
      <c r="V323" s="38">
        <v>0</v>
      </c>
      <c r="W323" s="38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8">
        <v>0</v>
      </c>
      <c r="AI323" s="38">
        <v>0</v>
      </c>
      <c r="AJ323">
        <v>0</v>
      </c>
      <c r="AK323" s="38">
        <v>0</v>
      </c>
      <c r="AL323" s="38">
        <v>0</v>
      </c>
      <c r="AM323">
        <v>0</v>
      </c>
      <c r="AN323" s="38">
        <v>0</v>
      </c>
      <c r="AO323" s="38">
        <v>0</v>
      </c>
      <c r="AP323" s="38">
        <v>0</v>
      </c>
      <c r="AQ323" s="38">
        <v>0</v>
      </c>
      <c r="AR323" s="38">
        <v>0</v>
      </c>
      <c r="AS323" s="38">
        <v>0</v>
      </c>
      <c r="AT323">
        <v>0</v>
      </c>
      <c r="AU323">
        <v>0</v>
      </c>
      <c r="AV323">
        <v>0</v>
      </c>
      <c r="AW323">
        <v>9</v>
      </c>
      <c r="AX323">
        <v>0</v>
      </c>
      <c r="AY323">
        <v>0</v>
      </c>
      <c r="AZ323">
        <v>0</v>
      </c>
      <c r="BA323">
        <v>0</v>
      </c>
      <c r="BB323">
        <f t="shared" si="63"/>
        <v>9</v>
      </c>
      <c r="BC323">
        <f t="shared" si="64"/>
        <v>9</v>
      </c>
      <c r="BD323">
        <f t="shared" si="65"/>
        <v>0</v>
      </c>
      <c r="BE323">
        <f t="shared" si="66"/>
        <v>0</v>
      </c>
      <c r="BF323">
        <f t="shared" si="67"/>
        <v>0</v>
      </c>
      <c r="BG323">
        <f t="shared" si="68"/>
        <v>0</v>
      </c>
      <c r="BH323">
        <f t="shared" si="69"/>
        <v>0</v>
      </c>
      <c r="BI323">
        <f t="shared" si="70"/>
        <v>0</v>
      </c>
      <c r="BJ323" s="33">
        <f t="shared" si="71"/>
        <v>9</v>
      </c>
      <c r="BK323">
        <v>62</v>
      </c>
      <c r="BL323" t="str">
        <f t="shared" si="76"/>
        <v>Gex</v>
      </c>
      <c r="BM323" t="str">
        <f t="shared" si="77"/>
        <v>Alex</v>
      </c>
      <c r="BN323" t="str">
        <f t="shared" si="75"/>
        <v>Mex</v>
      </c>
    </row>
    <row r="324" spans="1:66" x14ac:dyDescent="0.3">
      <c r="A324" s="7">
        <v>1979</v>
      </c>
      <c r="B324" s="17" t="s">
        <v>3752</v>
      </c>
      <c r="C324" s="38" t="s">
        <v>2568</v>
      </c>
      <c r="D324" s="17" t="s">
        <v>4345</v>
      </c>
      <c r="E324" s="38">
        <v>0</v>
      </c>
      <c r="F324" s="38">
        <v>0</v>
      </c>
      <c r="G324" s="38">
        <v>0</v>
      </c>
      <c r="H324" s="38">
        <v>0</v>
      </c>
      <c r="I324" s="38">
        <v>0</v>
      </c>
      <c r="J324" s="38">
        <v>0</v>
      </c>
      <c r="K324" s="38">
        <v>0</v>
      </c>
      <c r="L324" s="38">
        <v>0</v>
      </c>
      <c r="M324" s="38">
        <v>0</v>
      </c>
      <c r="N324" s="38">
        <v>0</v>
      </c>
      <c r="O324" s="38">
        <v>0</v>
      </c>
      <c r="P324" s="38">
        <v>0</v>
      </c>
      <c r="Q324" s="38">
        <v>0</v>
      </c>
      <c r="R324" s="38">
        <v>0</v>
      </c>
      <c r="S324" s="38">
        <v>0</v>
      </c>
      <c r="T324" s="38">
        <v>0</v>
      </c>
      <c r="U324" s="38">
        <v>0</v>
      </c>
      <c r="V324" s="38">
        <v>0</v>
      </c>
      <c r="W324" s="38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8">
        <v>0</v>
      </c>
      <c r="AI324" s="38">
        <v>0</v>
      </c>
      <c r="AJ324">
        <v>0</v>
      </c>
      <c r="AK324" s="38">
        <v>0</v>
      </c>
      <c r="AL324">
        <v>0</v>
      </c>
      <c r="AM324">
        <v>0</v>
      </c>
      <c r="AN324">
        <v>9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f t="shared" si="63"/>
        <v>9</v>
      </c>
      <c r="BC324">
        <f t="shared" si="64"/>
        <v>9</v>
      </c>
      <c r="BD324">
        <f t="shared" si="65"/>
        <v>0</v>
      </c>
      <c r="BE324">
        <f t="shared" si="66"/>
        <v>0</v>
      </c>
      <c r="BF324">
        <f t="shared" si="67"/>
        <v>0</v>
      </c>
      <c r="BG324">
        <f t="shared" si="68"/>
        <v>0</v>
      </c>
      <c r="BH324">
        <f t="shared" si="69"/>
        <v>0</v>
      </c>
      <c r="BI324">
        <f t="shared" si="70"/>
        <v>0</v>
      </c>
      <c r="BJ324" s="33">
        <f t="shared" si="71"/>
        <v>9</v>
      </c>
      <c r="BK324">
        <v>62</v>
      </c>
      <c r="BL324" t="str">
        <f t="shared" si="76"/>
        <v>Habegger</v>
      </c>
      <c r="BM324" t="str">
        <f t="shared" si="77"/>
        <v>Klaus</v>
      </c>
      <c r="BN324" t="str">
        <f t="shared" si="75"/>
        <v>Walliserhof</v>
      </c>
    </row>
    <row r="325" spans="1:66" x14ac:dyDescent="0.3">
      <c r="A325" s="7">
        <v>1981</v>
      </c>
      <c r="B325" s="17" t="s">
        <v>1675</v>
      </c>
      <c r="C325" s="38" t="s">
        <v>46</v>
      </c>
      <c r="D325" s="17" t="s">
        <v>1186</v>
      </c>
      <c r="E325" s="38">
        <v>0</v>
      </c>
      <c r="F325" s="38">
        <v>0</v>
      </c>
      <c r="G325" s="38">
        <v>0</v>
      </c>
      <c r="H325" s="38">
        <v>0</v>
      </c>
      <c r="I325" s="38">
        <v>0</v>
      </c>
      <c r="J325" s="38">
        <v>0</v>
      </c>
      <c r="K325" s="38">
        <v>0</v>
      </c>
      <c r="L325" s="38">
        <v>0</v>
      </c>
      <c r="M325" s="38">
        <v>0</v>
      </c>
      <c r="N325" s="38">
        <v>0</v>
      </c>
      <c r="O325" s="38">
        <v>0</v>
      </c>
      <c r="P325" s="38">
        <v>0</v>
      </c>
      <c r="Q325" s="38">
        <v>0</v>
      </c>
      <c r="R325" s="38">
        <v>0</v>
      </c>
      <c r="S325" s="38">
        <v>0</v>
      </c>
      <c r="T325" s="38">
        <v>0</v>
      </c>
      <c r="U325" s="38">
        <v>0</v>
      </c>
      <c r="V325" s="38">
        <v>0</v>
      </c>
      <c r="W325" s="38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8">
        <v>0</v>
      </c>
      <c r="AI325" s="38">
        <v>0</v>
      </c>
      <c r="AJ325">
        <v>0</v>
      </c>
      <c r="AK325" s="38">
        <v>0</v>
      </c>
      <c r="AL325" s="38">
        <v>0</v>
      </c>
      <c r="AM325">
        <v>0</v>
      </c>
      <c r="AN325" s="38">
        <v>0</v>
      </c>
      <c r="AO325" s="38">
        <v>0</v>
      </c>
      <c r="AP325" s="38">
        <v>0</v>
      </c>
      <c r="AQ325" s="38">
        <v>0</v>
      </c>
      <c r="AR325" s="38">
        <v>0</v>
      </c>
      <c r="AS325" s="38">
        <v>0</v>
      </c>
      <c r="AT325">
        <v>0</v>
      </c>
      <c r="AU325">
        <v>9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f t="shared" si="63"/>
        <v>9</v>
      </c>
      <c r="BC325">
        <f t="shared" si="64"/>
        <v>9</v>
      </c>
      <c r="BD325">
        <f t="shared" si="65"/>
        <v>0</v>
      </c>
      <c r="BE325">
        <f t="shared" si="66"/>
        <v>0</v>
      </c>
      <c r="BF325">
        <f t="shared" si="67"/>
        <v>0</v>
      </c>
      <c r="BG325">
        <f t="shared" si="68"/>
        <v>0</v>
      </c>
      <c r="BH325">
        <f t="shared" si="69"/>
        <v>0</v>
      </c>
      <c r="BI325">
        <f t="shared" si="70"/>
        <v>0</v>
      </c>
      <c r="BJ325" s="33">
        <f t="shared" si="71"/>
        <v>9</v>
      </c>
      <c r="BK325">
        <v>62</v>
      </c>
      <c r="BL325" t="str">
        <f t="shared" si="76"/>
        <v>Hefti</v>
      </c>
      <c r="BM325" t="str">
        <f t="shared" si="77"/>
        <v>Nicolas</v>
      </c>
      <c r="BN325" t="str">
        <f t="shared" si="75"/>
        <v>La Conversion</v>
      </c>
    </row>
    <row r="326" spans="1:66" x14ac:dyDescent="0.3">
      <c r="A326" s="7">
        <v>1977</v>
      </c>
      <c r="B326" s="17" t="s">
        <v>2743</v>
      </c>
      <c r="C326" s="38" t="s">
        <v>1847</v>
      </c>
      <c r="D326" s="17" t="s">
        <v>2744</v>
      </c>
      <c r="E326" s="38">
        <v>0</v>
      </c>
      <c r="F326" s="38">
        <v>0</v>
      </c>
      <c r="G326" s="38">
        <v>0</v>
      </c>
      <c r="H326" s="38">
        <v>0</v>
      </c>
      <c r="I326" s="38">
        <v>0</v>
      </c>
      <c r="J326" s="38">
        <v>0</v>
      </c>
      <c r="K326" s="38">
        <v>0</v>
      </c>
      <c r="L326" s="38">
        <v>0</v>
      </c>
      <c r="M326" s="38">
        <v>0</v>
      </c>
      <c r="N326" s="38">
        <v>0</v>
      </c>
      <c r="O326" s="38">
        <v>0</v>
      </c>
      <c r="P326" s="38">
        <v>0</v>
      </c>
      <c r="Q326" s="38">
        <v>0</v>
      </c>
      <c r="R326" s="38">
        <v>0</v>
      </c>
      <c r="S326" s="38">
        <v>0</v>
      </c>
      <c r="T326" s="38">
        <v>9</v>
      </c>
      <c r="U326" s="38">
        <v>0</v>
      </c>
      <c r="V326" s="38">
        <v>0</v>
      </c>
      <c r="W326" s="38">
        <v>0</v>
      </c>
      <c r="X326" s="38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f t="shared" ref="BB326:BB389" si="78">SUM(E326:BA326)</f>
        <v>9</v>
      </c>
      <c r="BC326">
        <f t="shared" ref="BC326:BC389" si="79">IF(BB326=0,0,LARGE(E326:BA326,1))</f>
        <v>9</v>
      </c>
      <c r="BD326">
        <f t="shared" ref="BD326:BD389" si="80">IF(BB326=0,0,LARGE(E326:BA326,2))</f>
        <v>0</v>
      </c>
      <c r="BE326">
        <f t="shared" ref="BE326:BE389" si="81">IF(BB326=0,0,LARGE(E326:BA326,3))</f>
        <v>0</v>
      </c>
      <c r="BF326">
        <f t="shared" ref="BF326:BF389" si="82">IF(BB326=0,0,LARGE(E326:BA326,4))</f>
        <v>0</v>
      </c>
      <c r="BG326">
        <f t="shared" ref="BG326:BG389" si="83">IF(BB326=0,0,LARGE(E326:BA326,5))</f>
        <v>0</v>
      </c>
      <c r="BH326">
        <f t="shared" ref="BH326:BH389" si="84">IF(BB326=0,0,LARGE(E326:BA326,6))</f>
        <v>0</v>
      </c>
      <c r="BI326">
        <f t="shared" ref="BI326:BI389" si="85">IF(BB326=0,0,LARGE(E326:BA326,7))</f>
        <v>0</v>
      </c>
      <c r="BJ326" s="33">
        <f t="shared" ref="BJ326:BJ389" si="86">SUM(BC326:BI326)</f>
        <v>9</v>
      </c>
      <c r="BK326">
        <v>62</v>
      </c>
      <c r="BL326" t="str">
        <f t="shared" si="76"/>
        <v>Hinter</v>
      </c>
      <c r="BM326" t="str">
        <f t="shared" si="77"/>
        <v>Stefan</v>
      </c>
      <c r="BN326" t="str">
        <f t="shared" si="75"/>
        <v>Sender71</v>
      </c>
    </row>
    <row r="327" spans="1:66" x14ac:dyDescent="0.3">
      <c r="A327" s="7">
        <v>1984</v>
      </c>
      <c r="B327" s="17" t="s">
        <v>1730</v>
      </c>
      <c r="C327" s="38" t="s">
        <v>878</v>
      </c>
      <c r="D327" s="17"/>
      <c r="E327" s="38">
        <v>0</v>
      </c>
      <c r="F327" s="38">
        <v>0</v>
      </c>
      <c r="G327" s="38">
        <v>0</v>
      </c>
      <c r="H327" s="38">
        <v>0</v>
      </c>
      <c r="I327" s="38">
        <v>0</v>
      </c>
      <c r="J327" s="38">
        <v>0</v>
      </c>
      <c r="K327" s="38">
        <v>0</v>
      </c>
      <c r="L327" s="38">
        <v>0</v>
      </c>
      <c r="M327" s="38">
        <v>0</v>
      </c>
      <c r="N327" s="38">
        <v>0</v>
      </c>
      <c r="O327" s="38">
        <v>0</v>
      </c>
      <c r="P327" s="38">
        <v>0</v>
      </c>
      <c r="Q327" s="38">
        <v>0</v>
      </c>
      <c r="R327" s="38">
        <v>0</v>
      </c>
      <c r="S327" s="38">
        <v>0</v>
      </c>
      <c r="T327" s="38">
        <v>0</v>
      </c>
      <c r="U327" s="38">
        <v>0</v>
      </c>
      <c r="V327" s="38">
        <v>0</v>
      </c>
      <c r="W327" s="38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8">
        <v>0</v>
      </c>
      <c r="AI327" s="38">
        <v>0</v>
      </c>
      <c r="AJ327">
        <v>0</v>
      </c>
      <c r="AK327" s="38">
        <v>0</v>
      </c>
      <c r="AL327" s="38">
        <v>0</v>
      </c>
      <c r="AM327">
        <v>0</v>
      </c>
      <c r="AN327" s="38">
        <v>0</v>
      </c>
      <c r="AO327" s="38">
        <v>0</v>
      </c>
      <c r="AP327" s="38">
        <v>0</v>
      </c>
      <c r="AQ327" s="38">
        <v>0</v>
      </c>
      <c r="AR327" s="38">
        <v>0</v>
      </c>
      <c r="AS327" s="38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9</v>
      </c>
      <c r="AZ327">
        <v>0</v>
      </c>
      <c r="BA327">
        <v>0</v>
      </c>
      <c r="BB327">
        <f t="shared" si="78"/>
        <v>9</v>
      </c>
      <c r="BC327">
        <f t="shared" si="79"/>
        <v>9</v>
      </c>
      <c r="BD327">
        <f t="shared" si="80"/>
        <v>0</v>
      </c>
      <c r="BE327">
        <f t="shared" si="81"/>
        <v>0</v>
      </c>
      <c r="BF327">
        <f t="shared" si="82"/>
        <v>0</v>
      </c>
      <c r="BG327">
        <f t="shared" si="83"/>
        <v>0</v>
      </c>
      <c r="BH327">
        <f t="shared" si="84"/>
        <v>0</v>
      </c>
      <c r="BI327">
        <f t="shared" si="85"/>
        <v>0</v>
      </c>
      <c r="BJ327" s="33">
        <f t="shared" si="86"/>
        <v>9</v>
      </c>
      <c r="BK327">
        <v>62</v>
      </c>
      <c r="BL327" t="str">
        <f t="shared" si="76"/>
        <v>Imhof</v>
      </c>
      <c r="BM327" t="str">
        <f t="shared" si="77"/>
        <v>Kilian</v>
      </c>
    </row>
    <row r="328" spans="1:66" x14ac:dyDescent="0.3">
      <c r="A328" s="7">
        <v>1981</v>
      </c>
      <c r="B328" s="17" t="s">
        <v>3623</v>
      </c>
      <c r="C328" s="38" t="s">
        <v>441</v>
      </c>
      <c r="D328" s="17" t="s">
        <v>3601</v>
      </c>
      <c r="E328" s="38">
        <v>0</v>
      </c>
      <c r="F328" s="38">
        <v>0</v>
      </c>
      <c r="G328" s="38">
        <v>0</v>
      </c>
      <c r="H328" s="38">
        <v>0</v>
      </c>
      <c r="I328" s="38">
        <v>0</v>
      </c>
      <c r="J328" s="38">
        <v>0</v>
      </c>
      <c r="K328" s="38">
        <v>0</v>
      </c>
      <c r="L328" s="38">
        <v>0</v>
      </c>
      <c r="M328" s="38">
        <v>0</v>
      </c>
      <c r="N328" s="38">
        <v>0</v>
      </c>
      <c r="O328" s="38">
        <v>0</v>
      </c>
      <c r="P328" s="38">
        <v>0</v>
      </c>
      <c r="Q328" s="38">
        <v>0</v>
      </c>
      <c r="R328" s="38">
        <v>0</v>
      </c>
      <c r="S328" s="38">
        <v>0</v>
      </c>
      <c r="T328" s="38">
        <v>0</v>
      </c>
      <c r="U328" s="38">
        <v>0</v>
      </c>
      <c r="V328" s="38">
        <v>0</v>
      </c>
      <c r="W328" s="38">
        <v>0</v>
      </c>
      <c r="X328" s="38">
        <v>0</v>
      </c>
      <c r="Y328">
        <v>0</v>
      </c>
      <c r="Z328">
        <v>0</v>
      </c>
      <c r="AA328">
        <v>0</v>
      </c>
      <c r="AB328">
        <v>0</v>
      </c>
      <c r="AC328">
        <v>9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f t="shared" si="78"/>
        <v>9</v>
      </c>
      <c r="BC328">
        <f t="shared" si="79"/>
        <v>9</v>
      </c>
      <c r="BD328">
        <f t="shared" si="80"/>
        <v>0</v>
      </c>
      <c r="BE328">
        <f t="shared" si="81"/>
        <v>0</v>
      </c>
      <c r="BF328">
        <f t="shared" si="82"/>
        <v>0</v>
      </c>
      <c r="BG328">
        <f t="shared" si="83"/>
        <v>0</v>
      </c>
      <c r="BH328">
        <f t="shared" si="84"/>
        <v>0</v>
      </c>
      <c r="BI328">
        <f t="shared" si="85"/>
        <v>0</v>
      </c>
      <c r="BJ328" s="33">
        <f t="shared" si="86"/>
        <v>9</v>
      </c>
      <c r="BK328">
        <v>62</v>
      </c>
      <c r="BL328" t="str">
        <f t="shared" si="76"/>
        <v>Lombriser</v>
      </c>
      <c r="BM328" t="str">
        <f t="shared" si="77"/>
        <v>Gabriel</v>
      </c>
      <c r="BN328" t="str">
        <f t="shared" ref="BN328:BN335" si="87">D328</f>
        <v>Salomon</v>
      </c>
    </row>
    <row r="329" spans="1:66" x14ac:dyDescent="0.3">
      <c r="A329" s="7">
        <v>1979</v>
      </c>
      <c r="B329" s="17" t="s">
        <v>4485</v>
      </c>
      <c r="C329" s="38" t="s">
        <v>4486</v>
      </c>
      <c r="D329" s="17" t="s">
        <v>533</v>
      </c>
      <c r="E329" s="38">
        <v>0</v>
      </c>
      <c r="F329" s="38">
        <v>0</v>
      </c>
      <c r="G329" s="38">
        <v>0</v>
      </c>
      <c r="H329" s="38">
        <v>0</v>
      </c>
      <c r="I329" s="38">
        <v>0</v>
      </c>
      <c r="J329" s="38">
        <v>0</v>
      </c>
      <c r="K329" s="38">
        <v>0</v>
      </c>
      <c r="L329" s="38">
        <v>0</v>
      </c>
      <c r="M329" s="38">
        <v>0</v>
      </c>
      <c r="N329" s="38">
        <v>0</v>
      </c>
      <c r="O329" s="38">
        <v>0</v>
      </c>
      <c r="P329" s="38">
        <v>0</v>
      </c>
      <c r="Q329" s="38">
        <v>0</v>
      </c>
      <c r="R329" s="38">
        <v>0</v>
      </c>
      <c r="S329" s="38">
        <v>0</v>
      </c>
      <c r="T329" s="38">
        <v>0</v>
      </c>
      <c r="U329" s="38">
        <v>0</v>
      </c>
      <c r="V329" s="38">
        <v>0</v>
      </c>
      <c r="W329" s="38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8">
        <v>0</v>
      </c>
      <c r="AI329" s="38">
        <v>0</v>
      </c>
      <c r="AJ329">
        <v>0</v>
      </c>
      <c r="AK329" s="38">
        <v>0</v>
      </c>
      <c r="AL329">
        <v>0</v>
      </c>
      <c r="AM329">
        <v>0</v>
      </c>
      <c r="AN329">
        <v>0</v>
      </c>
      <c r="AO329">
        <v>6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3</v>
      </c>
      <c r="BA329">
        <v>0</v>
      </c>
      <c r="BB329">
        <f t="shared" si="78"/>
        <v>9</v>
      </c>
      <c r="BC329">
        <f t="shared" si="79"/>
        <v>6</v>
      </c>
      <c r="BD329">
        <f t="shared" si="80"/>
        <v>3</v>
      </c>
      <c r="BE329">
        <f t="shared" si="81"/>
        <v>0</v>
      </c>
      <c r="BF329">
        <f t="shared" si="82"/>
        <v>0</v>
      </c>
      <c r="BG329">
        <f t="shared" si="83"/>
        <v>0</v>
      </c>
      <c r="BH329">
        <f t="shared" si="84"/>
        <v>0</v>
      </c>
      <c r="BI329">
        <f t="shared" si="85"/>
        <v>0</v>
      </c>
      <c r="BJ329" s="33">
        <f t="shared" si="86"/>
        <v>9</v>
      </c>
      <c r="BK329">
        <v>62</v>
      </c>
      <c r="BL329" t="str">
        <f t="shared" si="76"/>
        <v>Masnada</v>
      </c>
      <c r="BM329" t="str">
        <f t="shared" si="77"/>
        <v>Jean-Sébastien</v>
      </c>
      <c r="BN329" t="str">
        <f t="shared" si="87"/>
        <v>Sion</v>
      </c>
    </row>
    <row r="330" spans="1:66" x14ac:dyDescent="0.3">
      <c r="A330" s="7">
        <v>1982</v>
      </c>
      <c r="B330" s="17" t="s">
        <v>3121</v>
      </c>
      <c r="C330" s="38" t="s">
        <v>607</v>
      </c>
      <c r="D330" s="17" t="s">
        <v>450</v>
      </c>
      <c r="E330" s="38">
        <v>0</v>
      </c>
      <c r="F330" s="38">
        <v>0</v>
      </c>
      <c r="G330" s="38">
        <v>0</v>
      </c>
      <c r="H330" s="38">
        <v>0</v>
      </c>
      <c r="I330" s="38">
        <v>0</v>
      </c>
      <c r="J330" s="38">
        <v>0</v>
      </c>
      <c r="K330" s="38">
        <v>0</v>
      </c>
      <c r="L330" s="38">
        <v>0</v>
      </c>
      <c r="M330" s="38">
        <v>0</v>
      </c>
      <c r="N330" s="38">
        <v>0</v>
      </c>
      <c r="O330" s="38">
        <v>0</v>
      </c>
      <c r="P330" s="38">
        <v>0</v>
      </c>
      <c r="Q330" s="38">
        <v>0</v>
      </c>
      <c r="R330" s="38">
        <v>0</v>
      </c>
      <c r="S330" s="38">
        <v>0</v>
      </c>
      <c r="T330" s="38">
        <v>0</v>
      </c>
      <c r="U330" s="38">
        <v>0</v>
      </c>
      <c r="V330" s="38">
        <v>0</v>
      </c>
      <c r="W330" s="38">
        <v>9</v>
      </c>
      <c r="X330" s="38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f t="shared" si="78"/>
        <v>9</v>
      </c>
      <c r="BC330">
        <f t="shared" si="79"/>
        <v>9</v>
      </c>
      <c r="BD330">
        <f t="shared" si="80"/>
        <v>0</v>
      </c>
      <c r="BE330">
        <f t="shared" si="81"/>
        <v>0</v>
      </c>
      <c r="BF330">
        <f t="shared" si="82"/>
        <v>0</v>
      </c>
      <c r="BG330">
        <f t="shared" si="83"/>
        <v>0</v>
      </c>
      <c r="BH330">
        <f t="shared" si="84"/>
        <v>0</v>
      </c>
      <c r="BI330">
        <f t="shared" si="85"/>
        <v>0</v>
      </c>
      <c r="BJ330" s="33">
        <f t="shared" si="86"/>
        <v>9</v>
      </c>
      <c r="BK330">
        <v>62</v>
      </c>
      <c r="BL330" t="str">
        <f t="shared" si="76"/>
        <v>Maytain</v>
      </c>
      <c r="BM330" t="str">
        <f t="shared" si="77"/>
        <v>Jérôme</v>
      </c>
      <c r="BN330" t="str">
        <f t="shared" si="87"/>
        <v>Ayent</v>
      </c>
    </row>
    <row r="331" spans="1:66" x14ac:dyDescent="0.3">
      <c r="A331" s="7">
        <v>1977</v>
      </c>
      <c r="B331" s="17" t="s">
        <v>1442</v>
      </c>
      <c r="C331" s="38" t="s">
        <v>2919</v>
      </c>
      <c r="D331" s="17" t="s">
        <v>2920</v>
      </c>
      <c r="E331" s="38">
        <v>0</v>
      </c>
      <c r="F331" s="38">
        <v>0</v>
      </c>
      <c r="G331" s="38">
        <v>0</v>
      </c>
      <c r="H331" s="38">
        <v>0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0</v>
      </c>
      <c r="Q331" s="38">
        <v>0</v>
      </c>
      <c r="R331" s="38">
        <v>0</v>
      </c>
      <c r="S331" s="38">
        <v>0</v>
      </c>
      <c r="T331" s="38">
        <v>0</v>
      </c>
      <c r="U331" s="38">
        <v>0</v>
      </c>
      <c r="V331" s="38">
        <v>9</v>
      </c>
      <c r="W331" s="38">
        <v>0</v>
      </c>
      <c r="X331" s="38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f t="shared" si="78"/>
        <v>9</v>
      </c>
      <c r="BC331">
        <f t="shared" si="79"/>
        <v>9</v>
      </c>
      <c r="BD331">
        <f t="shared" si="80"/>
        <v>0</v>
      </c>
      <c r="BE331">
        <f t="shared" si="81"/>
        <v>0</v>
      </c>
      <c r="BF331">
        <f t="shared" si="82"/>
        <v>0</v>
      </c>
      <c r="BG331">
        <f t="shared" si="83"/>
        <v>0</v>
      </c>
      <c r="BH331">
        <f t="shared" si="84"/>
        <v>0</v>
      </c>
      <c r="BI331">
        <f t="shared" si="85"/>
        <v>0</v>
      </c>
      <c r="BJ331" s="33">
        <f t="shared" si="86"/>
        <v>9</v>
      </c>
      <c r="BK331">
        <v>62</v>
      </c>
      <c r="BL331" t="str">
        <f t="shared" si="76"/>
        <v>Nussbaumer</v>
      </c>
      <c r="BM331" t="str">
        <f t="shared" si="77"/>
        <v>Sandrp</v>
      </c>
      <c r="BN331" t="str">
        <f t="shared" si="87"/>
        <v>Riedholz</v>
      </c>
    </row>
    <row r="332" spans="1:66" x14ac:dyDescent="0.3">
      <c r="A332" s="7">
        <v>1980</v>
      </c>
      <c r="B332" s="17" t="s">
        <v>1965</v>
      </c>
      <c r="C332" s="38" t="s">
        <v>800</v>
      </c>
      <c r="D332" s="17" t="s">
        <v>4543</v>
      </c>
      <c r="E332" s="38">
        <v>0</v>
      </c>
      <c r="F332" s="38">
        <v>0</v>
      </c>
      <c r="G332" s="38">
        <v>0</v>
      </c>
      <c r="H332" s="38">
        <v>0</v>
      </c>
      <c r="I332" s="38">
        <v>0</v>
      </c>
      <c r="J332" s="38">
        <v>0</v>
      </c>
      <c r="K332" s="38">
        <v>0</v>
      </c>
      <c r="L332" s="38">
        <v>0</v>
      </c>
      <c r="M332" s="38">
        <v>0</v>
      </c>
      <c r="N332" s="38">
        <v>0</v>
      </c>
      <c r="O332" s="38">
        <v>0</v>
      </c>
      <c r="P332" s="38">
        <v>0</v>
      </c>
      <c r="Q332" s="38">
        <v>0</v>
      </c>
      <c r="R332" s="38">
        <v>0</v>
      </c>
      <c r="S332" s="38">
        <v>0</v>
      </c>
      <c r="T332" s="38">
        <v>0</v>
      </c>
      <c r="U332" s="38">
        <v>0</v>
      </c>
      <c r="V332" s="38">
        <v>0</v>
      </c>
      <c r="W332" s="38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8">
        <v>0</v>
      </c>
      <c r="AI332" s="38">
        <v>0</v>
      </c>
      <c r="AJ332">
        <v>0</v>
      </c>
      <c r="AK332" s="38">
        <v>0</v>
      </c>
      <c r="AL332">
        <v>0</v>
      </c>
      <c r="AM332">
        <v>0</v>
      </c>
      <c r="AN332">
        <v>0</v>
      </c>
      <c r="AO332">
        <v>0</v>
      </c>
      <c r="AP332">
        <v>9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f t="shared" si="78"/>
        <v>9</v>
      </c>
      <c r="BC332">
        <f t="shared" si="79"/>
        <v>9</v>
      </c>
      <c r="BD332">
        <f t="shared" si="80"/>
        <v>0</v>
      </c>
      <c r="BE332">
        <f t="shared" si="81"/>
        <v>0</v>
      </c>
      <c r="BF332">
        <f t="shared" si="82"/>
        <v>0</v>
      </c>
      <c r="BG332">
        <f t="shared" si="83"/>
        <v>0</v>
      </c>
      <c r="BH332">
        <f t="shared" si="84"/>
        <v>0</v>
      </c>
      <c r="BI332">
        <f t="shared" si="85"/>
        <v>0</v>
      </c>
      <c r="BJ332" s="33">
        <f t="shared" si="86"/>
        <v>9</v>
      </c>
      <c r="BK332">
        <v>62</v>
      </c>
      <c r="BL332" t="str">
        <f t="shared" si="76"/>
        <v>Racine</v>
      </c>
      <c r="BM332" t="str">
        <f t="shared" si="77"/>
        <v>Vincent</v>
      </c>
      <c r="BN332" t="str">
        <f t="shared" si="87"/>
        <v>La Chaux-des-Breuleux</v>
      </c>
    </row>
    <row r="333" spans="1:66" x14ac:dyDescent="0.3">
      <c r="A333" s="7">
        <v>1980</v>
      </c>
      <c r="B333" s="17" t="s">
        <v>4481</v>
      </c>
      <c r="C333" s="38" t="s">
        <v>473</v>
      </c>
      <c r="D333" s="17" t="s">
        <v>4482</v>
      </c>
      <c r="E333" s="38">
        <v>0</v>
      </c>
      <c r="F333" s="38">
        <v>0</v>
      </c>
      <c r="G333" s="38">
        <v>0</v>
      </c>
      <c r="H333" s="38">
        <v>0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0</v>
      </c>
      <c r="Q333" s="38">
        <v>0</v>
      </c>
      <c r="R333" s="38">
        <v>0</v>
      </c>
      <c r="S333" s="38">
        <v>0</v>
      </c>
      <c r="T333" s="38">
        <v>0</v>
      </c>
      <c r="U333" s="38">
        <v>0</v>
      </c>
      <c r="V333" s="38">
        <v>0</v>
      </c>
      <c r="W333" s="38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8">
        <v>0</v>
      </c>
      <c r="AI333" s="38">
        <v>0</v>
      </c>
      <c r="AJ333">
        <v>0</v>
      </c>
      <c r="AK333" s="38">
        <v>0</v>
      </c>
      <c r="AL333">
        <v>0</v>
      </c>
      <c r="AM333">
        <v>0</v>
      </c>
      <c r="AN333">
        <v>0</v>
      </c>
      <c r="AO333">
        <v>9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f t="shared" si="78"/>
        <v>9</v>
      </c>
      <c r="BC333">
        <f t="shared" si="79"/>
        <v>9</v>
      </c>
      <c r="BD333">
        <f t="shared" si="80"/>
        <v>0</v>
      </c>
      <c r="BE333">
        <f t="shared" si="81"/>
        <v>0</v>
      </c>
      <c r="BF333">
        <f t="shared" si="82"/>
        <v>0</v>
      </c>
      <c r="BG333">
        <f t="shared" si="83"/>
        <v>0</v>
      </c>
      <c r="BH333">
        <f t="shared" si="84"/>
        <v>0</v>
      </c>
      <c r="BI333">
        <f t="shared" si="85"/>
        <v>0</v>
      </c>
      <c r="BJ333" s="33">
        <f t="shared" si="86"/>
        <v>9</v>
      </c>
      <c r="BK333">
        <v>62</v>
      </c>
      <c r="BL333" t="str">
        <f t="shared" si="76"/>
        <v>Roh</v>
      </c>
      <c r="BM333" t="str">
        <f t="shared" si="77"/>
        <v>Frédéric</v>
      </c>
      <c r="BN333" t="str">
        <f t="shared" si="87"/>
        <v>St-Romain/Ayent</v>
      </c>
    </row>
    <row r="334" spans="1:66" x14ac:dyDescent="0.3">
      <c r="A334" s="7">
        <v>1983</v>
      </c>
      <c r="B334" s="17" t="s">
        <v>315</v>
      </c>
      <c r="C334" s="38" t="s">
        <v>36</v>
      </c>
      <c r="D334" s="17" t="s">
        <v>4616</v>
      </c>
      <c r="E334" s="38">
        <v>0</v>
      </c>
      <c r="F334" s="38">
        <v>0</v>
      </c>
      <c r="G334" s="38">
        <v>0</v>
      </c>
      <c r="H334" s="38">
        <v>0</v>
      </c>
      <c r="I334" s="38">
        <v>0</v>
      </c>
      <c r="J334" s="38">
        <v>0</v>
      </c>
      <c r="K334" s="38">
        <v>0</v>
      </c>
      <c r="L334" s="38">
        <v>0</v>
      </c>
      <c r="M334" s="38">
        <v>0</v>
      </c>
      <c r="N334" s="38">
        <v>0</v>
      </c>
      <c r="O334" s="38">
        <v>0</v>
      </c>
      <c r="P334" s="38">
        <v>0</v>
      </c>
      <c r="Q334" s="38">
        <v>0</v>
      </c>
      <c r="R334" s="38">
        <v>0</v>
      </c>
      <c r="S334" s="38">
        <v>0</v>
      </c>
      <c r="T334" s="38">
        <v>0</v>
      </c>
      <c r="U334" s="38">
        <v>0</v>
      </c>
      <c r="V334" s="38">
        <v>0</v>
      </c>
      <c r="W334" s="38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8">
        <v>0</v>
      </c>
      <c r="AI334" s="38">
        <v>0</v>
      </c>
      <c r="AJ334">
        <v>0</v>
      </c>
      <c r="AK334" s="38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9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f t="shared" si="78"/>
        <v>9</v>
      </c>
      <c r="BC334">
        <f t="shared" si="79"/>
        <v>9</v>
      </c>
      <c r="BD334">
        <f t="shared" si="80"/>
        <v>0</v>
      </c>
      <c r="BE334">
        <f t="shared" si="81"/>
        <v>0</v>
      </c>
      <c r="BF334">
        <f t="shared" si="82"/>
        <v>0</v>
      </c>
      <c r="BG334">
        <f t="shared" si="83"/>
        <v>0</v>
      </c>
      <c r="BH334">
        <f t="shared" si="84"/>
        <v>0</v>
      </c>
      <c r="BI334">
        <f t="shared" si="85"/>
        <v>0</v>
      </c>
      <c r="BJ334" s="33">
        <f t="shared" si="86"/>
        <v>9</v>
      </c>
      <c r="BK334">
        <v>62</v>
      </c>
      <c r="BL334" t="str">
        <f t="shared" si="76"/>
        <v>Rosset</v>
      </c>
      <c r="BM334" t="str">
        <f t="shared" si="77"/>
        <v>Philippe</v>
      </c>
      <c r="BN334" t="str">
        <f t="shared" si="87"/>
        <v>Chêne-Bourg</v>
      </c>
    </row>
    <row r="335" spans="1:66" x14ac:dyDescent="0.3">
      <c r="A335" s="7">
        <v>1986</v>
      </c>
      <c r="B335" s="17" t="s">
        <v>5000</v>
      </c>
      <c r="C335" s="38" t="s">
        <v>3281</v>
      </c>
      <c r="D335" s="17" t="s">
        <v>90</v>
      </c>
      <c r="E335" s="38">
        <v>0</v>
      </c>
      <c r="F335" s="38">
        <v>0</v>
      </c>
      <c r="G335" s="38">
        <v>0</v>
      </c>
      <c r="H335" s="38">
        <v>0</v>
      </c>
      <c r="I335" s="38">
        <v>0</v>
      </c>
      <c r="J335" s="38">
        <v>0</v>
      </c>
      <c r="K335" s="38">
        <v>0</v>
      </c>
      <c r="L335" s="38">
        <v>0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  <c r="S335" s="38">
        <v>0</v>
      </c>
      <c r="T335" s="38">
        <v>0</v>
      </c>
      <c r="U335" s="38">
        <v>0</v>
      </c>
      <c r="V335" s="38">
        <v>0</v>
      </c>
      <c r="W335" s="38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8">
        <v>0</v>
      </c>
      <c r="AI335" s="38">
        <v>0</v>
      </c>
      <c r="AJ335">
        <v>0</v>
      </c>
      <c r="AK335" s="38">
        <v>0</v>
      </c>
      <c r="AL335" s="38">
        <v>0</v>
      </c>
      <c r="AM335">
        <v>0</v>
      </c>
      <c r="AN335" s="38">
        <v>0</v>
      </c>
      <c r="AO335" s="38">
        <v>0</v>
      </c>
      <c r="AP335" s="38">
        <v>0</v>
      </c>
      <c r="AQ335" s="38">
        <v>0</v>
      </c>
      <c r="AR335" s="38">
        <v>0</v>
      </c>
      <c r="AS335" s="38">
        <v>0</v>
      </c>
      <c r="AT335">
        <v>0</v>
      </c>
      <c r="AU335">
        <v>0</v>
      </c>
      <c r="AV335">
        <v>0</v>
      </c>
      <c r="AW335">
        <v>0</v>
      </c>
      <c r="AX335">
        <v>9</v>
      </c>
      <c r="AY335">
        <v>0</v>
      </c>
      <c r="AZ335">
        <v>0</v>
      </c>
      <c r="BA335">
        <v>0</v>
      </c>
      <c r="BB335">
        <f t="shared" si="78"/>
        <v>9</v>
      </c>
      <c r="BC335">
        <f t="shared" si="79"/>
        <v>9</v>
      </c>
      <c r="BD335">
        <f t="shared" si="80"/>
        <v>0</v>
      </c>
      <c r="BE335">
        <f t="shared" si="81"/>
        <v>0</v>
      </c>
      <c r="BF335">
        <f t="shared" si="82"/>
        <v>0</v>
      </c>
      <c r="BG335">
        <f t="shared" si="83"/>
        <v>0</v>
      </c>
      <c r="BH335">
        <f t="shared" si="84"/>
        <v>0</v>
      </c>
      <c r="BI335">
        <f t="shared" si="85"/>
        <v>0</v>
      </c>
      <c r="BJ335" s="33">
        <f t="shared" si="86"/>
        <v>9</v>
      </c>
      <c r="BK335">
        <v>62</v>
      </c>
      <c r="BL335" t="str">
        <f t="shared" si="76"/>
        <v>Speck</v>
      </c>
      <c r="BM335" t="str">
        <f t="shared" si="77"/>
        <v>Fabien</v>
      </c>
      <c r="BN335" t="str">
        <f t="shared" si="87"/>
        <v>Champéry</v>
      </c>
    </row>
    <row r="336" spans="1:66" x14ac:dyDescent="0.3">
      <c r="A336" s="7">
        <v>1976</v>
      </c>
      <c r="B336" s="17" t="s">
        <v>4018</v>
      </c>
      <c r="C336" s="38" t="s">
        <v>3281</v>
      </c>
      <c r="D336" s="17"/>
      <c r="E336" s="38">
        <v>0</v>
      </c>
      <c r="F336" s="38">
        <v>0</v>
      </c>
      <c r="G336" s="38">
        <v>0</v>
      </c>
      <c r="H336" s="38">
        <v>0</v>
      </c>
      <c r="I336" s="38">
        <v>0</v>
      </c>
      <c r="J336" s="38">
        <v>0</v>
      </c>
      <c r="K336" s="38">
        <v>0</v>
      </c>
      <c r="L336" s="38">
        <v>0</v>
      </c>
      <c r="M336" s="38">
        <v>0</v>
      </c>
      <c r="N336" s="38">
        <v>0</v>
      </c>
      <c r="O336" s="38">
        <v>0</v>
      </c>
      <c r="P336" s="38">
        <v>0</v>
      </c>
      <c r="Q336" s="38">
        <v>0</v>
      </c>
      <c r="R336" s="38">
        <v>0</v>
      </c>
      <c r="S336" s="38">
        <v>0</v>
      </c>
      <c r="T336" s="38">
        <v>0</v>
      </c>
      <c r="U336" s="38">
        <v>0</v>
      </c>
      <c r="V336" s="38">
        <v>0</v>
      </c>
      <c r="W336" s="38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>
        <v>0</v>
      </c>
      <c r="AE336">
        <v>0</v>
      </c>
      <c r="AF336">
        <v>0</v>
      </c>
      <c r="AG336">
        <v>0</v>
      </c>
      <c r="AH336">
        <v>9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f t="shared" si="78"/>
        <v>9</v>
      </c>
      <c r="BC336">
        <f t="shared" si="79"/>
        <v>9</v>
      </c>
      <c r="BD336">
        <f t="shared" si="80"/>
        <v>0</v>
      </c>
      <c r="BE336">
        <f t="shared" si="81"/>
        <v>0</v>
      </c>
      <c r="BF336">
        <f t="shared" si="82"/>
        <v>0</v>
      </c>
      <c r="BG336">
        <f t="shared" si="83"/>
        <v>0</v>
      </c>
      <c r="BH336">
        <f t="shared" si="84"/>
        <v>0</v>
      </c>
      <c r="BI336">
        <f t="shared" si="85"/>
        <v>0</v>
      </c>
      <c r="BJ336" s="33">
        <f t="shared" si="86"/>
        <v>9</v>
      </c>
      <c r="BK336">
        <v>62</v>
      </c>
      <c r="BL336" t="str">
        <f t="shared" si="76"/>
        <v>Stucker</v>
      </c>
      <c r="BM336" t="str">
        <f t="shared" si="77"/>
        <v>Fabien</v>
      </c>
    </row>
    <row r="337" spans="1:66" x14ac:dyDescent="0.3">
      <c r="A337" s="7">
        <v>1978</v>
      </c>
      <c r="B337" s="17" t="s">
        <v>4243</v>
      </c>
      <c r="C337" s="38" t="s">
        <v>1237</v>
      </c>
      <c r="D337" s="17" t="s">
        <v>4244</v>
      </c>
      <c r="E337" s="38">
        <v>0</v>
      </c>
      <c r="F337" s="38">
        <v>0</v>
      </c>
      <c r="G337" s="38">
        <v>0</v>
      </c>
      <c r="H337" s="38">
        <v>0</v>
      </c>
      <c r="I337" s="38">
        <v>0</v>
      </c>
      <c r="J337" s="38">
        <v>0</v>
      </c>
      <c r="K337" s="38">
        <v>0</v>
      </c>
      <c r="L337" s="38">
        <v>0</v>
      </c>
      <c r="M337" s="38">
        <v>0</v>
      </c>
      <c r="N337" s="38">
        <v>0</v>
      </c>
      <c r="O337" s="38">
        <v>0</v>
      </c>
      <c r="P337" s="38">
        <v>0</v>
      </c>
      <c r="Q337" s="38">
        <v>0</v>
      </c>
      <c r="R337" s="38">
        <v>0</v>
      </c>
      <c r="S337" s="38">
        <v>0</v>
      </c>
      <c r="T337" s="38">
        <v>0</v>
      </c>
      <c r="U337" s="38">
        <v>0</v>
      </c>
      <c r="V337" s="38">
        <v>0</v>
      </c>
      <c r="W337" s="38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>
        <v>9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f t="shared" si="78"/>
        <v>9</v>
      </c>
      <c r="BC337">
        <f t="shared" si="79"/>
        <v>9</v>
      </c>
      <c r="BD337">
        <f t="shared" si="80"/>
        <v>0</v>
      </c>
      <c r="BE337">
        <f t="shared" si="81"/>
        <v>0</v>
      </c>
      <c r="BF337">
        <f t="shared" si="82"/>
        <v>0</v>
      </c>
      <c r="BG337">
        <f t="shared" si="83"/>
        <v>0</v>
      </c>
      <c r="BH337">
        <f t="shared" si="84"/>
        <v>0</v>
      </c>
      <c r="BI337">
        <f t="shared" si="85"/>
        <v>0</v>
      </c>
      <c r="BJ337" s="33">
        <f t="shared" si="86"/>
        <v>9</v>
      </c>
      <c r="BK337">
        <v>62</v>
      </c>
      <c r="BL337" t="str">
        <f t="shared" si="76"/>
        <v>Such</v>
      </c>
      <c r="BM337" t="str">
        <f t="shared" si="77"/>
        <v>Paul</v>
      </c>
      <c r="BN337" t="str">
        <f t="shared" ref="BN337:BN357" si="88">D337</f>
        <v>Lull</v>
      </c>
    </row>
    <row r="338" spans="1:66" x14ac:dyDescent="0.3">
      <c r="A338" s="7">
        <v>1983</v>
      </c>
      <c r="B338" s="17" t="s">
        <v>2504</v>
      </c>
      <c r="C338" s="38" t="s">
        <v>1813</v>
      </c>
      <c r="D338" s="17" t="s">
        <v>2505</v>
      </c>
      <c r="E338" s="38">
        <v>0</v>
      </c>
      <c r="F338" s="38">
        <v>0</v>
      </c>
      <c r="G338" s="38">
        <v>0</v>
      </c>
      <c r="H338" s="38">
        <v>0</v>
      </c>
      <c r="I338" s="38">
        <v>0</v>
      </c>
      <c r="J338" s="38">
        <v>0</v>
      </c>
      <c r="K338" s="38">
        <v>0</v>
      </c>
      <c r="L338" s="38">
        <v>0</v>
      </c>
      <c r="M338" s="38">
        <v>0</v>
      </c>
      <c r="N338" s="38">
        <v>0</v>
      </c>
      <c r="O338" s="38">
        <v>0</v>
      </c>
      <c r="P338" s="38">
        <v>0</v>
      </c>
      <c r="Q338" s="38">
        <v>0</v>
      </c>
      <c r="R338" s="38">
        <v>0</v>
      </c>
      <c r="S338" s="38">
        <v>0</v>
      </c>
      <c r="T338" s="38">
        <v>0</v>
      </c>
      <c r="U338" s="38">
        <v>9</v>
      </c>
      <c r="V338" s="38">
        <v>0</v>
      </c>
      <c r="W338" s="38">
        <v>0</v>
      </c>
      <c r="X338" s="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f t="shared" si="78"/>
        <v>9</v>
      </c>
      <c r="BC338">
        <f t="shared" si="79"/>
        <v>9</v>
      </c>
      <c r="BD338">
        <f t="shared" si="80"/>
        <v>0</v>
      </c>
      <c r="BE338">
        <f t="shared" si="81"/>
        <v>0</v>
      </c>
      <c r="BF338">
        <f t="shared" si="82"/>
        <v>0</v>
      </c>
      <c r="BG338">
        <f t="shared" si="83"/>
        <v>0</v>
      </c>
      <c r="BH338">
        <f t="shared" si="84"/>
        <v>0</v>
      </c>
      <c r="BI338">
        <f t="shared" si="85"/>
        <v>0</v>
      </c>
      <c r="BJ338" s="33">
        <f t="shared" si="86"/>
        <v>9</v>
      </c>
      <c r="BK338">
        <v>62</v>
      </c>
      <c r="BL338" t="str">
        <f t="shared" si="76"/>
        <v>Ulrich</v>
      </c>
      <c r="BM338" t="str">
        <f t="shared" si="77"/>
        <v>Renato</v>
      </c>
      <c r="BN338" t="str">
        <f t="shared" si="88"/>
        <v>Berene</v>
      </c>
    </row>
    <row r="339" spans="1:66" x14ac:dyDescent="0.3">
      <c r="A339" s="7">
        <v>1985</v>
      </c>
      <c r="B339" s="17" t="s">
        <v>4487</v>
      </c>
      <c r="C339" s="38" t="s">
        <v>2165</v>
      </c>
      <c r="D339" s="17" t="s">
        <v>143</v>
      </c>
      <c r="AL339">
        <v>9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f t="shared" si="78"/>
        <v>9</v>
      </c>
      <c r="BC339">
        <f t="shared" si="79"/>
        <v>9</v>
      </c>
      <c r="BD339">
        <f t="shared" si="80"/>
        <v>0</v>
      </c>
      <c r="BE339">
        <f t="shared" si="81"/>
        <v>0</v>
      </c>
      <c r="BF339">
        <f t="shared" si="82"/>
        <v>0</v>
      </c>
      <c r="BG339">
        <f t="shared" si="83"/>
        <v>0</v>
      </c>
      <c r="BH339">
        <f t="shared" si="84"/>
        <v>0</v>
      </c>
      <c r="BI339">
        <f t="shared" si="85"/>
        <v>0</v>
      </c>
      <c r="BJ339" s="33">
        <f t="shared" si="86"/>
        <v>9</v>
      </c>
      <c r="BK339">
        <v>62</v>
      </c>
      <c r="BL339" t="str">
        <f t="shared" si="76"/>
        <v>Venetz</v>
      </c>
      <c r="BM339" t="str">
        <f t="shared" si="77"/>
        <v>Dominik</v>
      </c>
      <c r="BN339" t="str">
        <f t="shared" si="88"/>
        <v>Naters</v>
      </c>
    </row>
    <row r="340" spans="1:66" x14ac:dyDescent="0.3">
      <c r="A340" s="7">
        <v>1978</v>
      </c>
      <c r="B340" s="17" t="s">
        <v>4719</v>
      </c>
      <c r="C340" s="38" t="s">
        <v>46</v>
      </c>
      <c r="D340" s="17" t="s">
        <v>2507</v>
      </c>
      <c r="E340" s="38">
        <v>0</v>
      </c>
      <c r="F340" s="38">
        <v>0</v>
      </c>
      <c r="G340" s="38">
        <v>0</v>
      </c>
      <c r="H340" s="38">
        <v>0</v>
      </c>
      <c r="I340" s="38">
        <v>0</v>
      </c>
      <c r="J340" s="38">
        <v>0</v>
      </c>
      <c r="K340" s="38">
        <v>0</v>
      </c>
      <c r="L340" s="38">
        <v>0</v>
      </c>
      <c r="M340" s="38">
        <v>0</v>
      </c>
      <c r="N340" s="38">
        <v>0</v>
      </c>
      <c r="O340" s="38">
        <v>0</v>
      </c>
      <c r="P340" s="38">
        <v>0</v>
      </c>
      <c r="Q340" s="38">
        <v>0</v>
      </c>
      <c r="R340" s="38">
        <v>0</v>
      </c>
      <c r="S340" s="38">
        <v>0</v>
      </c>
      <c r="T340" s="38">
        <v>0</v>
      </c>
      <c r="U340" s="38">
        <v>0</v>
      </c>
      <c r="V340" s="38">
        <v>0</v>
      </c>
      <c r="W340" s="38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8">
        <v>0</v>
      </c>
      <c r="AI340" s="38">
        <v>0</v>
      </c>
      <c r="AJ340">
        <v>0</v>
      </c>
      <c r="AK340" s="38">
        <v>0</v>
      </c>
      <c r="AL340" s="38">
        <v>0</v>
      </c>
      <c r="AM340">
        <v>0</v>
      </c>
      <c r="AN340" s="38">
        <v>0</v>
      </c>
      <c r="AO340" s="38">
        <v>0</v>
      </c>
      <c r="AP340" s="38">
        <v>0</v>
      </c>
      <c r="AQ340" s="38">
        <v>0</v>
      </c>
      <c r="AR340" s="38">
        <v>0</v>
      </c>
      <c r="AS340" s="38">
        <v>0</v>
      </c>
      <c r="AT340">
        <v>9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f t="shared" si="78"/>
        <v>9</v>
      </c>
      <c r="BC340">
        <f t="shared" si="79"/>
        <v>9</v>
      </c>
      <c r="BD340">
        <f t="shared" si="80"/>
        <v>0</v>
      </c>
      <c r="BE340">
        <f t="shared" si="81"/>
        <v>0</v>
      </c>
      <c r="BF340">
        <f t="shared" si="82"/>
        <v>0</v>
      </c>
      <c r="BG340">
        <f t="shared" si="83"/>
        <v>0</v>
      </c>
      <c r="BH340">
        <f t="shared" si="84"/>
        <v>0</v>
      </c>
      <c r="BI340">
        <f t="shared" si="85"/>
        <v>0</v>
      </c>
      <c r="BJ340" s="33">
        <f t="shared" si="86"/>
        <v>9</v>
      </c>
      <c r="BK340">
        <v>62</v>
      </c>
      <c r="BL340" t="str">
        <f t="shared" si="76"/>
        <v>Verellen</v>
      </c>
      <c r="BM340" t="str">
        <f t="shared" si="77"/>
        <v>Nicolas</v>
      </c>
      <c r="BN340" t="str">
        <f t="shared" si="88"/>
        <v>Zug</v>
      </c>
    </row>
    <row r="341" spans="1:66" x14ac:dyDescent="0.3">
      <c r="A341" s="7">
        <v>1985</v>
      </c>
      <c r="B341" s="17" t="s">
        <v>155</v>
      </c>
      <c r="C341" s="38" t="s">
        <v>1818</v>
      </c>
      <c r="D341" s="17" t="s">
        <v>1853</v>
      </c>
      <c r="E341" s="38">
        <v>0</v>
      </c>
      <c r="F341" s="38">
        <v>0</v>
      </c>
      <c r="G341" s="38">
        <v>0</v>
      </c>
      <c r="H341" s="38">
        <v>0</v>
      </c>
      <c r="I341" s="38">
        <v>0</v>
      </c>
      <c r="J341" s="38">
        <v>0</v>
      </c>
      <c r="K341" s="38">
        <v>0</v>
      </c>
      <c r="L341" s="38">
        <v>0</v>
      </c>
      <c r="M341" s="38">
        <v>0</v>
      </c>
      <c r="N341" s="38">
        <v>0</v>
      </c>
      <c r="O341" s="38">
        <v>0</v>
      </c>
      <c r="P341" s="38">
        <v>0</v>
      </c>
      <c r="Q341" s="38">
        <v>9</v>
      </c>
      <c r="R341" s="38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f t="shared" si="78"/>
        <v>9</v>
      </c>
      <c r="BC341">
        <f t="shared" si="79"/>
        <v>9</v>
      </c>
      <c r="BD341">
        <f t="shared" si="80"/>
        <v>0</v>
      </c>
      <c r="BE341">
        <f t="shared" si="81"/>
        <v>0</v>
      </c>
      <c r="BF341">
        <f t="shared" si="82"/>
        <v>0</v>
      </c>
      <c r="BG341">
        <f t="shared" si="83"/>
        <v>0</v>
      </c>
      <c r="BH341">
        <f t="shared" si="84"/>
        <v>0</v>
      </c>
      <c r="BI341">
        <f t="shared" si="85"/>
        <v>0</v>
      </c>
      <c r="BJ341" s="33">
        <f t="shared" si="86"/>
        <v>9</v>
      </c>
      <c r="BK341">
        <v>62</v>
      </c>
      <c r="BL341" t="str">
        <f t="shared" si="76"/>
        <v>Wyer</v>
      </c>
      <c r="BM341" t="str">
        <f t="shared" si="77"/>
        <v>Michael</v>
      </c>
      <c r="BN341" t="str">
        <f t="shared" si="88"/>
        <v>Lalden</v>
      </c>
    </row>
    <row r="342" spans="1:66" x14ac:dyDescent="0.3">
      <c r="A342" s="7">
        <v>1976</v>
      </c>
      <c r="B342" s="17" t="s">
        <v>1755</v>
      </c>
      <c r="C342" s="38" t="s">
        <v>510</v>
      </c>
      <c r="D342" s="17" t="s">
        <v>3560</v>
      </c>
      <c r="AL342">
        <v>0</v>
      </c>
      <c r="AM342">
        <v>9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f t="shared" si="78"/>
        <v>9</v>
      </c>
      <c r="BC342">
        <f t="shared" si="79"/>
        <v>9</v>
      </c>
      <c r="BD342">
        <f t="shared" si="80"/>
        <v>0</v>
      </c>
      <c r="BE342">
        <f t="shared" si="81"/>
        <v>0</v>
      </c>
      <c r="BF342">
        <f t="shared" si="82"/>
        <v>0</v>
      </c>
      <c r="BG342">
        <f t="shared" si="83"/>
        <v>0</v>
      </c>
      <c r="BH342">
        <f t="shared" si="84"/>
        <v>0</v>
      </c>
      <c r="BI342">
        <f t="shared" si="85"/>
        <v>0</v>
      </c>
      <c r="BJ342" s="33">
        <f t="shared" si="86"/>
        <v>9</v>
      </c>
      <c r="BK342">
        <v>62</v>
      </c>
      <c r="BL342" t="str">
        <f t="shared" si="76"/>
        <v>Zurbriggen</v>
      </c>
      <c r="BM342" t="str">
        <f t="shared" si="77"/>
        <v>Michel</v>
      </c>
      <c r="BN342" t="str">
        <f t="shared" si="88"/>
        <v>Saas Grund</v>
      </c>
    </row>
    <row r="343" spans="1:66" x14ac:dyDescent="0.3">
      <c r="A343" s="7">
        <v>1983</v>
      </c>
      <c r="B343" s="17" t="s">
        <v>1665</v>
      </c>
      <c r="C343" s="38" t="s">
        <v>1666</v>
      </c>
      <c r="D343" s="17" t="s">
        <v>123</v>
      </c>
      <c r="E343" s="38">
        <v>0</v>
      </c>
      <c r="F343" s="38">
        <v>0</v>
      </c>
      <c r="G343" s="38">
        <v>0</v>
      </c>
      <c r="H343" s="38">
        <v>0</v>
      </c>
      <c r="I343" s="38">
        <v>0</v>
      </c>
      <c r="J343" s="38">
        <v>0</v>
      </c>
      <c r="K343" s="38">
        <v>0</v>
      </c>
      <c r="L343" s="38">
        <v>0</v>
      </c>
      <c r="M343" s="38">
        <v>0</v>
      </c>
      <c r="N343" s="38">
        <v>0</v>
      </c>
      <c r="O343" s="38">
        <v>0</v>
      </c>
      <c r="P343" s="38">
        <v>8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f t="shared" si="78"/>
        <v>8</v>
      </c>
      <c r="BC343">
        <f t="shared" si="79"/>
        <v>8</v>
      </c>
      <c r="BD343">
        <f t="shared" si="80"/>
        <v>0</v>
      </c>
      <c r="BE343">
        <f t="shared" si="81"/>
        <v>0</v>
      </c>
      <c r="BF343">
        <f t="shared" si="82"/>
        <v>0</v>
      </c>
      <c r="BG343">
        <f t="shared" si="83"/>
        <v>0</v>
      </c>
      <c r="BH343">
        <f t="shared" si="84"/>
        <v>0</v>
      </c>
      <c r="BI343">
        <f t="shared" si="85"/>
        <v>0</v>
      </c>
      <c r="BJ343" s="33">
        <f t="shared" si="86"/>
        <v>8</v>
      </c>
      <c r="BK343">
        <v>63</v>
      </c>
      <c r="BL343" t="str">
        <f t="shared" si="76"/>
        <v>Antille</v>
      </c>
      <c r="BM343" t="str">
        <f t="shared" si="77"/>
        <v>Didieer</v>
      </c>
      <c r="BN343" t="str">
        <f t="shared" si="88"/>
        <v>Sembrancher</v>
      </c>
    </row>
    <row r="344" spans="1:66" x14ac:dyDescent="0.3">
      <c r="A344" s="7">
        <v>1984</v>
      </c>
      <c r="B344" s="17" t="s">
        <v>4170</v>
      </c>
      <c r="C344" s="38" t="s">
        <v>1404</v>
      </c>
      <c r="D344" s="17" t="s">
        <v>4480</v>
      </c>
      <c r="E344" s="38">
        <v>0</v>
      </c>
      <c r="F344" s="38">
        <v>0</v>
      </c>
      <c r="G344" s="38">
        <v>0</v>
      </c>
      <c r="H344" s="38">
        <v>0</v>
      </c>
      <c r="I344" s="38">
        <v>0</v>
      </c>
      <c r="J344" s="38">
        <v>0</v>
      </c>
      <c r="K344" s="38">
        <v>0</v>
      </c>
      <c r="L344" s="38">
        <v>0</v>
      </c>
      <c r="M344" s="38">
        <v>0</v>
      </c>
      <c r="N344" s="38">
        <v>0</v>
      </c>
      <c r="O344" s="38">
        <v>0</v>
      </c>
      <c r="P344" s="38">
        <v>0</v>
      </c>
      <c r="Q344" s="38">
        <v>0</v>
      </c>
      <c r="R344" s="38">
        <v>0</v>
      </c>
      <c r="S344" s="38">
        <v>0</v>
      </c>
      <c r="T344" s="38">
        <v>0</v>
      </c>
      <c r="U344" s="38">
        <v>0</v>
      </c>
      <c r="V344" s="38">
        <v>0</v>
      </c>
      <c r="W344" s="38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8">
        <v>0</v>
      </c>
      <c r="AI344" s="38">
        <v>0</v>
      </c>
      <c r="AJ344">
        <v>0</v>
      </c>
      <c r="AK344" s="38">
        <v>0</v>
      </c>
      <c r="AL344">
        <v>0</v>
      </c>
      <c r="AM344">
        <v>0</v>
      </c>
      <c r="AN344">
        <v>0</v>
      </c>
      <c r="AO344">
        <v>8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f t="shared" si="78"/>
        <v>8</v>
      </c>
      <c r="BC344">
        <f t="shared" si="79"/>
        <v>8</v>
      </c>
      <c r="BD344">
        <f t="shared" si="80"/>
        <v>0</v>
      </c>
      <c r="BE344">
        <f t="shared" si="81"/>
        <v>0</v>
      </c>
      <c r="BF344">
        <f t="shared" si="82"/>
        <v>0</v>
      </c>
      <c r="BG344">
        <f t="shared" si="83"/>
        <v>0</v>
      </c>
      <c r="BH344">
        <f t="shared" si="84"/>
        <v>0</v>
      </c>
      <c r="BI344">
        <f t="shared" si="85"/>
        <v>0</v>
      </c>
      <c r="BJ344" s="33">
        <f t="shared" si="86"/>
        <v>8</v>
      </c>
      <c r="BK344">
        <v>63</v>
      </c>
      <c r="BL344" t="str">
        <f t="shared" si="76"/>
        <v>Bersier</v>
      </c>
      <c r="BM344" t="str">
        <f t="shared" si="77"/>
        <v>Florian</v>
      </c>
      <c r="BN344" t="str">
        <f t="shared" si="88"/>
        <v>Griisuat</v>
      </c>
    </row>
    <row r="345" spans="1:66" x14ac:dyDescent="0.3">
      <c r="A345" s="7">
        <v>1983</v>
      </c>
      <c r="B345" s="17" t="s">
        <v>1321</v>
      </c>
      <c r="C345" s="38" t="s">
        <v>1322</v>
      </c>
      <c r="D345" s="17" t="s">
        <v>545</v>
      </c>
      <c r="E345" s="38">
        <v>0</v>
      </c>
      <c r="F345" s="38">
        <v>0</v>
      </c>
      <c r="G345" s="38">
        <v>0</v>
      </c>
      <c r="H345" s="38">
        <v>0</v>
      </c>
      <c r="I345" s="38">
        <v>0</v>
      </c>
      <c r="J345" s="38">
        <v>0</v>
      </c>
      <c r="K345" s="38">
        <v>0</v>
      </c>
      <c r="L345" s="38">
        <v>0</v>
      </c>
      <c r="M345" s="38">
        <v>8</v>
      </c>
      <c r="N345" s="38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f t="shared" si="78"/>
        <v>8</v>
      </c>
      <c r="BC345">
        <f t="shared" si="79"/>
        <v>8</v>
      </c>
      <c r="BD345">
        <f t="shared" si="80"/>
        <v>0</v>
      </c>
      <c r="BE345">
        <f t="shared" si="81"/>
        <v>0</v>
      </c>
      <c r="BF345">
        <f t="shared" si="82"/>
        <v>0</v>
      </c>
      <c r="BG345">
        <f t="shared" si="83"/>
        <v>0</v>
      </c>
      <c r="BH345">
        <f t="shared" si="84"/>
        <v>0</v>
      </c>
      <c r="BI345">
        <f t="shared" si="85"/>
        <v>0</v>
      </c>
      <c r="BJ345" s="33">
        <f t="shared" si="86"/>
        <v>8</v>
      </c>
      <c r="BK345">
        <v>63</v>
      </c>
      <c r="BL345" t="str">
        <f t="shared" si="76"/>
        <v>Bianchi</v>
      </c>
      <c r="BM345" t="str">
        <f t="shared" si="77"/>
        <v>Flavio</v>
      </c>
      <c r="BN345" t="str">
        <f t="shared" si="88"/>
        <v>Sierre</v>
      </c>
    </row>
    <row r="346" spans="1:66" x14ac:dyDescent="0.3">
      <c r="A346" s="7">
        <v>1977</v>
      </c>
      <c r="B346" s="17" t="s">
        <v>543</v>
      </c>
      <c r="C346" s="38" t="s">
        <v>483</v>
      </c>
      <c r="D346" s="17" t="s">
        <v>616</v>
      </c>
      <c r="E346" s="38">
        <v>0</v>
      </c>
      <c r="F346" s="38">
        <v>0</v>
      </c>
      <c r="G346" s="38">
        <v>0</v>
      </c>
      <c r="H346" s="38">
        <v>0</v>
      </c>
      <c r="I346" s="38">
        <v>0</v>
      </c>
      <c r="J346" s="38">
        <v>0</v>
      </c>
      <c r="K346" s="38">
        <v>0</v>
      </c>
      <c r="L346" s="38">
        <v>0</v>
      </c>
      <c r="M346" s="38">
        <v>0</v>
      </c>
      <c r="N346" s="38">
        <v>0</v>
      </c>
      <c r="O346" s="38">
        <v>0</v>
      </c>
      <c r="P346" s="38">
        <v>0</v>
      </c>
      <c r="Q346" s="38">
        <v>0</v>
      </c>
      <c r="R346" s="38">
        <v>0</v>
      </c>
      <c r="S346" s="38">
        <v>0</v>
      </c>
      <c r="T346" s="38">
        <v>0</v>
      </c>
      <c r="U346" s="38">
        <v>0</v>
      </c>
      <c r="V346" s="38">
        <v>0</v>
      </c>
      <c r="W346" s="38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8">
        <v>0</v>
      </c>
      <c r="AI346" s="38">
        <v>0</v>
      </c>
      <c r="AJ346">
        <v>0</v>
      </c>
      <c r="AK346" s="38">
        <v>0</v>
      </c>
      <c r="AL346" s="38">
        <v>0</v>
      </c>
      <c r="AM346">
        <v>0</v>
      </c>
      <c r="AN346" s="38">
        <v>0</v>
      </c>
      <c r="AO346" s="38">
        <v>0</v>
      </c>
      <c r="AP346" s="38">
        <v>0</v>
      </c>
      <c r="AQ346" s="38">
        <v>0</v>
      </c>
      <c r="AR346" s="38">
        <v>0</v>
      </c>
      <c r="AS346" s="38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8</v>
      </c>
      <c r="BB346">
        <f t="shared" si="78"/>
        <v>8</v>
      </c>
      <c r="BC346">
        <f t="shared" si="79"/>
        <v>8</v>
      </c>
      <c r="BD346">
        <f t="shared" si="80"/>
        <v>0</v>
      </c>
      <c r="BE346">
        <f t="shared" si="81"/>
        <v>0</v>
      </c>
      <c r="BF346">
        <f t="shared" si="82"/>
        <v>0</v>
      </c>
      <c r="BG346">
        <f t="shared" si="83"/>
        <v>0</v>
      </c>
      <c r="BH346">
        <f t="shared" si="84"/>
        <v>0</v>
      </c>
      <c r="BI346">
        <f t="shared" si="85"/>
        <v>0</v>
      </c>
      <c r="BJ346" s="33">
        <f t="shared" si="86"/>
        <v>8</v>
      </c>
      <c r="BK346">
        <v>63</v>
      </c>
      <c r="BL346" t="str">
        <f t="shared" si="76"/>
        <v>Briguet</v>
      </c>
      <c r="BM346" t="str">
        <f t="shared" si="77"/>
        <v>Patrick</v>
      </c>
      <c r="BN346" t="str">
        <f t="shared" si="88"/>
        <v>Lens</v>
      </c>
    </row>
    <row r="347" spans="1:66" x14ac:dyDescent="0.3">
      <c r="A347" s="7">
        <v>1982</v>
      </c>
      <c r="B347" s="17" t="s">
        <v>1483</v>
      </c>
      <c r="C347" s="38" t="s">
        <v>4617</v>
      </c>
      <c r="D347" s="17" t="s">
        <v>74</v>
      </c>
      <c r="E347" s="38">
        <v>0</v>
      </c>
      <c r="F347" s="38">
        <v>0</v>
      </c>
      <c r="G347" s="38">
        <v>0</v>
      </c>
      <c r="H347" s="38">
        <v>0</v>
      </c>
      <c r="I347" s="38">
        <v>0</v>
      </c>
      <c r="J347" s="38">
        <v>0</v>
      </c>
      <c r="K347" s="38">
        <v>0</v>
      </c>
      <c r="L347" s="38">
        <v>0</v>
      </c>
      <c r="M347" s="38">
        <v>0</v>
      </c>
      <c r="N347" s="38">
        <v>0</v>
      </c>
      <c r="O347" s="38">
        <v>0</v>
      </c>
      <c r="P347" s="38">
        <v>0</v>
      </c>
      <c r="Q347" s="38">
        <v>0</v>
      </c>
      <c r="R347" s="38">
        <v>0</v>
      </c>
      <c r="S347" s="38">
        <v>0</v>
      </c>
      <c r="T347" s="38">
        <v>0</v>
      </c>
      <c r="U347" s="38">
        <v>0</v>
      </c>
      <c r="V347" s="38">
        <v>0</v>
      </c>
      <c r="W347" s="38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8">
        <v>0</v>
      </c>
      <c r="AI347" s="38">
        <v>0</v>
      </c>
      <c r="AJ347">
        <v>0</v>
      </c>
      <c r="AK347" s="38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8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f t="shared" si="78"/>
        <v>8</v>
      </c>
      <c r="BC347">
        <f t="shared" si="79"/>
        <v>8</v>
      </c>
      <c r="BD347">
        <f t="shared" si="80"/>
        <v>0</v>
      </c>
      <c r="BE347">
        <f t="shared" si="81"/>
        <v>0</v>
      </c>
      <c r="BF347">
        <f t="shared" si="82"/>
        <v>0</v>
      </c>
      <c r="BG347">
        <f t="shared" si="83"/>
        <v>0</v>
      </c>
      <c r="BH347">
        <f t="shared" si="84"/>
        <v>0</v>
      </c>
      <c r="BI347">
        <f t="shared" si="85"/>
        <v>0</v>
      </c>
      <c r="BJ347" s="33">
        <f t="shared" si="86"/>
        <v>8</v>
      </c>
      <c r="BK347">
        <v>63</v>
      </c>
      <c r="BL347" t="str">
        <f t="shared" si="76"/>
        <v>Darioly</v>
      </c>
      <c r="BM347" t="str">
        <f t="shared" si="77"/>
        <v>Raphy</v>
      </c>
      <c r="BN347" t="str">
        <f t="shared" si="88"/>
        <v>Fully</v>
      </c>
    </row>
    <row r="348" spans="1:66" x14ac:dyDescent="0.3">
      <c r="A348" s="7">
        <v>1984</v>
      </c>
      <c r="B348" s="17" t="s">
        <v>4879</v>
      </c>
      <c r="C348" s="38" t="s">
        <v>1173</v>
      </c>
      <c r="D348" s="17" t="s">
        <v>4234</v>
      </c>
      <c r="E348" s="38">
        <v>0</v>
      </c>
      <c r="F348" s="38">
        <v>0</v>
      </c>
      <c r="G348" s="38">
        <v>0</v>
      </c>
      <c r="H348" s="38">
        <v>0</v>
      </c>
      <c r="I348" s="38">
        <v>0</v>
      </c>
      <c r="J348" s="38">
        <v>0</v>
      </c>
      <c r="K348" s="38">
        <v>0</v>
      </c>
      <c r="L348" s="38">
        <v>0</v>
      </c>
      <c r="M348" s="38">
        <v>0</v>
      </c>
      <c r="N348" s="38">
        <v>0</v>
      </c>
      <c r="O348" s="38">
        <v>0</v>
      </c>
      <c r="P348" s="38">
        <v>0</v>
      </c>
      <c r="Q348" s="38">
        <v>0</v>
      </c>
      <c r="R348" s="38">
        <v>0</v>
      </c>
      <c r="S348" s="38">
        <v>0</v>
      </c>
      <c r="T348" s="38">
        <v>0</v>
      </c>
      <c r="U348" s="38">
        <v>0</v>
      </c>
      <c r="V348" s="38">
        <v>0</v>
      </c>
      <c r="W348" s="38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8">
        <v>0</v>
      </c>
      <c r="AI348" s="38">
        <v>0</v>
      </c>
      <c r="AJ348">
        <v>0</v>
      </c>
      <c r="AK348" s="38">
        <v>0</v>
      </c>
      <c r="AL348" s="38">
        <v>0</v>
      </c>
      <c r="AM348">
        <v>0</v>
      </c>
      <c r="AN348" s="38">
        <v>0</v>
      </c>
      <c r="AO348" s="38">
        <v>0</v>
      </c>
      <c r="AP348" s="38">
        <v>0</v>
      </c>
      <c r="AQ348" s="38">
        <v>0</v>
      </c>
      <c r="AR348" s="38">
        <v>0</v>
      </c>
      <c r="AS348" s="38">
        <v>0</v>
      </c>
      <c r="AT348">
        <v>0</v>
      </c>
      <c r="AU348">
        <v>0</v>
      </c>
      <c r="AV348">
        <v>8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f t="shared" si="78"/>
        <v>8</v>
      </c>
      <c r="BC348">
        <f t="shared" si="79"/>
        <v>8</v>
      </c>
      <c r="BD348">
        <f t="shared" si="80"/>
        <v>0</v>
      </c>
      <c r="BE348">
        <f t="shared" si="81"/>
        <v>0</v>
      </c>
      <c r="BF348">
        <f t="shared" si="82"/>
        <v>0</v>
      </c>
      <c r="BG348">
        <f t="shared" si="83"/>
        <v>0</v>
      </c>
      <c r="BH348">
        <f t="shared" si="84"/>
        <v>0</v>
      </c>
      <c r="BI348">
        <f t="shared" si="85"/>
        <v>0</v>
      </c>
      <c r="BJ348" s="33">
        <f t="shared" si="86"/>
        <v>8</v>
      </c>
      <c r="BK348">
        <v>63</v>
      </c>
      <c r="BL348" t="str">
        <f t="shared" si="76"/>
        <v>Desgraz</v>
      </c>
      <c r="BM348" t="str">
        <f t="shared" si="77"/>
        <v>Yannick</v>
      </c>
      <c r="BN348" t="str">
        <f t="shared" si="88"/>
        <v>Les Paccots</v>
      </c>
    </row>
    <row r="349" spans="1:66" x14ac:dyDescent="0.3">
      <c r="A349" s="7">
        <v>1981</v>
      </c>
      <c r="B349" s="17" t="s">
        <v>3292</v>
      </c>
      <c r="C349" s="38" t="s">
        <v>3293</v>
      </c>
      <c r="D349" s="17" t="s">
        <v>464</v>
      </c>
      <c r="E349" s="38">
        <v>0</v>
      </c>
      <c r="F349" s="38">
        <v>0</v>
      </c>
      <c r="G349" s="38">
        <v>0</v>
      </c>
      <c r="H349" s="38">
        <v>0</v>
      </c>
      <c r="I349" s="38">
        <v>0</v>
      </c>
      <c r="J349" s="38">
        <v>0</v>
      </c>
      <c r="K349" s="38">
        <v>0</v>
      </c>
      <c r="L349" s="38">
        <v>0</v>
      </c>
      <c r="M349" s="38">
        <v>0</v>
      </c>
      <c r="N349" s="38">
        <v>0</v>
      </c>
      <c r="O349" s="38">
        <v>0</v>
      </c>
      <c r="P349" s="38">
        <v>0</v>
      </c>
      <c r="Q349" s="38">
        <v>0</v>
      </c>
      <c r="R349" s="38">
        <v>0</v>
      </c>
      <c r="S349" s="38">
        <v>0</v>
      </c>
      <c r="T349" s="38">
        <v>0</v>
      </c>
      <c r="U349" s="38">
        <v>0</v>
      </c>
      <c r="V349" s="38">
        <v>0</v>
      </c>
      <c r="W349" s="38">
        <v>0</v>
      </c>
      <c r="X349" s="38">
        <v>8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f t="shared" si="78"/>
        <v>8</v>
      </c>
      <c r="BC349">
        <f t="shared" si="79"/>
        <v>8</v>
      </c>
      <c r="BD349">
        <f t="shared" si="80"/>
        <v>0</v>
      </c>
      <c r="BE349">
        <f t="shared" si="81"/>
        <v>0</v>
      </c>
      <c r="BF349">
        <f t="shared" si="82"/>
        <v>0</v>
      </c>
      <c r="BG349">
        <f t="shared" si="83"/>
        <v>0</v>
      </c>
      <c r="BH349">
        <f t="shared" si="84"/>
        <v>0</v>
      </c>
      <c r="BI349">
        <f t="shared" si="85"/>
        <v>0</v>
      </c>
      <c r="BJ349" s="33">
        <f t="shared" si="86"/>
        <v>8</v>
      </c>
      <c r="BK349">
        <v>63</v>
      </c>
      <c r="BL349" t="str">
        <f t="shared" si="76"/>
        <v>Di Bennardo</v>
      </c>
      <c r="BM349" t="str">
        <f t="shared" si="77"/>
        <v>Toni</v>
      </c>
      <c r="BN349" t="str">
        <f t="shared" si="88"/>
        <v>Vétroz</v>
      </c>
    </row>
    <row r="350" spans="1:66" x14ac:dyDescent="0.3">
      <c r="A350" s="7">
        <v>1981</v>
      </c>
      <c r="B350" s="17" t="s">
        <v>5252</v>
      </c>
      <c r="C350" s="38" t="s">
        <v>517</v>
      </c>
      <c r="D350" s="17" t="s">
        <v>5253</v>
      </c>
      <c r="AL350">
        <v>8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f t="shared" si="78"/>
        <v>8</v>
      </c>
      <c r="BC350">
        <f t="shared" si="79"/>
        <v>8</v>
      </c>
      <c r="BD350">
        <f t="shared" si="80"/>
        <v>0</v>
      </c>
      <c r="BE350">
        <f t="shared" si="81"/>
        <v>0</v>
      </c>
      <c r="BF350">
        <f t="shared" si="82"/>
        <v>0</v>
      </c>
      <c r="BG350">
        <f t="shared" si="83"/>
        <v>0</v>
      </c>
      <c r="BH350">
        <f t="shared" si="84"/>
        <v>0</v>
      </c>
      <c r="BI350">
        <f t="shared" si="85"/>
        <v>0</v>
      </c>
      <c r="BJ350" s="33">
        <f t="shared" si="86"/>
        <v>8</v>
      </c>
      <c r="BK350">
        <v>63</v>
      </c>
      <c r="BL350" t="str">
        <f t="shared" si="76"/>
        <v>Dietschi</v>
      </c>
      <c r="BM350" t="str">
        <f t="shared" si="77"/>
        <v>David</v>
      </c>
      <c r="BN350" t="str">
        <f t="shared" si="88"/>
        <v>Kestenholz</v>
      </c>
    </row>
    <row r="351" spans="1:66" x14ac:dyDescent="0.3">
      <c r="A351" s="7">
        <v>1984</v>
      </c>
      <c r="B351" s="17" t="s">
        <v>47</v>
      </c>
      <c r="C351" s="38" t="s">
        <v>3281</v>
      </c>
      <c r="D351" s="17" t="s">
        <v>3871</v>
      </c>
      <c r="E351" s="38">
        <v>0</v>
      </c>
      <c r="F351" s="38">
        <v>0</v>
      </c>
      <c r="G351" s="38">
        <v>0</v>
      </c>
      <c r="H351" s="38">
        <v>0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0</v>
      </c>
      <c r="Q351" s="38">
        <v>0</v>
      </c>
      <c r="R351" s="38">
        <v>0</v>
      </c>
      <c r="S351" s="38">
        <v>0</v>
      </c>
      <c r="T351" s="38">
        <v>0</v>
      </c>
      <c r="U351" s="38">
        <v>0</v>
      </c>
      <c r="V351" s="38">
        <v>0</v>
      </c>
      <c r="W351" s="38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>
        <v>0</v>
      </c>
      <c r="AE351">
        <v>0</v>
      </c>
      <c r="AF351">
        <v>8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f t="shared" si="78"/>
        <v>8</v>
      </c>
      <c r="BC351">
        <f t="shared" si="79"/>
        <v>8</v>
      </c>
      <c r="BD351">
        <f t="shared" si="80"/>
        <v>0</v>
      </c>
      <c r="BE351">
        <f t="shared" si="81"/>
        <v>0</v>
      </c>
      <c r="BF351">
        <f t="shared" si="82"/>
        <v>0</v>
      </c>
      <c r="BG351">
        <f t="shared" si="83"/>
        <v>0</v>
      </c>
      <c r="BH351">
        <f t="shared" si="84"/>
        <v>0</v>
      </c>
      <c r="BI351">
        <f t="shared" si="85"/>
        <v>0</v>
      </c>
      <c r="BJ351" s="33">
        <f t="shared" si="86"/>
        <v>8</v>
      </c>
      <c r="BK351">
        <v>63</v>
      </c>
      <c r="BL351" t="str">
        <f t="shared" si="76"/>
        <v>Emery</v>
      </c>
      <c r="BM351" t="str">
        <f t="shared" si="77"/>
        <v>Fabien</v>
      </c>
      <c r="BN351" t="str">
        <f t="shared" si="88"/>
        <v>Chésopelloz</v>
      </c>
    </row>
    <row r="352" spans="1:66" x14ac:dyDescent="0.3">
      <c r="A352" s="7">
        <v>1985</v>
      </c>
      <c r="B352" s="17" t="s">
        <v>1314</v>
      </c>
      <c r="C352" s="38" t="s">
        <v>1175</v>
      </c>
      <c r="D352" s="17" t="s">
        <v>101</v>
      </c>
      <c r="E352" s="38">
        <v>0</v>
      </c>
      <c r="F352" s="38">
        <v>0</v>
      </c>
      <c r="G352" s="38">
        <v>0</v>
      </c>
      <c r="H352" s="38">
        <v>0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38">
        <v>0</v>
      </c>
      <c r="V352" s="38">
        <v>0</v>
      </c>
      <c r="W352" s="38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8">
        <v>0</v>
      </c>
      <c r="AI352" s="38">
        <v>0</v>
      </c>
      <c r="AJ352">
        <v>0</v>
      </c>
      <c r="AK352" s="38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8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f t="shared" si="78"/>
        <v>8</v>
      </c>
      <c r="BC352">
        <f t="shared" si="79"/>
        <v>8</v>
      </c>
      <c r="BD352">
        <f t="shared" si="80"/>
        <v>0</v>
      </c>
      <c r="BE352">
        <f t="shared" si="81"/>
        <v>0</v>
      </c>
      <c r="BF352">
        <f t="shared" si="82"/>
        <v>0</v>
      </c>
      <c r="BG352">
        <f t="shared" si="83"/>
        <v>0</v>
      </c>
      <c r="BH352">
        <f t="shared" si="84"/>
        <v>0</v>
      </c>
      <c r="BI352">
        <f t="shared" si="85"/>
        <v>0</v>
      </c>
      <c r="BJ352" s="33">
        <f t="shared" si="86"/>
        <v>8</v>
      </c>
      <c r="BK352">
        <v>63</v>
      </c>
      <c r="BL352" t="str">
        <f t="shared" si="76"/>
        <v>Farquet</v>
      </c>
      <c r="BM352" t="str">
        <f t="shared" si="77"/>
        <v>François</v>
      </c>
      <c r="BN352" t="str">
        <f t="shared" si="88"/>
        <v>Yvorne</v>
      </c>
    </row>
    <row r="353" spans="1:66" x14ac:dyDescent="0.3">
      <c r="A353" s="7">
        <v>1984</v>
      </c>
      <c r="B353" s="17" t="s">
        <v>4544</v>
      </c>
      <c r="C353" s="38" t="s">
        <v>1582</v>
      </c>
      <c r="D353" s="17" t="s">
        <v>442</v>
      </c>
      <c r="E353" s="38">
        <v>0</v>
      </c>
      <c r="F353" s="38">
        <v>0</v>
      </c>
      <c r="G353" s="38">
        <v>0</v>
      </c>
      <c r="H353" s="38">
        <v>0</v>
      </c>
      <c r="I353" s="38">
        <v>0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0</v>
      </c>
      <c r="Q353" s="38">
        <v>0</v>
      </c>
      <c r="R353" s="38">
        <v>0</v>
      </c>
      <c r="S353" s="38">
        <v>0</v>
      </c>
      <c r="T353" s="38">
        <v>0</v>
      </c>
      <c r="U353" s="38">
        <v>0</v>
      </c>
      <c r="V353" s="38">
        <v>0</v>
      </c>
      <c r="W353" s="38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8">
        <v>0</v>
      </c>
      <c r="AI353" s="38">
        <v>0</v>
      </c>
      <c r="AJ353">
        <v>0</v>
      </c>
      <c r="AK353" s="38">
        <v>0</v>
      </c>
      <c r="AL353">
        <v>0</v>
      </c>
      <c r="AM353">
        <v>0</v>
      </c>
      <c r="AN353">
        <v>0</v>
      </c>
      <c r="AO353">
        <v>0</v>
      </c>
      <c r="AP353">
        <v>8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f t="shared" si="78"/>
        <v>8</v>
      </c>
      <c r="BC353">
        <f t="shared" si="79"/>
        <v>8</v>
      </c>
      <c r="BD353">
        <f t="shared" si="80"/>
        <v>0</v>
      </c>
      <c r="BE353">
        <f t="shared" si="81"/>
        <v>0</v>
      </c>
      <c r="BF353">
        <f t="shared" si="82"/>
        <v>0</v>
      </c>
      <c r="BG353">
        <f t="shared" si="83"/>
        <v>0</v>
      </c>
      <c r="BH353">
        <f t="shared" si="84"/>
        <v>0</v>
      </c>
      <c r="BI353">
        <f t="shared" si="85"/>
        <v>0</v>
      </c>
      <c r="BJ353" s="33">
        <f t="shared" si="86"/>
        <v>8</v>
      </c>
      <c r="BK353">
        <v>63</v>
      </c>
      <c r="BL353" t="str">
        <f t="shared" si="76"/>
        <v>Fischer</v>
      </c>
      <c r="BM353" t="str">
        <f t="shared" si="77"/>
        <v>Jean-Claude</v>
      </c>
      <c r="BN353" t="str">
        <f t="shared" si="88"/>
        <v>Savièse</v>
      </c>
    </row>
    <row r="354" spans="1:66" x14ac:dyDescent="0.3">
      <c r="A354" s="7">
        <v>1978</v>
      </c>
      <c r="B354" s="17" t="s">
        <v>596</v>
      </c>
      <c r="C354" s="38" t="s">
        <v>4720</v>
      </c>
      <c r="D354" s="17" t="s">
        <v>467</v>
      </c>
      <c r="E354" s="38">
        <v>0</v>
      </c>
      <c r="F354" s="38">
        <v>0</v>
      </c>
      <c r="G354" s="38">
        <v>0</v>
      </c>
      <c r="H354" s="38">
        <v>0</v>
      </c>
      <c r="I354" s="38">
        <v>0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0</v>
      </c>
      <c r="Q354" s="38">
        <v>0</v>
      </c>
      <c r="R354" s="38">
        <v>0</v>
      </c>
      <c r="S354" s="38">
        <v>0</v>
      </c>
      <c r="T354" s="38">
        <v>0</v>
      </c>
      <c r="U354" s="38">
        <v>0</v>
      </c>
      <c r="V354" s="38">
        <v>0</v>
      </c>
      <c r="W354" s="38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8">
        <v>0</v>
      </c>
      <c r="AI354" s="38">
        <v>0</v>
      </c>
      <c r="AJ354">
        <v>0</v>
      </c>
      <c r="AK354" s="38">
        <v>0</v>
      </c>
      <c r="AL354" s="38">
        <v>0</v>
      </c>
      <c r="AM354">
        <v>0</v>
      </c>
      <c r="AN354" s="38">
        <v>0</v>
      </c>
      <c r="AO354" s="38">
        <v>0</v>
      </c>
      <c r="AP354" s="38">
        <v>0</v>
      </c>
      <c r="AQ354" s="38">
        <v>0</v>
      </c>
      <c r="AR354" s="38">
        <v>0</v>
      </c>
      <c r="AS354" s="38">
        <v>0</v>
      </c>
      <c r="AT354">
        <v>8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f t="shared" si="78"/>
        <v>8</v>
      </c>
      <c r="BC354">
        <f t="shared" si="79"/>
        <v>8</v>
      </c>
      <c r="BD354">
        <f t="shared" si="80"/>
        <v>0</v>
      </c>
      <c r="BE354">
        <f t="shared" si="81"/>
        <v>0</v>
      </c>
      <c r="BF354">
        <f t="shared" si="82"/>
        <v>0</v>
      </c>
      <c r="BG354">
        <f t="shared" si="83"/>
        <v>0</v>
      </c>
      <c r="BH354">
        <f t="shared" si="84"/>
        <v>0</v>
      </c>
      <c r="BI354">
        <f t="shared" si="85"/>
        <v>0</v>
      </c>
      <c r="BJ354" s="33">
        <f t="shared" si="86"/>
        <v>8</v>
      </c>
      <c r="BK354">
        <v>63</v>
      </c>
      <c r="BL354" t="str">
        <f t="shared" si="76"/>
        <v>Garcia</v>
      </c>
      <c r="BM354" t="str">
        <f t="shared" si="77"/>
        <v>Javier</v>
      </c>
      <c r="BN354" t="str">
        <f t="shared" si="88"/>
        <v>Ardon</v>
      </c>
    </row>
    <row r="355" spans="1:66" x14ac:dyDescent="0.3">
      <c r="A355" s="7">
        <v>1976</v>
      </c>
      <c r="B355" s="17" t="s">
        <v>5323</v>
      </c>
      <c r="C355" s="38" t="s">
        <v>876</v>
      </c>
      <c r="D355" s="17" t="s">
        <v>3974</v>
      </c>
      <c r="AL355">
        <v>0</v>
      </c>
      <c r="AM355">
        <v>8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f t="shared" si="78"/>
        <v>8</v>
      </c>
      <c r="BC355">
        <f t="shared" si="79"/>
        <v>8</v>
      </c>
      <c r="BD355">
        <f t="shared" si="80"/>
        <v>0</v>
      </c>
      <c r="BE355">
        <f t="shared" si="81"/>
        <v>0</v>
      </c>
      <c r="BF355">
        <f t="shared" si="82"/>
        <v>0</v>
      </c>
      <c r="BG355">
        <f t="shared" si="83"/>
        <v>0</v>
      </c>
      <c r="BH355">
        <f t="shared" si="84"/>
        <v>0</v>
      </c>
      <c r="BI355">
        <f t="shared" si="85"/>
        <v>0</v>
      </c>
      <c r="BJ355" s="33">
        <f t="shared" si="86"/>
        <v>8</v>
      </c>
      <c r="BK355">
        <v>63</v>
      </c>
      <c r="BL355" t="str">
        <f t="shared" si="76"/>
        <v>Haenni</v>
      </c>
      <c r="BM355" t="str">
        <f t="shared" si="77"/>
        <v>Yann</v>
      </c>
      <c r="BN355" t="str">
        <f t="shared" si="88"/>
        <v>Sullens</v>
      </c>
    </row>
    <row r="356" spans="1:66" x14ac:dyDescent="0.3">
      <c r="A356" s="7">
        <v>1979</v>
      </c>
      <c r="B356" s="17" t="s">
        <v>4358</v>
      </c>
      <c r="C356" s="38" t="s">
        <v>483</v>
      </c>
      <c r="D356" s="17" t="s">
        <v>3580</v>
      </c>
      <c r="E356" s="38">
        <v>0</v>
      </c>
      <c r="F356" s="38">
        <v>0</v>
      </c>
      <c r="G356" s="38">
        <v>0</v>
      </c>
      <c r="H356" s="38">
        <v>0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0</v>
      </c>
      <c r="R356" s="38">
        <v>0</v>
      </c>
      <c r="S356" s="38">
        <v>0</v>
      </c>
      <c r="T356" s="38">
        <v>0</v>
      </c>
      <c r="U356" s="38">
        <v>0</v>
      </c>
      <c r="V356" s="38">
        <v>0</v>
      </c>
      <c r="W356" s="38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8">
        <v>0</v>
      </c>
      <c r="AI356" s="38">
        <v>0</v>
      </c>
      <c r="AJ356">
        <v>0</v>
      </c>
      <c r="AK356" s="38">
        <v>0</v>
      </c>
      <c r="AL356">
        <v>0</v>
      </c>
      <c r="AM356">
        <v>0</v>
      </c>
      <c r="AN356">
        <v>8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f t="shared" si="78"/>
        <v>8</v>
      </c>
      <c r="BC356">
        <f t="shared" si="79"/>
        <v>8</v>
      </c>
      <c r="BD356">
        <f t="shared" si="80"/>
        <v>0</v>
      </c>
      <c r="BE356">
        <f t="shared" si="81"/>
        <v>0</v>
      </c>
      <c r="BF356">
        <f t="shared" si="82"/>
        <v>0</v>
      </c>
      <c r="BG356">
        <f t="shared" si="83"/>
        <v>0</v>
      </c>
      <c r="BH356">
        <f t="shared" si="84"/>
        <v>0</v>
      </c>
      <c r="BI356">
        <f t="shared" si="85"/>
        <v>0</v>
      </c>
      <c r="BJ356" s="33">
        <f t="shared" si="86"/>
        <v>8</v>
      </c>
      <c r="BK356">
        <v>63</v>
      </c>
      <c r="BL356" t="str">
        <f t="shared" si="76"/>
        <v>Jeitziner</v>
      </c>
      <c r="BM356" t="str">
        <f t="shared" si="77"/>
        <v>Patrick</v>
      </c>
      <c r="BN356" t="str">
        <f t="shared" si="88"/>
        <v>Ferden</v>
      </c>
    </row>
    <row r="357" spans="1:66" x14ac:dyDescent="0.3">
      <c r="A357" s="7">
        <v>1979</v>
      </c>
      <c r="B357" s="17" t="s">
        <v>1353</v>
      </c>
      <c r="C357" s="38" t="s">
        <v>2270</v>
      </c>
      <c r="D357" s="17" t="s">
        <v>1910</v>
      </c>
      <c r="E357" s="38">
        <v>0</v>
      </c>
      <c r="F357" s="38">
        <v>0</v>
      </c>
      <c r="G357" s="38">
        <v>0</v>
      </c>
      <c r="H357" s="38">
        <v>0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38">
        <v>0</v>
      </c>
      <c r="V357" s="38">
        <v>0</v>
      </c>
      <c r="W357" s="38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>
        <v>0</v>
      </c>
      <c r="AE357">
        <v>0</v>
      </c>
      <c r="AF357">
        <v>0</v>
      </c>
      <c r="AG357">
        <v>8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f t="shared" si="78"/>
        <v>8</v>
      </c>
      <c r="BC357">
        <f t="shared" si="79"/>
        <v>8</v>
      </c>
      <c r="BD357">
        <f t="shared" si="80"/>
        <v>0</v>
      </c>
      <c r="BE357">
        <f t="shared" si="81"/>
        <v>0</v>
      </c>
      <c r="BF357">
        <f t="shared" si="82"/>
        <v>0</v>
      </c>
      <c r="BG357">
        <f t="shared" si="83"/>
        <v>0</v>
      </c>
      <c r="BH357">
        <f t="shared" si="84"/>
        <v>0</v>
      </c>
      <c r="BI357">
        <f t="shared" si="85"/>
        <v>0</v>
      </c>
      <c r="BJ357" s="33">
        <f t="shared" si="86"/>
        <v>8</v>
      </c>
      <c r="BK357">
        <v>63</v>
      </c>
      <c r="BL357" t="str">
        <f t="shared" si="76"/>
        <v>Kalbermatten</v>
      </c>
      <c r="BM357" t="str">
        <f t="shared" si="77"/>
        <v>Bruno</v>
      </c>
      <c r="BN357" t="str">
        <f t="shared" si="88"/>
        <v>Zermatt</v>
      </c>
    </row>
    <row r="358" spans="1:66" x14ac:dyDescent="0.3">
      <c r="A358" s="7">
        <v>1981</v>
      </c>
      <c r="B358" s="17" t="s">
        <v>3624</v>
      </c>
      <c r="C358" s="38" t="s">
        <v>2216</v>
      </c>
      <c r="D358" s="17"/>
      <c r="E358" s="38">
        <v>0</v>
      </c>
      <c r="F358" s="38">
        <v>0</v>
      </c>
      <c r="G358" s="38">
        <v>0</v>
      </c>
      <c r="H358" s="38">
        <v>0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38">
        <v>0</v>
      </c>
      <c r="V358" s="38">
        <v>0</v>
      </c>
      <c r="W358" s="38">
        <v>0</v>
      </c>
      <c r="X358" s="38">
        <v>0</v>
      </c>
      <c r="Y358">
        <v>0</v>
      </c>
      <c r="Z358">
        <v>0</v>
      </c>
      <c r="AA358">
        <v>0</v>
      </c>
      <c r="AB358">
        <v>0</v>
      </c>
      <c r="AC358">
        <v>8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f t="shared" si="78"/>
        <v>8</v>
      </c>
      <c r="BC358">
        <f t="shared" si="79"/>
        <v>8</v>
      </c>
      <c r="BD358">
        <f t="shared" si="80"/>
        <v>0</v>
      </c>
      <c r="BE358">
        <f t="shared" si="81"/>
        <v>0</v>
      </c>
      <c r="BF358">
        <f t="shared" si="82"/>
        <v>0</v>
      </c>
      <c r="BG358">
        <f t="shared" si="83"/>
        <v>0</v>
      </c>
      <c r="BH358">
        <f t="shared" si="84"/>
        <v>0</v>
      </c>
      <c r="BI358">
        <f t="shared" si="85"/>
        <v>0</v>
      </c>
      <c r="BJ358" s="33">
        <f t="shared" si="86"/>
        <v>8</v>
      </c>
      <c r="BK358">
        <v>63</v>
      </c>
      <c r="BL358" t="str">
        <f t="shared" si="76"/>
        <v>Kienberger</v>
      </c>
      <c r="BM358" t="str">
        <f t="shared" si="77"/>
        <v>Philipp</v>
      </c>
    </row>
    <row r="359" spans="1:66" x14ac:dyDescent="0.3">
      <c r="A359" s="7">
        <v>1982</v>
      </c>
      <c r="B359" s="17" t="s">
        <v>5058</v>
      </c>
      <c r="C359" s="38" t="s">
        <v>5059</v>
      </c>
      <c r="D359" s="17"/>
      <c r="E359" s="38">
        <v>0</v>
      </c>
      <c r="F359" s="38">
        <v>0</v>
      </c>
      <c r="G359" s="38">
        <v>0</v>
      </c>
      <c r="H359" s="38">
        <v>0</v>
      </c>
      <c r="I359" s="38">
        <v>0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0</v>
      </c>
      <c r="R359" s="38">
        <v>0</v>
      </c>
      <c r="S359" s="38">
        <v>0</v>
      </c>
      <c r="T359" s="38">
        <v>0</v>
      </c>
      <c r="U359" s="38">
        <v>0</v>
      </c>
      <c r="V359" s="38">
        <v>0</v>
      </c>
      <c r="W359" s="38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8">
        <v>0</v>
      </c>
      <c r="AI359" s="38">
        <v>0</v>
      </c>
      <c r="AJ359">
        <v>0</v>
      </c>
      <c r="AK359" s="38">
        <v>0</v>
      </c>
      <c r="AL359" s="38">
        <v>0</v>
      </c>
      <c r="AM359">
        <v>0</v>
      </c>
      <c r="AN359" s="38">
        <v>0</v>
      </c>
      <c r="AO359" s="38">
        <v>0</v>
      </c>
      <c r="AP359" s="38">
        <v>0</v>
      </c>
      <c r="AQ359" s="38">
        <v>0</v>
      </c>
      <c r="AR359" s="38">
        <v>0</v>
      </c>
      <c r="AS359" s="38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8</v>
      </c>
      <c r="AZ359">
        <v>0</v>
      </c>
      <c r="BA359">
        <v>0</v>
      </c>
      <c r="BB359">
        <f t="shared" si="78"/>
        <v>8</v>
      </c>
      <c r="BC359">
        <f t="shared" si="79"/>
        <v>8</v>
      </c>
      <c r="BD359">
        <f t="shared" si="80"/>
        <v>0</v>
      </c>
      <c r="BE359">
        <f t="shared" si="81"/>
        <v>0</v>
      </c>
      <c r="BF359">
        <f t="shared" si="82"/>
        <v>0</v>
      </c>
      <c r="BG359">
        <f t="shared" si="83"/>
        <v>0</v>
      </c>
      <c r="BH359">
        <f t="shared" si="84"/>
        <v>0</v>
      </c>
      <c r="BI359">
        <f t="shared" si="85"/>
        <v>0</v>
      </c>
      <c r="BJ359" s="33">
        <f t="shared" si="86"/>
        <v>8</v>
      </c>
      <c r="BK359">
        <v>63</v>
      </c>
      <c r="BL359" t="str">
        <f t="shared" si="76"/>
        <v>Kulczynski</v>
      </c>
      <c r="BM359" t="str">
        <f t="shared" si="77"/>
        <v>Harry</v>
      </c>
    </row>
    <row r="360" spans="1:66" x14ac:dyDescent="0.3">
      <c r="A360" s="7">
        <v>1979</v>
      </c>
      <c r="B360" s="17" t="s">
        <v>3303</v>
      </c>
      <c r="C360" s="38" t="s">
        <v>30</v>
      </c>
      <c r="D360" s="17" t="s">
        <v>616</v>
      </c>
      <c r="E360" s="38">
        <v>0</v>
      </c>
      <c r="F360" s="38">
        <v>0</v>
      </c>
      <c r="G360" s="38">
        <v>0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0</v>
      </c>
      <c r="V360" s="38">
        <v>0</v>
      </c>
      <c r="W360" s="38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8">
        <v>0</v>
      </c>
      <c r="AI360" s="38">
        <v>0</v>
      </c>
      <c r="AJ360">
        <v>0</v>
      </c>
      <c r="AK360" s="38">
        <v>0</v>
      </c>
      <c r="AL360" s="38">
        <v>0</v>
      </c>
      <c r="AM360">
        <v>0</v>
      </c>
      <c r="AN360" s="38">
        <v>0</v>
      </c>
      <c r="AO360" s="38">
        <v>0</v>
      </c>
      <c r="AP360" s="38">
        <v>0</v>
      </c>
      <c r="AQ360" s="38">
        <v>0</v>
      </c>
      <c r="AR360" s="38">
        <v>0</v>
      </c>
      <c r="AS360" s="38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8</v>
      </c>
      <c r="BA360">
        <v>0</v>
      </c>
      <c r="BB360">
        <f t="shared" si="78"/>
        <v>8</v>
      </c>
      <c r="BC360">
        <f t="shared" si="79"/>
        <v>8</v>
      </c>
      <c r="BD360">
        <f t="shared" si="80"/>
        <v>0</v>
      </c>
      <c r="BE360">
        <f t="shared" si="81"/>
        <v>0</v>
      </c>
      <c r="BF360">
        <f t="shared" si="82"/>
        <v>0</v>
      </c>
      <c r="BG360">
        <f t="shared" si="83"/>
        <v>0</v>
      </c>
      <c r="BH360">
        <f t="shared" si="84"/>
        <v>0</v>
      </c>
      <c r="BI360">
        <f t="shared" si="85"/>
        <v>0</v>
      </c>
      <c r="BJ360" s="33">
        <f t="shared" si="86"/>
        <v>8</v>
      </c>
      <c r="BK360">
        <v>63</v>
      </c>
      <c r="BL360" t="str">
        <f t="shared" si="76"/>
        <v>Lamon</v>
      </c>
      <c r="BM360" t="str">
        <f t="shared" si="77"/>
        <v>Raphaël</v>
      </c>
      <c r="BN360" t="str">
        <f t="shared" ref="BN360:BN368" si="89">D360</f>
        <v>Lens</v>
      </c>
    </row>
    <row r="361" spans="1:66" x14ac:dyDescent="0.3">
      <c r="A361" s="7">
        <v>1978</v>
      </c>
      <c r="B361" s="17" t="s">
        <v>1986</v>
      </c>
      <c r="C361" s="38" t="s">
        <v>106</v>
      </c>
      <c r="D361" s="17" t="s">
        <v>2828</v>
      </c>
      <c r="E361" s="38">
        <v>0</v>
      </c>
      <c r="F361" s="38">
        <v>0</v>
      </c>
      <c r="G361" s="38">
        <v>0</v>
      </c>
      <c r="H361" s="38">
        <v>0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0</v>
      </c>
      <c r="R361" s="38">
        <v>0</v>
      </c>
      <c r="S361" s="38">
        <v>0</v>
      </c>
      <c r="T361" s="38">
        <v>0</v>
      </c>
      <c r="U361" s="38">
        <v>0</v>
      </c>
      <c r="V361" s="38">
        <v>0</v>
      </c>
      <c r="W361" s="38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>
        <v>0</v>
      </c>
      <c r="AE361">
        <v>8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f t="shared" si="78"/>
        <v>8</v>
      </c>
      <c r="BC361">
        <f t="shared" si="79"/>
        <v>8</v>
      </c>
      <c r="BD361">
        <f t="shared" si="80"/>
        <v>0</v>
      </c>
      <c r="BE361">
        <f t="shared" si="81"/>
        <v>0</v>
      </c>
      <c r="BF361">
        <f t="shared" si="82"/>
        <v>0</v>
      </c>
      <c r="BG361">
        <f t="shared" si="83"/>
        <v>0</v>
      </c>
      <c r="BH361">
        <f t="shared" si="84"/>
        <v>0</v>
      </c>
      <c r="BI361">
        <f t="shared" si="85"/>
        <v>0</v>
      </c>
      <c r="BJ361" s="33">
        <f t="shared" si="86"/>
        <v>8</v>
      </c>
      <c r="BK361">
        <v>63</v>
      </c>
      <c r="BL361" t="str">
        <f t="shared" si="76"/>
        <v>Poffet</v>
      </c>
      <c r="BM361" t="str">
        <f t="shared" si="77"/>
        <v>Laurent</v>
      </c>
      <c r="BN361" t="str">
        <f t="shared" si="89"/>
        <v>Köniz</v>
      </c>
    </row>
    <row r="362" spans="1:66" x14ac:dyDescent="0.3">
      <c r="A362" s="7">
        <v>1976</v>
      </c>
      <c r="B362" s="17" t="s">
        <v>32</v>
      </c>
      <c r="C362" s="38" t="s">
        <v>4957</v>
      </c>
      <c r="D362" s="17" t="s">
        <v>745</v>
      </c>
      <c r="E362" s="38">
        <v>0</v>
      </c>
      <c r="F362" s="38">
        <v>0</v>
      </c>
      <c r="G362" s="38">
        <v>0</v>
      </c>
      <c r="H362" s="38">
        <v>0</v>
      </c>
      <c r="I362" s="38">
        <v>0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38">
        <v>0</v>
      </c>
      <c r="V362" s="38">
        <v>0</v>
      </c>
      <c r="W362" s="38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8">
        <v>0</v>
      </c>
      <c r="AI362" s="38">
        <v>0</v>
      </c>
      <c r="AJ362">
        <v>0</v>
      </c>
      <c r="AK362" s="38">
        <v>0</v>
      </c>
      <c r="AL362" s="38">
        <v>0</v>
      </c>
      <c r="AM362">
        <v>0</v>
      </c>
      <c r="AN362" s="38">
        <v>0</v>
      </c>
      <c r="AO362" s="38">
        <v>0</v>
      </c>
      <c r="AP362" s="38">
        <v>0</v>
      </c>
      <c r="AQ362" s="38">
        <v>0</v>
      </c>
      <c r="AR362" s="38">
        <v>0</v>
      </c>
      <c r="AS362" s="38">
        <v>0</v>
      </c>
      <c r="AT362">
        <v>0</v>
      </c>
      <c r="AU362">
        <v>0</v>
      </c>
      <c r="AV362">
        <v>0</v>
      </c>
      <c r="AW362">
        <v>8</v>
      </c>
      <c r="AX362">
        <v>0</v>
      </c>
      <c r="AY362">
        <v>0</v>
      </c>
      <c r="AZ362">
        <v>0</v>
      </c>
      <c r="BA362">
        <v>0</v>
      </c>
      <c r="BB362">
        <f t="shared" si="78"/>
        <v>8</v>
      </c>
      <c r="BC362">
        <f t="shared" si="79"/>
        <v>8</v>
      </c>
      <c r="BD362">
        <f t="shared" si="80"/>
        <v>0</v>
      </c>
      <c r="BE362">
        <f t="shared" si="81"/>
        <v>0</v>
      </c>
      <c r="BF362">
        <f t="shared" si="82"/>
        <v>0</v>
      </c>
      <c r="BG362">
        <f t="shared" si="83"/>
        <v>0</v>
      </c>
      <c r="BH362">
        <f t="shared" si="84"/>
        <v>0</v>
      </c>
      <c r="BI362">
        <f t="shared" si="85"/>
        <v>0</v>
      </c>
      <c r="BJ362" s="33">
        <f t="shared" si="86"/>
        <v>8</v>
      </c>
      <c r="BK362">
        <v>63</v>
      </c>
      <c r="BL362" t="str">
        <f t="shared" si="76"/>
        <v>Ribeiro</v>
      </c>
      <c r="BM362" t="str">
        <f t="shared" si="77"/>
        <v>Pedro</v>
      </c>
      <c r="BN362" t="str">
        <f t="shared" si="89"/>
        <v>Troistorrents</v>
      </c>
    </row>
    <row r="363" spans="1:66" x14ac:dyDescent="0.3">
      <c r="A363" s="7">
        <v>1982</v>
      </c>
      <c r="B363" s="17" t="s">
        <v>2506</v>
      </c>
      <c r="C363" s="38" t="s">
        <v>1454</v>
      </c>
      <c r="D363" s="17" t="s">
        <v>2507</v>
      </c>
      <c r="E363" s="38">
        <v>0</v>
      </c>
      <c r="F363" s="38">
        <v>0</v>
      </c>
      <c r="G363" s="38">
        <v>0</v>
      </c>
      <c r="H363" s="38">
        <v>0</v>
      </c>
      <c r="I363" s="38">
        <v>0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  <c r="S363" s="38">
        <v>0</v>
      </c>
      <c r="T363" s="38">
        <v>0</v>
      </c>
      <c r="U363" s="38">
        <v>8</v>
      </c>
      <c r="V363" s="38">
        <v>0</v>
      </c>
      <c r="W363" s="38">
        <v>0</v>
      </c>
      <c r="X363" s="38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f t="shared" si="78"/>
        <v>8</v>
      </c>
      <c r="BC363">
        <f t="shared" si="79"/>
        <v>8</v>
      </c>
      <c r="BD363">
        <f t="shared" si="80"/>
        <v>0</v>
      </c>
      <c r="BE363">
        <f t="shared" si="81"/>
        <v>0</v>
      </c>
      <c r="BF363">
        <f t="shared" si="82"/>
        <v>0</v>
      </c>
      <c r="BG363">
        <f t="shared" si="83"/>
        <v>0</v>
      </c>
      <c r="BH363">
        <f t="shared" si="84"/>
        <v>0</v>
      </c>
      <c r="BI363">
        <f t="shared" si="85"/>
        <v>0</v>
      </c>
      <c r="BJ363" s="33">
        <f t="shared" si="86"/>
        <v>8</v>
      </c>
      <c r="BK363">
        <v>63</v>
      </c>
      <c r="BL363" t="str">
        <f t="shared" si="76"/>
        <v>Shepherd</v>
      </c>
      <c r="BM363" t="str">
        <f t="shared" si="77"/>
        <v>Sam</v>
      </c>
      <c r="BN363" t="str">
        <f t="shared" si="89"/>
        <v>Zug</v>
      </c>
    </row>
    <row r="364" spans="1:66" x14ac:dyDescent="0.3">
      <c r="A364" s="7">
        <v>1984</v>
      </c>
      <c r="B364" s="17" t="s">
        <v>1854</v>
      </c>
      <c r="C364" s="38" t="s">
        <v>839</v>
      </c>
      <c r="D364" s="17" t="s">
        <v>1855</v>
      </c>
      <c r="E364" s="38">
        <v>0</v>
      </c>
      <c r="F364" s="38">
        <v>0</v>
      </c>
      <c r="G364" s="38">
        <v>0</v>
      </c>
      <c r="H364" s="38">
        <v>0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8</v>
      </c>
      <c r="R364" s="38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f t="shared" si="78"/>
        <v>8</v>
      </c>
      <c r="BC364">
        <f t="shared" si="79"/>
        <v>8</v>
      </c>
      <c r="BD364">
        <f t="shared" si="80"/>
        <v>0</v>
      </c>
      <c r="BE364">
        <f t="shared" si="81"/>
        <v>0</v>
      </c>
      <c r="BF364">
        <f t="shared" si="82"/>
        <v>0</v>
      </c>
      <c r="BG364">
        <f t="shared" si="83"/>
        <v>0</v>
      </c>
      <c r="BH364">
        <f t="shared" si="84"/>
        <v>0</v>
      </c>
      <c r="BI364">
        <f t="shared" si="85"/>
        <v>0</v>
      </c>
      <c r="BJ364" s="33">
        <f t="shared" si="86"/>
        <v>8</v>
      </c>
      <c r="BK364">
        <v>63</v>
      </c>
      <c r="BL364" t="str">
        <f t="shared" si="76"/>
        <v>Sterren</v>
      </c>
      <c r="BM364" t="str">
        <f t="shared" si="77"/>
        <v>Jean-Louis</v>
      </c>
      <c r="BN364" t="str">
        <f t="shared" si="89"/>
        <v>Eischoll</v>
      </c>
    </row>
    <row r="365" spans="1:66" x14ac:dyDescent="0.3">
      <c r="A365" s="7">
        <v>1981</v>
      </c>
      <c r="B365" s="17" t="s">
        <v>1480</v>
      </c>
      <c r="C365" s="38" t="s">
        <v>30</v>
      </c>
      <c r="D365" s="17" t="s">
        <v>1137</v>
      </c>
      <c r="E365" s="38">
        <v>0</v>
      </c>
      <c r="F365" s="38">
        <v>0</v>
      </c>
      <c r="G365" s="38">
        <v>0</v>
      </c>
      <c r="H365" s="38">
        <v>0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0</v>
      </c>
      <c r="V365" s="38">
        <v>0</v>
      </c>
      <c r="W365" s="38">
        <v>0</v>
      </c>
      <c r="X365" s="38">
        <v>0</v>
      </c>
      <c r="Y365" s="38">
        <v>0</v>
      </c>
      <c r="Z365" s="38">
        <v>0</v>
      </c>
      <c r="AA365" s="38">
        <v>0</v>
      </c>
      <c r="AB365" s="38">
        <v>0</v>
      </c>
      <c r="AC365" s="38">
        <v>0</v>
      </c>
      <c r="AD365" s="38">
        <v>0</v>
      </c>
      <c r="AE365" s="38">
        <v>0</v>
      </c>
      <c r="AF365" s="38">
        <v>0</v>
      </c>
      <c r="AG365" s="38">
        <v>0</v>
      </c>
      <c r="AH365" s="38">
        <v>0</v>
      </c>
      <c r="AI365" s="38">
        <v>0</v>
      </c>
      <c r="AJ365">
        <v>0</v>
      </c>
      <c r="AK365" s="38">
        <v>0</v>
      </c>
      <c r="AL365" s="38">
        <v>0</v>
      </c>
      <c r="AM365">
        <v>0</v>
      </c>
      <c r="AN365" s="38">
        <v>0</v>
      </c>
      <c r="AO365" s="38">
        <v>0</v>
      </c>
      <c r="AP365" s="38">
        <v>0</v>
      </c>
      <c r="AQ365" s="38">
        <v>0</v>
      </c>
      <c r="AR365" s="38">
        <v>0</v>
      </c>
      <c r="AS365" s="38">
        <v>0</v>
      </c>
      <c r="AT365">
        <v>0</v>
      </c>
      <c r="AU365">
        <v>0</v>
      </c>
      <c r="AV365">
        <v>0</v>
      </c>
      <c r="AW365">
        <v>0</v>
      </c>
      <c r="AX365">
        <v>8</v>
      </c>
      <c r="AY365">
        <v>0</v>
      </c>
      <c r="AZ365">
        <v>0</v>
      </c>
      <c r="BA365">
        <v>0</v>
      </c>
      <c r="BB365">
        <f t="shared" si="78"/>
        <v>8</v>
      </c>
      <c r="BC365">
        <f t="shared" si="79"/>
        <v>8</v>
      </c>
      <c r="BD365">
        <f t="shared" si="80"/>
        <v>0</v>
      </c>
      <c r="BE365">
        <f t="shared" si="81"/>
        <v>0</v>
      </c>
      <c r="BF365">
        <f t="shared" si="82"/>
        <v>0</v>
      </c>
      <c r="BG365">
        <f t="shared" si="83"/>
        <v>0</v>
      </c>
      <c r="BH365">
        <f t="shared" si="84"/>
        <v>0</v>
      </c>
      <c r="BI365">
        <f t="shared" si="85"/>
        <v>0</v>
      </c>
      <c r="BJ365" s="33">
        <f t="shared" si="86"/>
        <v>8</v>
      </c>
      <c r="BK365">
        <v>63</v>
      </c>
      <c r="BL365" t="str">
        <f t="shared" si="76"/>
        <v>Tornay</v>
      </c>
      <c r="BM365" t="str">
        <f t="shared" si="77"/>
        <v>Raphaël</v>
      </c>
      <c r="BN365" t="str">
        <f t="shared" si="89"/>
        <v>Illarsaz</v>
      </c>
    </row>
    <row r="366" spans="1:66" x14ac:dyDescent="0.3">
      <c r="A366" s="7">
        <v>1985</v>
      </c>
      <c r="B366" s="17" t="s">
        <v>4756</v>
      </c>
      <c r="C366" s="38" t="s">
        <v>72</v>
      </c>
      <c r="D366" s="17" t="s">
        <v>540</v>
      </c>
      <c r="E366" s="38">
        <v>0</v>
      </c>
      <c r="F366" s="38">
        <v>0</v>
      </c>
      <c r="G366" s="38">
        <v>0</v>
      </c>
      <c r="H366" s="38">
        <v>0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0</v>
      </c>
      <c r="V366" s="38">
        <v>0</v>
      </c>
      <c r="W366" s="38">
        <v>0</v>
      </c>
      <c r="X366" s="38">
        <v>0</v>
      </c>
      <c r="Y366" s="38">
        <v>0</v>
      </c>
      <c r="Z366" s="38">
        <v>0</v>
      </c>
      <c r="AA366" s="38">
        <v>0</v>
      </c>
      <c r="AB366" s="38">
        <v>0</v>
      </c>
      <c r="AC366" s="38">
        <v>0</v>
      </c>
      <c r="AD366" s="38">
        <v>0</v>
      </c>
      <c r="AE366" s="38">
        <v>0</v>
      </c>
      <c r="AF366" s="38">
        <v>0</v>
      </c>
      <c r="AG366" s="38">
        <v>0</v>
      </c>
      <c r="AH366" s="38">
        <v>0</v>
      </c>
      <c r="AI366" s="38">
        <v>0</v>
      </c>
      <c r="AJ366">
        <v>0</v>
      </c>
      <c r="AK366" s="38">
        <v>0</v>
      </c>
      <c r="AL366" s="38">
        <v>0</v>
      </c>
      <c r="AM366">
        <v>0</v>
      </c>
      <c r="AN366" s="38">
        <v>0</v>
      </c>
      <c r="AO366" s="38">
        <v>0</v>
      </c>
      <c r="AP366" s="38">
        <v>0</v>
      </c>
      <c r="AQ366" s="38">
        <v>0</v>
      </c>
      <c r="AR366" s="38">
        <v>0</v>
      </c>
      <c r="AS366" s="38">
        <v>0</v>
      </c>
      <c r="AT366">
        <v>0</v>
      </c>
      <c r="AU366">
        <v>8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f t="shared" si="78"/>
        <v>8</v>
      </c>
      <c r="BC366">
        <f t="shared" si="79"/>
        <v>8</v>
      </c>
      <c r="BD366">
        <f t="shared" si="80"/>
        <v>0</v>
      </c>
      <c r="BE366">
        <f t="shared" si="81"/>
        <v>0</v>
      </c>
      <c r="BF366">
        <f t="shared" si="82"/>
        <v>0</v>
      </c>
      <c r="BG366">
        <f t="shared" si="83"/>
        <v>0</v>
      </c>
      <c r="BH366">
        <f t="shared" si="84"/>
        <v>0</v>
      </c>
      <c r="BI366">
        <f t="shared" si="85"/>
        <v>0</v>
      </c>
      <c r="BJ366" s="33">
        <f t="shared" si="86"/>
        <v>8</v>
      </c>
      <c r="BK366">
        <v>63</v>
      </c>
      <c r="BL366" t="str">
        <f t="shared" si="76"/>
        <v>Tudisco</v>
      </c>
      <c r="BM366" t="str">
        <f t="shared" si="77"/>
        <v>Lionel</v>
      </c>
      <c r="BN366" t="str">
        <f t="shared" si="89"/>
        <v>Veyras</v>
      </c>
    </row>
    <row r="367" spans="1:66" x14ac:dyDescent="0.3">
      <c r="A367" s="7">
        <v>1978</v>
      </c>
      <c r="B367" s="17" t="s">
        <v>4019</v>
      </c>
      <c r="C367" s="38" t="s">
        <v>1847</v>
      </c>
      <c r="D367" s="17" t="s">
        <v>4020</v>
      </c>
      <c r="E367" s="38">
        <v>0</v>
      </c>
      <c r="F367" s="38">
        <v>0</v>
      </c>
      <c r="G367" s="38">
        <v>0</v>
      </c>
      <c r="H367" s="38">
        <v>0</v>
      </c>
      <c r="I367" s="38">
        <v>0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  <c r="S367" s="38">
        <v>0</v>
      </c>
      <c r="T367" s="38">
        <v>0</v>
      </c>
      <c r="U367" s="38">
        <v>0</v>
      </c>
      <c r="V367" s="38">
        <v>0</v>
      </c>
      <c r="W367" s="38">
        <v>0</v>
      </c>
      <c r="X367" s="38">
        <v>0</v>
      </c>
      <c r="Y367" s="38">
        <v>0</v>
      </c>
      <c r="Z367" s="38">
        <v>0</v>
      </c>
      <c r="AA367" s="38">
        <v>0</v>
      </c>
      <c r="AB367" s="38">
        <v>0</v>
      </c>
      <c r="AC367" s="38">
        <v>0</v>
      </c>
      <c r="AD367">
        <v>0</v>
      </c>
      <c r="AE367">
        <v>0</v>
      </c>
      <c r="AF367">
        <v>0</v>
      </c>
      <c r="AG367">
        <v>0</v>
      </c>
      <c r="AH367">
        <v>8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f t="shared" si="78"/>
        <v>8</v>
      </c>
      <c r="BC367">
        <f t="shared" si="79"/>
        <v>8</v>
      </c>
      <c r="BD367">
        <f t="shared" si="80"/>
        <v>0</v>
      </c>
      <c r="BE367">
        <f t="shared" si="81"/>
        <v>0</v>
      </c>
      <c r="BF367">
        <f t="shared" si="82"/>
        <v>0</v>
      </c>
      <c r="BG367">
        <f t="shared" si="83"/>
        <v>0</v>
      </c>
      <c r="BH367">
        <f t="shared" si="84"/>
        <v>0</v>
      </c>
      <c r="BI367">
        <f t="shared" si="85"/>
        <v>0</v>
      </c>
      <c r="BJ367" s="33">
        <f t="shared" si="86"/>
        <v>8</v>
      </c>
      <c r="BK367">
        <v>63</v>
      </c>
      <c r="BL367" t="str">
        <f t="shared" si="76"/>
        <v>Von Niederhausern</v>
      </c>
      <c r="BM367" t="str">
        <f t="shared" si="77"/>
        <v>Stefan</v>
      </c>
      <c r="BN367" t="str">
        <f t="shared" si="89"/>
        <v>Gwatt</v>
      </c>
    </row>
    <row r="368" spans="1:66" x14ac:dyDescent="0.3">
      <c r="A368" s="7">
        <v>1984</v>
      </c>
      <c r="B368" s="17" t="s">
        <v>1552</v>
      </c>
      <c r="C368" s="38" t="s">
        <v>1553</v>
      </c>
      <c r="D368" s="17" t="s">
        <v>1554</v>
      </c>
      <c r="E368" s="38">
        <v>0</v>
      </c>
      <c r="F368" s="38">
        <v>0</v>
      </c>
      <c r="G368" s="38">
        <v>0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8</v>
      </c>
      <c r="P368" s="3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f t="shared" si="78"/>
        <v>8</v>
      </c>
      <c r="BC368">
        <f t="shared" si="79"/>
        <v>8</v>
      </c>
      <c r="BD368">
        <f t="shared" si="80"/>
        <v>0</v>
      </c>
      <c r="BE368">
        <f t="shared" si="81"/>
        <v>0</v>
      </c>
      <c r="BF368">
        <f t="shared" si="82"/>
        <v>0</v>
      </c>
      <c r="BG368">
        <f t="shared" si="83"/>
        <v>0</v>
      </c>
      <c r="BH368">
        <f t="shared" si="84"/>
        <v>0</v>
      </c>
      <c r="BI368">
        <f t="shared" si="85"/>
        <v>0</v>
      </c>
      <c r="BJ368" s="33">
        <f t="shared" si="86"/>
        <v>8</v>
      </c>
      <c r="BK368">
        <v>63</v>
      </c>
      <c r="BL368" t="str">
        <f t="shared" si="76"/>
        <v>Wuttorski</v>
      </c>
      <c r="BM368" t="str">
        <f t="shared" si="77"/>
        <v>Jérémy</v>
      </c>
      <c r="BN368" t="str">
        <f t="shared" si="89"/>
        <v>Champex-Lac</v>
      </c>
    </row>
    <row r="369" spans="1:66" x14ac:dyDescent="0.3">
      <c r="A369" s="7">
        <v>1985</v>
      </c>
      <c r="B369" s="17" t="s">
        <v>2181</v>
      </c>
      <c r="C369" s="38" t="s">
        <v>2182</v>
      </c>
      <c r="D369" s="17"/>
      <c r="E369" s="38">
        <v>0</v>
      </c>
      <c r="F369" s="38">
        <v>0</v>
      </c>
      <c r="G369" s="38">
        <v>0</v>
      </c>
      <c r="H369" s="38">
        <v>0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  <c r="S369">
        <v>8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f t="shared" si="78"/>
        <v>8</v>
      </c>
      <c r="BC369">
        <f t="shared" si="79"/>
        <v>8</v>
      </c>
      <c r="BD369">
        <f t="shared" si="80"/>
        <v>0</v>
      </c>
      <c r="BE369">
        <f t="shared" si="81"/>
        <v>0</v>
      </c>
      <c r="BF369">
        <f t="shared" si="82"/>
        <v>0</v>
      </c>
      <c r="BG369">
        <f t="shared" si="83"/>
        <v>0</v>
      </c>
      <c r="BH369">
        <f t="shared" si="84"/>
        <v>0</v>
      </c>
      <c r="BI369">
        <f t="shared" si="85"/>
        <v>0</v>
      </c>
      <c r="BJ369" s="33">
        <f t="shared" si="86"/>
        <v>8</v>
      </c>
      <c r="BK369">
        <v>63</v>
      </c>
      <c r="BL369" t="str">
        <f t="shared" si="76"/>
        <v>Yonas</v>
      </c>
      <c r="BM369" t="str">
        <f t="shared" si="77"/>
        <v>Mahder</v>
      </c>
    </row>
    <row r="370" spans="1:66" x14ac:dyDescent="0.3">
      <c r="A370" s="7">
        <v>1982</v>
      </c>
      <c r="B370" s="17" t="s">
        <v>3092</v>
      </c>
      <c r="C370" s="38" t="s">
        <v>680</v>
      </c>
      <c r="D370" s="17" t="s">
        <v>3094</v>
      </c>
      <c r="E370" s="38">
        <v>0</v>
      </c>
      <c r="F370" s="38">
        <v>0</v>
      </c>
      <c r="G370" s="38">
        <v>0</v>
      </c>
      <c r="H370" s="38">
        <v>0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0</v>
      </c>
      <c r="V370" s="38">
        <v>0</v>
      </c>
      <c r="W370" s="38">
        <v>0</v>
      </c>
      <c r="X370" s="38">
        <v>0</v>
      </c>
      <c r="Y370" s="38">
        <v>0</v>
      </c>
      <c r="Z370" s="38">
        <v>0</v>
      </c>
      <c r="AA370" s="38">
        <v>0</v>
      </c>
      <c r="AB370" s="38">
        <v>0</v>
      </c>
      <c r="AC370" s="38">
        <v>0</v>
      </c>
      <c r="AD370" s="38">
        <v>0</v>
      </c>
      <c r="AE370" s="38">
        <v>0</v>
      </c>
      <c r="AF370" s="38">
        <v>0</v>
      </c>
      <c r="AG370" s="38">
        <v>0</v>
      </c>
      <c r="AH370" s="38">
        <v>0</v>
      </c>
      <c r="AI370" s="38">
        <v>0</v>
      </c>
      <c r="AJ370">
        <v>0</v>
      </c>
      <c r="AK370" s="38">
        <v>0</v>
      </c>
      <c r="AL370" s="38">
        <v>0</v>
      </c>
      <c r="AM370">
        <v>0</v>
      </c>
      <c r="AN370" s="38">
        <v>0</v>
      </c>
      <c r="AO370" s="38">
        <v>0</v>
      </c>
      <c r="AP370" s="38">
        <v>0</v>
      </c>
      <c r="AQ370" s="38">
        <v>0</v>
      </c>
      <c r="AR370" s="38">
        <v>0</v>
      </c>
      <c r="AS370" s="38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7</v>
      </c>
      <c r="BA370">
        <v>0</v>
      </c>
      <c r="BB370">
        <f t="shared" si="78"/>
        <v>7</v>
      </c>
      <c r="BC370">
        <f t="shared" si="79"/>
        <v>7</v>
      </c>
      <c r="BD370">
        <f t="shared" si="80"/>
        <v>0</v>
      </c>
      <c r="BE370">
        <f t="shared" si="81"/>
        <v>0</v>
      </c>
      <c r="BF370">
        <f t="shared" si="82"/>
        <v>0</v>
      </c>
      <c r="BG370">
        <f t="shared" si="83"/>
        <v>0</v>
      </c>
      <c r="BH370">
        <f t="shared" si="84"/>
        <v>0</v>
      </c>
      <c r="BI370">
        <f t="shared" si="85"/>
        <v>0</v>
      </c>
      <c r="BJ370" s="33">
        <f t="shared" si="86"/>
        <v>7</v>
      </c>
      <c r="BK370">
        <v>64</v>
      </c>
      <c r="BL370" t="str">
        <f t="shared" si="76"/>
        <v>Augier</v>
      </c>
      <c r="BM370" t="str">
        <f t="shared" si="77"/>
        <v>Stéphane</v>
      </c>
      <c r="BN370" t="str">
        <f>D370</f>
        <v>Mission</v>
      </c>
    </row>
    <row r="371" spans="1:66" x14ac:dyDescent="0.3">
      <c r="A371" s="7">
        <v>1985</v>
      </c>
      <c r="B371" s="17" t="s">
        <v>4880</v>
      </c>
      <c r="C371" s="38" t="s">
        <v>625</v>
      </c>
      <c r="D371" s="17" t="s">
        <v>988</v>
      </c>
      <c r="E371" s="38">
        <v>0</v>
      </c>
      <c r="F371" s="38">
        <v>0</v>
      </c>
      <c r="G371" s="38">
        <v>0</v>
      </c>
      <c r="H371" s="38">
        <v>0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0</v>
      </c>
      <c r="V371" s="38">
        <v>0</v>
      </c>
      <c r="W371" s="38">
        <v>0</v>
      </c>
      <c r="X371" s="38">
        <v>0</v>
      </c>
      <c r="Y371" s="38">
        <v>0</v>
      </c>
      <c r="Z371" s="38">
        <v>0</v>
      </c>
      <c r="AA371" s="38">
        <v>0</v>
      </c>
      <c r="AB371" s="38">
        <v>0</v>
      </c>
      <c r="AC371" s="38">
        <v>0</v>
      </c>
      <c r="AD371" s="38">
        <v>0</v>
      </c>
      <c r="AE371" s="38">
        <v>0</v>
      </c>
      <c r="AF371" s="38">
        <v>0</v>
      </c>
      <c r="AG371" s="38">
        <v>0</v>
      </c>
      <c r="AH371" s="38">
        <v>0</v>
      </c>
      <c r="AI371" s="38">
        <v>0</v>
      </c>
      <c r="AJ371">
        <v>0</v>
      </c>
      <c r="AK371" s="38">
        <v>0</v>
      </c>
      <c r="AL371" s="38">
        <v>0</v>
      </c>
      <c r="AM371">
        <v>0</v>
      </c>
      <c r="AN371" s="38">
        <v>0</v>
      </c>
      <c r="AO371" s="38">
        <v>0</v>
      </c>
      <c r="AP371" s="38">
        <v>0</v>
      </c>
      <c r="AQ371" s="38">
        <v>0</v>
      </c>
      <c r="AR371" s="38">
        <v>0</v>
      </c>
      <c r="AS371" s="38">
        <v>0</v>
      </c>
      <c r="AT371">
        <v>0</v>
      </c>
      <c r="AU371">
        <v>0</v>
      </c>
      <c r="AV371">
        <v>7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f t="shared" si="78"/>
        <v>7</v>
      </c>
      <c r="BC371">
        <f t="shared" si="79"/>
        <v>7</v>
      </c>
      <c r="BD371">
        <f t="shared" si="80"/>
        <v>0</v>
      </c>
      <c r="BE371">
        <f t="shared" si="81"/>
        <v>0</v>
      </c>
      <c r="BF371">
        <f t="shared" si="82"/>
        <v>0</v>
      </c>
      <c r="BG371">
        <f t="shared" si="83"/>
        <v>0</v>
      </c>
      <c r="BH371">
        <f t="shared" si="84"/>
        <v>0</v>
      </c>
      <c r="BI371">
        <f t="shared" si="85"/>
        <v>0</v>
      </c>
      <c r="BJ371" s="33">
        <f t="shared" si="86"/>
        <v>7</v>
      </c>
      <c r="BK371">
        <v>64</v>
      </c>
      <c r="BL371" t="str">
        <f t="shared" si="76"/>
        <v>Barman</v>
      </c>
      <c r="BM371" t="str">
        <f t="shared" si="77"/>
        <v>Guillaume</v>
      </c>
      <c r="BN371" t="str">
        <f>D371</f>
        <v>St-Maurice</v>
      </c>
    </row>
    <row r="372" spans="1:66" x14ac:dyDescent="0.3">
      <c r="A372" s="7">
        <v>1979</v>
      </c>
      <c r="B372" s="17" t="s">
        <v>3582</v>
      </c>
      <c r="C372" s="38" t="s">
        <v>668</v>
      </c>
      <c r="D372" s="17"/>
      <c r="E372" s="38">
        <v>0</v>
      </c>
      <c r="F372" s="38">
        <v>0</v>
      </c>
      <c r="G372" s="38">
        <v>0</v>
      </c>
      <c r="H372" s="38">
        <v>0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0</v>
      </c>
      <c r="V372" s="38">
        <v>0</v>
      </c>
      <c r="W372" s="38">
        <v>0</v>
      </c>
      <c r="X372" s="38">
        <v>0</v>
      </c>
      <c r="Y372" s="38">
        <v>0</v>
      </c>
      <c r="Z372" s="38">
        <v>0</v>
      </c>
      <c r="AA372" s="38">
        <v>0</v>
      </c>
      <c r="AB372" s="38">
        <v>0</v>
      </c>
      <c r="AC372" s="38">
        <v>0</v>
      </c>
      <c r="AD372" s="38">
        <v>0</v>
      </c>
      <c r="AE372" s="38">
        <v>0</v>
      </c>
      <c r="AF372" s="38">
        <v>0</v>
      </c>
      <c r="AG372" s="38">
        <v>0</v>
      </c>
      <c r="AH372" s="38">
        <v>0</v>
      </c>
      <c r="AI372" s="38">
        <v>0</v>
      </c>
      <c r="AJ372">
        <v>0</v>
      </c>
      <c r="AK372" s="38">
        <v>0</v>
      </c>
      <c r="AL372">
        <v>0</v>
      </c>
      <c r="AM372">
        <v>0</v>
      </c>
      <c r="AN372">
        <v>7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f t="shared" si="78"/>
        <v>7</v>
      </c>
      <c r="BC372">
        <f t="shared" si="79"/>
        <v>7</v>
      </c>
      <c r="BD372">
        <f t="shared" si="80"/>
        <v>0</v>
      </c>
      <c r="BE372">
        <f t="shared" si="81"/>
        <v>0</v>
      </c>
      <c r="BF372">
        <f t="shared" si="82"/>
        <v>0</v>
      </c>
      <c r="BG372">
        <f t="shared" si="83"/>
        <v>0</v>
      </c>
      <c r="BH372">
        <f t="shared" si="84"/>
        <v>0</v>
      </c>
      <c r="BI372">
        <f t="shared" si="85"/>
        <v>0</v>
      </c>
      <c r="BJ372" s="33">
        <f t="shared" si="86"/>
        <v>7</v>
      </c>
      <c r="BK372">
        <v>64</v>
      </c>
      <c r="BL372" t="str">
        <f t="shared" si="76"/>
        <v>Bellwald</v>
      </c>
      <c r="BM372" t="str">
        <f t="shared" si="77"/>
        <v>Martin</v>
      </c>
    </row>
    <row r="373" spans="1:66" x14ac:dyDescent="0.3">
      <c r="A373" s="7">
        <v>1983</v>
      </c>
      <c r="B373" s="17" t="s">
        <v>168</v>
      </c>
      <c r="C373" s="38" t="s">
        <v>1265</v>
      </c>
      <c r="D373" s="17" t="s">
        <v>709</v>
      </c>
      <c r="E373" s="38">
        <v>0</v>
      </c>
      <c r="F373" s="38">
        <v>0</v>
      </c>
      <c r="G373" s="38">
        <v>0</v>
      </c>
      <c r="H373" s="38">
        <v>0</v>
      </c>
      <c r="I373" s="38">
        <v>0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  <c r="S373" s="38">
        <v>0</v>
      </c>
      <c r="T373" s="38">
        <v>0</v>
      </c>
      <c r="U373" s="38">
        <v>0</v>
      </c>
      <c r="V373" s="38">
        <v>0</v>
      </c>
      <c r="W373" s="38">
        <v>0</v>
      </c>
      <c r="X373" s="38">
        <v>0</v>
      </c>
      <c r="Y373" s="38">
        <v>0</v>
      </c>
      <c r="Z373" s="38">
        <v>0</v>
      </c>
      <c r="AA373" s="38">
        <v>0</v>
      </c>
      <c r="AB373" s="38">
        <v>0</v>
      </c>
      <c r="AC373" s="38">
        <v>0</v>
      </c>
      <c r="AD373" s="38">
        <v>0</v>
      </c>
      <c r="AE373" s="38">
        <v>0</v>
      </c>
      <c r="AF373" s="38">
        <v>0</v>
      </c>
      <c r="AG373" s="38">
        <v>0</v>
      </c>
      <c r="AH373" s="38">
        <v>0</v>
      </c>
      <c r="AI373" s="38">
        <v>0</v>
      </c>
      <c r="AJ373">
        <v>0</v>
      </c>
      <c r="AK373" s="38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7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f t="shared" si="78"/>
        <v>7</v>
      </c>
      <c r="BC373">
        <f t="shared" si="79"/>
        <v>7</v>
      </c>
      <c r="BD373">
        <f t="shared" si="80"/>
        <v>0</v>
      </c>
      <c r="BE373">
        <f t="shared" si="81"/>
        <v>0</v>
      </c>
      <c r="BF373">
        <f t="shared" si="82"/>
        <v>0</v>
      </c>
      <c r="BG373">
        <f t="shared" si="83"/>
        <v>0</v>
      </c>
      <c r="BH373">
        <f t="shared" si="84"/>
        <v>0</v>
      </c>
      <c r="BI373">
        <f t="shared" si="85"/>
        <v>0</v>
      </c>
      <c r="BJ373" s="33">
        <f t="shared" si="86"/>
        <v>7</v>
      </c>
      <c r="BK373">
        <v>64</v>
      </c>
      <c r="BL373" t="str">
        <f t="shared" si="76"/>
        <v>Brodard</v>
      </c>
      <c r="BM373" t="str">
        <f t="shared" si="77"/>
        <v>Justin</v>
      </c>
      <c r="BN373" t="str">
        <f t="shared" ref="BN373:BN408" si="90">D373</f>
        <v>Pully</v>
      </c>
    </row>
    <row r="374" spans="1:66" x14ac:dyDescent="0.3">
      <c r="A374" s="37">
        <v>1977</v>
      </c>
      <c r="B374" s="17" t="s">
        <v>1357</v>
      </c>
      <c r="C374" s="38" t="s">
        <v>800</v>
      </c>
      <c r="D374" s="39" t="s">
        <v>504</v>
      </c>
      <c r="E374" s="38">
        <v>0</v>
      </c>
      <c r="F374" s="38">
        <v>0</v>
      </c>
      <c r="G374" s="38">
        <v>0</v>
      </c>
      <c r="H374" s="38">
        <v>0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7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f t="shared" si="78"/>
        <v>7</v>
      </c>
      <c r="BC374">
        <f t="shared" si="79"/>
        <v>7</v>
      </c>
      <c r="BD374">
        <f t="shared" si="80"/>
        <v>0</v>
      </c>
      <c r="BE374">
        <f t="shared" si="81"/>
        <v>0</v>
      </c>
      <c r="BF374">
        <f t="shared" si="82"/>
        <v>0</v>
      </c>
      <c r="BG374">
        <f t="shared" si="83"/>
        <v>0</v>
      </c>
      <c r="BH374">
        <f t="shared" si="84"/>
        <v>0</v>
      </c>
      <c r="BI374">
        <f t="shared" si="85"/>
        <v>0</v>
      </c>
      <c r="BJ374" s="33">
        <f t="shared" si="86"/>
        <v>7</v>
      </c>
      <c r="BK374">
        <v>64</v>
      </c>
      <c r="BL374" t="str">
        <f t="shared" si="76"/>
        <v>Buchard</v>
      </c>
      <c r="BM374" t="str">
        <f t="shared" si="77"/>
        <v>Vincent</v>
      </c>
      <c r="BN374" t="str">
        <f t="shared" si="90"/>
        <v>Leytron</v>
      </c>
    </row>
    <row r="375" spans="1:66" x14ac:dyDescent="0.3">
      <c r="A375" s="7">
        <v>1976</v>
      </c>
      <c r="B375" s="17" t="s">
        <v>1555</v>
      </c>
      <c r="C375" s="38" t="s">
        <v>1556</v>
      </c>
      <c r="D375" s="17" t="s">
        <v>1557</v>
      </c>
      <c r="E375" s="38">
        <v>0</v>
      </c>
      <c r="F375" s="38">
        <v>0</v>
      </c>
      <c r="G375" s="38">
        <v>0</v>
      </c>
      <c r="H375" s="38">
        <v>0</v>
      </c>
      <c r="I375" s="38">
        <v>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7</v>
      </c>
      <c r="P375" s="38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f t="shared" si="78"/>
        <v>7</v>
      </c>
      <c r="BC375">
        <f t="shared" si="79"/>
        <v>7</v>
      </c>
      <c r="BD375">
        <f t="shared" si="80"/>
        <v>0</v>
      </c>
      <c r="BE375">
        <f t="shared" si="81"/>
        <v>0</v>
      </c>
      <c r="BF375">
        <f t="shared" si="82"/>
        <v>0</v>
      </c>
      <c r="BG375">
        <f t="shared" si="83"/>
        <v>0</v>
      </c>
      <c r="BH375">
        <f t="shared" si="84"/>
        <v>0</v>
      </c>
      <c r="BI375">
        <f t="shared" si="85"/>
        <v>0</v>
      </c>
      <c r="BJ375" s="33">
        <f t="shared" si="86"/>
        <v>7</v>
      </c>
      <c r="BK375">
        <v>64</v>
      </c>
      <c r="BL375" t="str">
        <f t="shared" si="76"/>
        <v>Codebo</v>
      </c>
      <c r="BM375" t="str">
        <f t="shared" si="77"/>
        <v>Gian Paolo</v>
      </c>
      <c r="BN375" t="str">
        <f t="shared" si="90"/>
        <v>Arzier Vall Escriuia</v>
      </c>
    </row>
    <row r="376" spans="1:66" x14ac:dyDescent="0.3">
      <c r="A376" s="7">
        <v>1981</v>
      </c>
      <c r="B376" s="17" t="s">
        <v>989</v>
      </c>
      <c r="C376" s="38" t="s">
        <v>46</v>
      </c>
      <c r="D376" s="17" t="s">
        <v>87</v>
      </c>
      <c r="E376" s="38">
        <v>0</v>
      </c>
      <c r="F376" s="38">
        <v>0</v>
      </c>
      <c r="G376" s="38">
        <v>0</v>
      </c>
      <c r="H376" s="38">
        <v>0</v>
      </c>
      <c r="I376" s="38">
        <v>0</v>
      </c>
      <c r="J376" s="38">
        <v>0</v>
      </c>
      <c r="K376" s="38">
        <v>7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f t="shared" si="78"/>
        <v>7</v>
      </c>
      <c r="BC376">
        <f t="shared" si="79"/>
        <v>7</v>
      </c>
      <c r="BD376">
        <f t="shared" si="80"/>
        <v>0</v>
      </c>
      <c r="BE376">
        <f t="shared" si="81"/>
        <v>0</v>
      </c>
      <c r="BF376">
        <f t="shared" si="82"/>
        <v>0</v>
      </c>
      <c r="BG376">
        <f t="shared" si="83"/>
        <v>0</v>
      </c>
      <c r="BH376">
        <f t="shared" si="84"/>
        <v>0</v>
      </c>
      <c r="BI376">
        <f t="shared" si="85"/>
        <v>0</v>
      </c>
      <c r="BJ376" s="33">
        <f t="shared" si="86"/>
        <v>7</v>
      </c>
      <c r="BK376">
        <v>64</v>
      </c>
      <c r="BL376" t="str">
        <f t="shared" si="76"/>
        <v>Deak</v>
      </c>
      <c r="BM376" t="str">
        <f t="shared" si="77"/>
        <v>Nicolas</v>
      </c>
      <c r="BN376" t="str">
        <f t="shared" si="90"/>
        <v>Monthey</v>
      </c>
    </row>
    <row r="377" spans="1:66" x14ac:dyDescent="0.3">
      <c r="A377" s="7">
        <v>1980</v>
      </c>
      <c r="B377" s="17" t="s">
        <v>1474</v>
      </c>
      <c r="C377" s="38" t="s">
        <v>617</v>
      </c>
      <c r="D377" s="17" t="s">
        <v>533</v>
      </c>
      <c r="E377" s="38">
        <v>0</v>
      </c>
      <c r="F377" s="38">
        <v>0</v>
      </c>
      <c r="G377" s="38">
        <v>0</v>
      </c>
      <c r="H377" s="38">
        <v>0</v>
      </c>
      <c r="I377" s="38">
        <v>0</v>
      </c>
      <c r="J377" s="38">
        <v>0</v>
      </c>
      <c r="K377" s="38">
        <v>0</v>
      </c>
      <c r="L377" s="38">
        <v>0</v>
      </c>
      <c r="M377" s="38">
        <v>0</v>
      </c>
      <c r="N377" s="38">
        <v>0</v>
      </c>
      <c r="O377" s="38">
        <v>0</v>
      </c>
      <c r="P377" s="38">
        <v>0</v>
      </c>
      <c r="Q377" s="38">
        <v>0</v>
      </c>
      <c r="R377" s="38">
        <v>0</v>
      </c>
      <c r="S377" s="38">
        <v>0</v>
      </c>
      <c r="T377" s="38">
        <v>0</v>
      </c>
      <c r="U377" s="38">
        <v>0</v>
      </c>
      <c r="V377" s="38">
        <v>0</v>
      </c>
      <c r="W377" s="38">
        <v>0</v>
      </c>
      <c r="X377" s="38">
        <v>0</v>
      </c>
      <c r="Y377" s="38">
        <v>0</v>
      </c>
      <c r="Z377" s="38">
        <v>0</v>
      </c>
      <c r="AA377" s="38">
        <v>0</v>
      </c>
      <c r="AB377" s="38">
        <v>0</v>
      </c>
      <c r="AC377" s="38">
        <v>0</v>
      </c>
      <c r="AD377" s="38">
        <v>0</v>
      </c>
      <c r="AE377" s="38">
        <v>0</v>
      </c>
      <c r="AF377" s="38">
        <v>0</v>
      </c>
      <c r="AG377" s="38">
        <v>0</v>
      </c>
      <c r="AH377" s="38">
        <v>0</v>
      </c>
      <c r="AI377" s="38">
        <v>0</v>
      </c>
      <c r="AJ377">
        <v>0</v>
      </c>
      <c r="AK377" s="38">
        <v>0</v>
      </c>
      <c r="AL377">
        <v>0</v>
      </c>
      <c r="AM377">
        <v>0</v>
      </c>
      <c r="AN377">
        <v>0</v>
      </c>
      <c r="AO377">
        <v>7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f t="shared" si="78"/>
        <v>7</v>
      </c>
      <c r="BC377">
        <f t="shared" si="79"/>
        <v>7</v>
      </c>
      <c r="BD377">
        <f t="shared" si="80"/>
        <v>0</v>
      </c>
      <c r="BE377">
        <f t="shared" si="81"/>
        <v>0</v>
      </c>
      <c r="BF377">
        <f t="shared" si="82"/>
        <v>0</v>
      </c>
      <c r="BG377">
        <f t="shared" si="83"/>
        <v>0</v>
      </c>
      <c r="BH377">
        <f t="shared" si="84"/>
        <v>0</v>
      </c>
      <c r="BI377">
        <f t="shared" si="85"/>
        <v>0</v>
      </c>
      <c r="BJ377" s="33">
        <f t="shared" si="86"/>
        <v>7</v>
      </c>
      <c r="BK377">
        <v>64</v>
      </c>
      <c r="BL377" t="str">
        <f t="shared" si="76"/>
        <v>Fardel</v>
      </c>
      <c r="BM377" t="str">
        <f t="shared" si="77"/>
        <v>Mathieu</v>
      </c>
      <c r="BN377" t="str">
        <f t="shared" si="90"/>
        <v>Sion</v>
      </c>
    </row>
    <row r="378" spans="1:66" x14ac:dyDescent="0.3">
      <c r="A378" s="7">
        <v>1981</v>
      </c>
      <c r="B378" s="17" t="s">
        <v>1581</v>
      </c>
      <c r="C378" s="38" t="s">
        <v>4021</v>
      </c>
      <c r="D378" s="17" t="s">
        <v>1505</v>
      </c>
      <c r="E378" s="38">
        <v>0</v>
      </c>
      <c r="F378" s="38">
        <v>0</v>
      </c>
      <c r="G378" s="38">
        <v>0</v>
      </c>
      <c r="H378" s="38">
        <v>0</v>
      </c>
      <c r="I378" s="38">
        <v>0</v>
      </c>
      <c r="J378" s="38">
        <v>0</v>
      </c>
      <c r="K378" s="38">
        <v>0</v>
      </c>
      <c r="L378" s="38">
        <v>0</v>
      </c>
      <c r="M378" s="38">
        <v>0</v>
      </c>
      <c r="N378" s="38">
        <v>0</v>
      </c>
      <c r="O378" s="38">
        <v>0</v>
      </c>
      <c r="P378" s="38">
        <v>0</v>
      </c>
      <c r="Q378" s="38">
        <v>0</v>
      </c>
      <c r="R378" s="38">
        <v>0</v>
      </c>
      <c r="S378" s="38">
        <v>0</v>
      </c>
      <c r="T378" s="38">
        <v>0</v>
      </c>
      <c r="U378" s="38">
        <v>0</v>
      </c>
      <c r="V378" s="38">
        <v>0</v>
      </c>
      <c r="W378" s="38">
        <v>0</v>
      </c>
      <c r="X378" s="38">
        <v>0</v>
      </c>
      <c r="Y378" s="38">
        <v>0</v>
      </c>
      <c r="Z378" s="38">
        <v>0</v>
      </c>
      <c r="AA378" s="38">
        <v>0</v>
      </c>
      <c r="AB378" s="38">
        <v>0</v>
      </c>
      <c r="AC378" s="38">
        <v>0</v>
      </c>
      <c r="AD378">
        <v>0</v>
      </c>
      <c r="AE378">
        <v>0</v>
      </c>
      <c r="AF378">
        <v>0</v>
      </c>
      <c r="AG378">
        <v>0</v>
      </c>
      <c r="AH378">
        <v>7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f t="shared" si="78"/>
        <v>7</v>
      </c>
      <c r="BC378">
        <f t="shared" si="79"/>
        <v>7</v>
      </c>
      <c r="BD378">
        <f t="shared" si="80"/>
        <v>0</v>
      </c>
      <c r="BE378">
        <f t="shared" si="81"/>
        <v>0</v>
      </c>
      <c r="BF378">
        <f t="shared" si="82"/>
        <v>0</v>
      </c>
      <c r="BG378">
        <f t="shared" si="83"/>
        <v>0</v>
      </c>
      <c r="BH378">
        <f t="shared" si="84"/>
        <v>0</v>
      </c>
      <c r="BI378">
        <f t="shared" si="85"/>
        <v>0</v>
      </c>
      <c r="BJ378" s="33">
        <f t="shared" si="86"/>
        <v>7</v>
      </c>
      <c r="BK378">
        <v>64</v>
      </c>
      <c r="BL378" t="str">
        <f t="shared" si="76"/>
        <v>Floret</v>
      </c>
      <c r="BM378" t="str">
        <f t="shared" si="77"/>
        <v>Thibaut</v>
      </c>
      <c r="BN378" t="str">
        <f t="shared" si="90"/>
        <v>Bernex</v>
      </c>
    </row>
    <row r="379" spans="1:66" x14ac:dyDescent="0.3">
      <c r="A379" s="7">
        <v>1985</v>
      </c>
      <c r="B379" s="17" t="s">
        <v>3294</v>
      </c>
      <c r="C379" s="38" t="s">
        <v>2875</v>
      </c>
      <c r="D379" s="17" t="s">
        <v>1329</v>
      </c>
      <c r="E379" s="38">
        <v>0</v>
      </c>
      <c r="F379" s="38">
        <v>0</v>
      </c>
      <c r="G379" s="38">
        <v>0</v>
      </c>
      <c r="H379" s="38">
        <v>0</v>
      </c>
      <c r="I379" s="38">
        <v>0</v>
      </c>
      <c r="J379" s="38">
        <v>0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0</v>
      </c>
      <c r="R379" s="38">
        <v>0</v>
      </c>
      <c r="S379" s="38">
        <v>0</v>
      </c>
      <c r="T379" s="38">
        <v>0</v>
      </c>
      <c r="U379" s="38">
        <v>0</v>
      </c>
      <c r="V379" s="38">
        <v>0</v>
      </c>
      <c r="W379" s="38">
        <v>0</v>
      </c>
      <c r="X379" s="38">
        <v>7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f t="shared" si="78"/>
        <v>7</v>
      </c>
      <c r="BC379">
        <f t="shared" si="79"/>
        <v>7</v>
      </c>
      <c r="BD379">
        <f t="shared" si="80"/>
        <v>0</v>
      </c>
      <c r="BE379">
        <f t="shared" si="81"/>
        <v>0</v>
      </c>
      <c r="BF379">
        <f t="shared" si="82"/>
        <v>0</v>
      </c>
      <c r="BG379">
        <f t="shared" si="83"/>
        <v>0</v>
      </c>
      <c r="BH379">
        <f t="shared" si="84"/>
        <v>0</v>
      </c>
      <c r="BI379">
        <f t="shared" si="85"/>
        <v>0</v>
      </c>
      <c r="BJ379" s="33">
        <f t="shared" si="86"/>
        <v>7</v>
      </c>
      <c r="BK379">
        <v>64</v>
      </c>
      <c r="BL379" t="str">
        <f t="shared" si="76"/>
        <v>Frey</v>
      </c>
      <c r="BM379" t="str">
        <f t="shared" si="77"/>
        <v>Noël</v>
      </c>
      <c r="BN379" t="str">
        <f t="shared" si="90"/>
        <v>Vex</v>
      </c>
    </row>
    <row r="380" spans="1:66" x14ac:dyDescent="0.3">
      <c r="A380" s="7">
        <v>1984</v>
      </c>
      <c r="B380" s="17" t="s">
        <v>3389</v>
      </c>
      <c r="C380" s="38" t="s">
        <v>803</v>
      </c>
      <c r="D380" s="17" t="s">
        <v>378</v>
      </c>
      <c r="E380" s="38">
        <v>0</v>
      </c>
      <c r="F380" s="38">
        <v>0</v>
      </c>
      <c r="G380" s="38">
        <v>0</v>
      </c>
      <c r="H380" s="38">
        <v>0</v>
      </c>
      <c r="I380" s="38">
        <v>0</v>
      </c>
      <c r="J380" s="38">
        <v>0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0</v>
      </c>
      <c r="R380" s="38">
        <v>0</v>
      </c>
      <c r="S380" s="38">
        <v>0</v>
      </c>
      <c r="T380" s="38">
        <v>0</v>
      </c>
      <c r="U380" s="38">
        <v>0</v>
      </c>
      <c r="V380" s="38">
        <v>0</v>
      </c>
      <c r="W380" s="38">
        <v>0</v>
      </c>
      <c r="X380" s="38">
        <v>0</v>
      </c>
      <c r="Y380" s="38">
        <v>0</v>
      </c>
      <c r="Z380" s="38">
        <v>0</v>
      </c>
      <c r="AA380" s="38">
        <v>0</v>
      </c>
      <c r="AB380" s="38">
        <v>0</v>
      </c>
      <c r="AC380" s="38">
        <v>0</v>
      </c>
      <c r="AD380" s="38">
        <v>0</v>
      </c>
      <c r="AE380" s="38">
        <v>0</v>
      </c>
      <c r="AF380" s="38">
        <v>0</v>
      </c>
      <c r="AG380" s="38">
        <v>0</v>
      </c>
      <c r="AH380" s="38">
        <v>0</v>
      </c>
      <c r="AI380" s="38">
        <v>0</v>
      </c>
      <c r="AJ380">
        <v>0</v>
      </c>
      <c r="AK380" s="38">
        <v>0</v>
      </c>
      <c r="AL380">
        <v>0</v>
      </c>
      <c r="AM380">
        <v>0</v>
      </c>
      <c r="AN380">
        <v>0</v>
      </c>
      <c r="AO380">
        <v>0</v>
      </c>
      <c r="AP380">
        <v>7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f t="shared" si="78"/>
        <v>7</v>
      </c>
      <c r="BC380">
        <f t="shared" si="79"/>
        <v>7</v>
      </c>
      <c r="BD380">
        <f t="shared" si="80"/>
        <v>0</v>
      </c>
      <c r="BE380">
        <f t="shared" si="81"/>
        <v>0</v>
      </c>
      <c r="BF380">
        <f t="shared" si="82"/>
        <v>0</v>
      </c>
      <c r="BG380">
        <f t="shared" si="83"/>
        <v>0</v>
      </c>
      <c r="BH380">
        <f t="shared" si="84"/>
        <v>0</v>
      </c>
      <c r="BI380">
        <f t="shared" si="85"/>
        <v>0</v>
      </c>
      <c r="BJ380" s="33">
        <f t="shared" si="86"/>
        <v>7</v>
      </c>
      <c r="BK380">
        <v>64</v>
      </c>
      <c r="BL380" t="str">
        <f t="shared" si="76"/>
        <v>Gugger</v>
      </c>
      <c r="BM380" t="str">
        <f t="shared" si="77"/>
        <v>Simon</v>
      </c>
      <c r="BN380" t="str">
        <f t="shared" si="90"/>
        <v>Frauenfeld</v>
      </c>
    </row>
    <row r="381" spans="1:66" x14ac:dyDescent="0.3">
      <c r="A381" s="7">
        <v>1985</v>
      </c>
      <c r="B381" s="17" t="s">
        <v>4245</v>
      </c>
      <c r="C381" s="38" t="s">
        <v>1679</v>
      </c>
      <c r="D381" s="17" t="s">
        <v>4246</v>
      </c>
      <c r="E381" s="38">
        <v>0</v>
      </c>
      <c r="F381" s="38">
        <v>0</v>
      </c>
      <c r="G381" s="38">
        <v>0</v>
      </c>
      <c r="H381" s="38">
        <v>0</v>
      </c>
      <c r="I381" s="38">
        <v>0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  <c r="S381" s="38">
        <v>0</v>
      </c>
      <c r="T381" s="38">
        <v>0</v>
      </c>
      <c r="U381" s="38">
        <v>0</v>
      </c>
      <c r="V381" s="38">
        <v>0</v>
      </c>
      <c r="W381" s="38">
        <v>0</v>
      </c>
      <c r="X381" s="38">
        <v>0</v>
      </c>
      <c r="Y381" s="38">
        <v>0</v>
      </c>
      <c r="Z381" s="38">
        <v>0</v>
      </c>
      <c r="AA381" s="38">
        <v>0</v>
      </c>
      <c r="AB381" s="38">
        <v>0</v>
      </c>
      <c r="AC381" s="38">
        <v>0</v>
      </c>
      <c r="AD381">
        <v>7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f t="shared" si="78"/>
        <v>7</v>
      </c>
      <c r="BC381">
        <f t="shared" si="79"/>
        <v>7</v>
      </c>
      <c r="BD381">
        <f t="shared" si="80"/>
        <v>0</v>
      </c>
      <c r="BE381">
        <f t="shared" si="81"/>
        <v>0</v>
      </c>
      <c r="BF381">
        <f t="shared" si="82"/>
        <v>0</v>
      </c>
      <c r="BG381">
        <f t="shared" si="83"/>
        <v>0</v>
      </c>
      <c r="BH381">
        <f t="shared" si="84"/>
        <v>0</v>
      </c>
      <c r="BI381">
        <f t="shared" si="85"/>
        <v>0</v>
      </c>
      <c r="BJ381" s="33">
        <f t="shared" si="86"/>
        <v>7</v>
      </c>
      <c r="BK381">
        <v>64</v>
      </c>
      <c r="BL381" t="str">
        <f t="shared" si="76"/>
        <v>Häring</v>
      </c>
      <c r="BM381" t="str">
        <f t="shared" si="77"/>
        <v>Roman</v>
      </c>
      <c r="BN381" t="str">
        <f t="shared" si="90"/>
        <v>Brislach</v>
      </c>
    </row>
    <row r="382" spans="1:66" x14ac:dyDescent="0.3">
      <c r="A382" s="7">
        <v>1981</v>
      </c>
      <c r="B382" s="17" t="s">
        <v>1862</v>
      </c>
      <c r="C382" s="38" t="s">
        <v>2216</v>
      </c>
      <c r="D382" s="17" t="s">
        <v>2524</v>
      </c>
      <c r="E382" s="38">
        <v>0</v>
      </c>
      <c r="F382" s="38">
        <v>0</v>
      </c>
      <c r="G382" s="38">
        <v>0</v>
      </c>
      <c r="H382" s="38">
        <v>0</v>
      </c>
      <c r="I382" s="38">
        <v>0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  <c r="S382" s="38">
        <v>0</v>
      </c>
      <c r="T382" s="38">
        <v>0</v>
      </c>
      <c r="U382" s="38">
        <v>0</v>
      </c>
      <c r="V382" s="38">
        <v>7</v>
      </c>
      <c r="W382" s="38">
        <v>0</v>
      </c>
      <c r="X382" s="38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f t="shared" si="78"/>
        <v>7</v>
      </c>
      <c r="BC382">
        <f t="shared" si="79"/>
        <v>7</v>
      </c>
      <c r="BD382">
        <f t="shared" si="80"/>
        <v>0</v>
      </c>
      <c r="BE382">
        <f t="shared" si="81"/>
        <v>0</v>
      </c>
      <c r="BF382">
        <f t="shared" si="82"/>
        <v>0</v>
      </c>
      <c r="BG382">
        <f t="shared" si="83"/>
        <v>0</v>
      </c>
      <c r="BH382">
        <f t="shared" si="84"/>
        <v>0</v>
      </c>
      <c r="BI382">
        <f t="shared" si="85"/>
        <v>0</v>
      </c>
      <c r="BJ382" s="33">
        <f t="shared" si="86"/>
        <v>7</v>
      </c>
      <c r="BK382">
        <v>64</v>
      </c>
      <c r="BL382" t="str">
        <f t="shared" si="76"/>
        <v>Leiggener</v>
      </c>
      <c r="BM382" t="str">
        <f t="shared" si="77"/>
        <v>Philipp</v>
      </c>
      <c r="BN382" t="str">
        <f t="shared" si="90"/>
        <v>Lonza macht dich fit</v>
      </c>
    </row>
    <row r="383" spans="1:66" x14ac:dyDescent="0.3">
      <c r="A383" s="7">
        <v>1980</v>
      </c>
      <c r="B383" s="17" t="s">
        <v>4483</v>
      </c>
      <c r="C383" s="38" t="s">
        <v>4484</v>
      </c>
      <c r="D383" s="17" t="s">
        <v>501</v>
      </c>
      <c r="E383" s="38">
        <v>0</v>
      </c>
      <c r="F383" s="38">
        <v>0</v>
      </c>
      <c r="G383" s="38">
        <v>0</v>
      </c>
      <c r="H383" s="38">
        <v>0</v>
      </c>
      <c r="I383" s="38">
        <v>0</v>
      </c>
      <c r="J383" s="38">
        <v>0</v>
      </c>
      <c r="K383" s="38">
        <v>0</v>
      </c>
      <c r="L383" s="38">
        <v>0</v>
      </c>
      <c r="M383" s="38">
        <v>0</v>
      </c>
      <c r="N383" s="38">
        <v>0</v>
      </c>
      <c r="O383" s="38">
        <v>0</v>
      </c>
      <c r="P383" s="38">
        <v>0</v>
      </c>
      <c r="Q383" s="38">
        <v>0</v>
      </c>
      <c r="R383" s="38">
        <v>0</v>
      </c>
      <c r="S383" s="38">
        <v>0</v>
      </c>
      <c r="T383" s="38">
        <v>0</v>
      </c>
      <c r="U383" s="38">
        <v>0</v>
      </c>
      <c r="V383" s="38">
        <v>0</v>
      </c>
      <c r="W383" s="38">
        <v>0</v>
      </c>
      <c r="X383" s="38">
        <v>0</v>
      </c>
      <c r="Y383" s="38">
        <v>0</v>
      </c>
      <c r="Z383" s="38">
        <v>0</v>
      </c>
      <c r="AA383" s="38">
        <v>0</v>
      </c>
      <c r="AB383" s="38">
        <v>0</v>
      </c>
      <c r="AC383" s="38">
        <v>0</v>
      </c>
      <c r="AD383" s="38">
        <v>0</v>
      </c>
      <c r="AE383" s="38">
        <v>0</v>
      </c>
      <c r="AF383" s="38">
        <v>0</v>
      </c>
      <c r="AG383" s="38">
        <v>0</v>
      </c>
      <c r="AH383" s="38">
        <v>0</v>
      </c>
      <c r="AI383" s="38">
        <v>0</v>
      </c>
      <c r="AJ383">
        <v>0</v>
      </c>
      <c r="AK383" s="38">
        <v>0</v>
      </c>
      <c r="AL383">
        <v>0</v>
      </c>
      <c r="AM383">
        <v>0</v>
      </c>
      <c r="AN383">
        <v>0</v>
      </c>
      <c r="AO383">
        <v>7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f t="shared" si="78"/>
        <v>7</v>
      </c>
      <c r="BC383">
        <f t="shared" si="79"/>
        <v>7</v>
      </c>
      <c r="BD383">
        <f t="shared" si="80"/>
        <v>0</v>
      </c>
      <c r="BE383">
        <f t="shared" si="81"/>
        <v>0</v>
      </c>
      <c r="BF383">
        <f t="shared" si="82"/>
        <v>0</v>
      </c>
      <c r="BG383">
        <f t="shared" si="83"/>
        <v>0</v>
      </c>
      <c r="BH383">
        <f t="shared" si="84"/>
        <v>0</v>
      </c>
      <c r="BI383">
        <f t="shared" si="85"/>
        <v>0</v>
      </c>
      <c r="BJ383" s="33">
        <f t="shared" si="86"/>
        <v>7</v>
      </c>
      <c r="BK383">
        <v>64</v>
      </c>
      <c r="BL383" t="str">
        <f t="shared" si="76"/>
        <v>Ngo</v>
      </c>
      <c r="BM383" t="str">
        <f t="shared" si="77"/>
        <v>Phalkun</v>
      </c>
      <c r="BN383" t="str">
        <f t="shared" si="90"/>
        <v>Salvan</v>
      </c>
    </row>
    <row r="384" spans="1:66" x14ac:dyDescent="0.3">
      <c r="A384" s="7">
        <v>1986</v>
      </c>
      <c r="B384" s="17" t="s">
        <v>4721</v>
      </c>
      <c r="C384" s="38" t="s">
        <v>104</v>
      </c>
      <c r="D384" s="17" t="s">
        <v>1199</v>
      </c>
      <c r="E384" s="38">
        <v>0</v>
      </c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0</v>
      </c>
      <c r="V384" s="38">
        <v>0</v>
      </c>
      <c r="W384" s="38">
        <v>0</v>
      </c>
      <c r="X384" s="38">
        <v>0</v>
      </c>
      <c r="Y384" s="38">
        <v>0</v>
      </c>
      <c r="Z384" s="38">
        <v>0</v>
      </c>
      <c r="AA384" s="38">
        <v>0</v>
      </c>
      <c r="AB384" s="38">
        <v>0</v>
      </c>
      <c r="AC384" s="38">
        <v>0</v>
      </c>
      <c r="AD384" s="38">
        <v>0</v>
      </c>
      <c r="AE384" s="38">
        <v>0</v>
      </c>
      <c r="AF384" s="38">
        <v>0</v>
      </c>
      <c r="AG384" s="38">
        <v>0</v>
      </c>
      <c r="AH384" s="38">
        <v>0</v>
      </c>
      <c r="AI384" s="38">
        <v>0</v>
      </c>
      <c r="AJ384">
        <v>0</v>
      </c>
      <c r="AK384" s="38">
        <v>0</v>
      </c>
      <c r="AL384" s="38">
        <v>0</v>
      </c>
      <c r="AM384">
        <v>0</v>
      </c>
      <c r="AN384" s="38">
        <v>0</v>
      </c>
      <c r="AO384" s="38">
        <v>0</v>
      </c>
      <c r="AP384" s="38">
        <v>0</v>
      </c>
      <c r="AQ384" s="38">
        <v>0</v>
      </c>
      <c r="AR384" s="38">
        <v>0</v>
      </c>
      <c r="AS384" s="38">
        <v>0</v>
      </c>
      <c r="AT384">
        <v>7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f t="shared" si="78"/>
        <v>7</v>
      </c>
      <c r="BC384">
        <f t="shared" si="79"/>
        <v>7</v>
      </c>
      <c r="BD384">
        <f t="shared" si="80"/>
        <v>0</v>
      </c>
      <c r="BE384">
        <f t="shared" si="81"/>
        <v>0</v>
      </c>
      <c r="BF384">
        <f t="shared" si="82"/>
        <v>0</v>
      </c>
      <c r="BG384">
        <f t="shared" si="83"/>
        <v>0</v>
      </c>
      <c r="BH384">
        <f t="shared" si="84"/>
        <v>0</v>
      </c>
      <c r="BI384">
        <f t="shared" si="85"/>
        <v>0</v>
      </c>
      <c r="BJ384" s="33">
        <f t="shared" si="86"/>
        <v>7</v>
      </c>
      <c r="BK384">
        <v>64</v>
      </c>
      <c r="BL384" t="str">
        <f t="shared" si="76"/>
        <v>Piatti</v>
      </c>
      <c r="BM384" t="str">
        <f t="shared" si="77"/>
        <v>Antoine</v>
      </c>
      <c r="BN384" t="str">
        <f t="shared" si="90"/>
        <v>Orsières</v>
      </c>
    </row>
    <row r="385" spans="1:66" x14ac:dyDescent="0.3">
      <c r="A385" s="7">
        <v>1981</v>
      </c>
      <c r="B385" s="17" t="s">
        <v>389</v>
      </c>
      <c r="C385" s="38" t="s">
        <v>822</v>
      </c>
      <c r="D385" s="17" t="s">
        <v>3282</v>
      </c>
      <c r="E385" s="38">
        <v>0</v>
      </c>
      <c r="F385" s="38">
        <v>0</v>
      </c>
      <c r="G385" s="38">
        <v>0</v>
      </c>
      <c r="H385" s="38">
        <v>0</v>
      </c>
      <c r="I385" s="38">
        <v>0</v>
      </c>
      <c r="J385" s="38">
        <v>0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38">
        <v>0</v>
      </c>
      <c r="V385" s="38">
        <v>0</v>
      </c>
      <c r="W385" s="38">
        <v>0</v>
      </c>
      <c r="X385" s="38">
        <v>0</v>
      </c>
      <c r="Y385" s="38">
        <v>0</v>
      </c>
      <c r="Z385" s="38">
        <v>0</v>
      </c>
      <c r="AA385" s="38">
        <v>0</v>
      </c>
      <c r="AB385" s="38">
        <v>0</v>
      </c>
      <c r="AC385" s="38">
        <v>0</v>
      </c>
      <c r="AD385">
        <v>0</v>
      </c>
      <c r="AE385">
        <v>7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f t="shared" si="78"/>
        <v>7</v>
      </c>
      <c r="BC385">
        <f t="shared" si="79"/>
        <v>7</v>
      </c>
      <c r="BD385">
        <f t="shared" si="80"/>
        <v>0</v>
      </c>
      <c r="BE385">
        <f t="shared" si="81"/>
        <v>0</v>
      </c>
      <c r="BF385">
        <f t="shared" si="82"/>
        <v>0</v>
      </c>
      <c r="BG385">
        <f t="shared" si="83"/>
        <v>0</v>
      </c>
      <c r="BH385">
        <f t="shared" si="84"/>
        <v>0</v>
      </c>
      <c r="BI385">
        <f t="shared" si="85"/>
        <v>0</v>
      </c>
      <c r="BJ385" s="33">
        <f t="shared" si="86"/>
        <v>7</v>
      </c>
      <c r="BK385">
        <v>64</v>
      </c>
      <c r="BL385" t="str">
        <f t="shared" si="76"/>
        <v>Pittet</v>
      </c>
      <c r="BM385" t="str">
        <f t="shared" si="77"/>
        <v>Nathanaël</v>
      </c>
      <c r="BN385" t="str">
        <f t="shared" si="90"/>
        <v>Bière</v>
      </c>
    </row>
    <row r="386" spans="1:66" x14ac:dyDescent="0.3">
      <c r="A386" s="7">
        <v>1979</v>
      </c>
      <c r="B386" s="17" t="s">
        <v>2521</v>
      </c>
      <c r="C386" s="38" t="s">
        <v>668</v>
      </c>
      <c r="D386" s="17" t="s">
        <v>2522</v>
      </c>
      <c r="E386" s="38">
        <v>0</v>
      </c>
      <c r="F386" s="38">
        <v>0</v>
      </c>
      <c r="G386" s="38">
        <v>0</v>
      </c>
      <c r="H386" s="38">
        <v>0</v>
      </c>
      <c r="I386" s="38">
        <v>0</v>
      </c>
      <c r="J386" s="38">
        <v>0</v>
      </c>
      <c r="K386" s="38">
        <v>0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0</v>
      </c>
      <c r="R386" s="38">
        <v>0</v>
      </c>
      <c r="S386" s="38">
        <v>0</v>
      </c>
      <c r="T386" s="38">
        <v>0</v>
      </c>
      <c r="U386" s="38">
        <v>7</v>
      </c>
      <c r="V386" s="38">
        <v>0</v>
      </c>
      <c r="W386" s="38">
        <v>0</v>
      </c>
      <c r="X386" s="38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f t="shared" si="78"/>
        <v>7</v>
      </c>
      <c r="BC386">
        <f t="shared" si="79"/>
        <v>7</v>
      </c>
      <c r="BD386">
        <f t="shared" si="80"/>
        <v>0</v>
      </c>
      <c r="BE386">
        <f t="shared" si="81"/>
        <v>0</v>
      </c>
      <c r="BF386">
        <f t="shared" si="82"/>
        <v>0</v>
      </c>
      <c r="BG386">
        <f t="shared" si="83"/>
        <v>0</v>
      </c>
      <c r="BH386">
        <f t="shared" si="84"/>
        <v>0</v>
      </c>
      <c r="BI386">
        <f t="shared" si="85"/>
        <v>0</v>
      </c>
      <c r="BJ386" s="33">
        <f t="shared" si="86"/>
        <v>7</v>
      </c>
      <c r="BK386">
        <v>64</v>
      </c>
      <c r="BL386" t="str">
        <f t="shared" ref="BL386:BL449" si="91">B386</f>
        <v>Primosig</v>
      </c>
      <c r="BM386" t="str">
        <f t="shared" ref="BM386:BM449" si="92">C386</f>
        <v>Martin</v>
      </c>
      <c r="BN386" t="str">
        <f t="shared" si="90"/>
        <v>Velo-Club Allschwil</v>
      </c>
    </row>
    <row r="387" spans="1:66" x14ac:dyDescent="0.3">
      <c r="A387" s="7">
        <v>1981</v>
      </c>
      <c r="B387" s="17" t="s">
        <v>492</v>
      </c>
      <c r="C387" s="38" t="s">
        <v>146</v>
      </c>
      <c r="D387" s="17" t="s">
        <v>74</v>
      </c>
      <c r="E387" s="38">
        <v>0</v>
      </c>
      <c r="F387" s="38">
        <v>0</v>
      </c>
      <c r="G387" s="38">
        <v>0</v>
      </c>
      <c r="H387" s="38">
        <v>0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  <c r="S387" s="38">
        <v>0</v>
      </c>
      <c r="T387" s="38">
        <v>0</v>
      </c>
      <c r="U387" s="38">
        <v>0</v>
      </c>
      <c r="V387" s="38">
        <v>0</v>
      </c>
      <c r="W387" s="38">
        <v>0</v>
      </c>
      <c r="X387" s="38">
        <v>0</v>
      </c>
      <c r="Y387" s="38">
        <v>0</v>
      </c>
      <c r="Z387" s="38">
        <v>0</v>
      </c>
      <c r="AA387" s="38">
        <v>0</v>
      </c>
      <c r="AB387" s="38">
        <v>0</v>
      </c>
      <c r="AC387" s="38">
        <v>0</v>
      </c>
      <c r="AD387" s="38">
        <v>0</v>
      </c>
      <c r="AE387" s="38">
        <v>0</v>
      </c>
      <c r="AF387" s="38">
        <v>0</v>
      </c>
      <c r="AG387" s="38">
        <v>0</v>
      </c>
      <c r="AH387" s="38">
        <v>0</v>
      </c>
      <c r="AI387" s="38">
        <v>0</v>
      </c>
      <c r="AJ387">
        <v>0</v>
      </c>
      <c r="AK387" s="38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7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f t="shared" si="78"/>
        <v>7</v>
      </c>
      <c r="BC387">
        <f t="shared" si="79"/>
        <v>7</v>
      </c>
      <c r="BD387">
        <f t="shared" si="80"/>
        <v>0</v>
      </c>
      <c r="BE387">
        <f t="shared" si="81"/>
        <v>0</v>
      </c>
      <c r="BF387">
        <f t="shared" si="82"/>
        <v>0</v>
      </c>
      <c r="BG387">
        <f t="shared" si="83"/>
        <v>0</v>
      </c>
      <c r="BH387">
        <f t="shared" si="84"/>
        <v>0</v>
      </c>
      <c r="BI387">
        <f t="shared" si="85"/>
        <v>0</v>
      </c>
      <c r="BJ387" s="33">
        <f t="shared" si="86"/>
        <v>7</v>
      </c>
      <c r="BK387">
        <v>64</v>
      </c>
      <c r="BL387" t="str">
        <f t="shared" si="91"/>
        <v>Roduit</v>
      </c>
      <c r="BM387" t="str">
        <f t="shared" si="92"/>
        <v>Sylvain</v>
      </c>
      <c r="BN387" t="str">
        <f t="shared" si="90"/>
        <v>Fully</v>
      </c>
    </row>
    <row r="388" spans="1:66" x14ac:dyDescent="0.3">
      <c r="A388" s="7">
        <v>1978</v>
      </c>
      <c r="B388" s="17" t="s">
        <v>3364</v>
      </c>
      <c r="C388" s="38" t="s">
        <v>3365</v>
      </c>
      <c r="D388" s="17" t="s">
        <v>3366</v>
      </c>
      <c r="E388" s="38">
        <v>0</v>
      </c>
      <c r="F388" s="38">
        <v>0</v>
      </c>
      <c r="G388" s="38">
        <v>0</v>
      </c>
      <c r="H388" s="38">
        <v>0</v>
      </c>
      <c r="I388" s="38">
        <v>0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38">
        <v>0</v>
      </c>
      <c r="V388" s="38">
        <v>0</v>
      </c>
      <c r="W388" s="38">
        <v>0</v>
      </c>
      <c r="X388" s="38">
        <v>0</v>
      </c>
      <c r="Y388">
        <v>7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f t="shared" si="78"/>
        <v>7</v>
      </c>
      <c r="BC388">
        <f t="shared" si="79"/>
        <v>7</v>
      </c>
      <c r="BD388">
        <f t="shared" si="80"/>
        <v>0</v>
      </c>
      <c r="BE388">
        <f t="shared" si="81"/>
        <v>0</v>
      </c>
      <c r="BF388">
        <f t="shared" si="82"/>
        <v>0</v>
      </c>
      <c r="BG388">
        <f t="shared" si="83"/>
        <v>0</v>
      </c>
      <c r="BH388">
        <f t="shared" si="84"/>
        <v>0</v>
      </c>
      <c r="BI388">
        <f t="shared" si="85"/>
        <v>0</v>
      </c>
      <c r="BJ388" s="33">
        <f t="shared" si="86"/>
        <v>7</v>
      </c>
      <c r="BK388">
        <v>64</v>
      </c>
      <c r="BL388" t="str">
        <f t="shared" si="91"/>
        <v>Rousseau</v>
      </c>
      <c r="BM388" t="str">
        <f t="shared" si="92"/>
        <v>Pierre-Antoine</v>
      </c>
      <c r="BN388" t="str">
        <f t="shared" si="90"/>
        <v>Ecuvillens</v>
      </c>
    </row>
    <row r="389" spans="1:66" x14ac:dyDescent="0.3">
      <c r="A389" s="7">
        <v>1978</v>
      </c>
      <c r="B389" s="17" t="s">
        <v>54</v>
      </c>
      <c r="C389" s="38" t="s">
        <v>633</v>
      </c>
      <c r="D389" s="17" t="s">
        <v>4234</v>
      </c>
      <c r="E389" s="38">
        <v>0</v>
      </c>
      <c r="F389" s="38">
        <v>0</v>
      </c>
      <c r="G389" s="38">
        <v>0</v>
      </c>
      <c r="H389" s="38">
        <v>0</v>
      </c>
      <c r="I389" s="38">
        <v>0</v>
      </c>
      <c r="J389" s="38">
        <v>0</v>
      </c>
      <c r="K389" s="38">
        <v>0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0</v>
      </c>
      <c r="U389" s="38">
        <v>0</v>
      </c>
      <c r="V389" s="38">
        <v>0</v>
      </c>
      <c r="W389" s="38">
        <v>0</v>
      </c>
      <c r="X389" s="38">
        <v>0</v>
      </c>
      <c r="Y389" s="38">
        <v>0</v>
      </c>
      <c r="Z389" s="38">
        <v>0</v>
      </c>
      <c r="AA389" s="38">
        <v>0</v>
      </c>
      <c r="AB389" s="38">
        <v>0</v>
      </c>
      <c r="AC389" s="38">
        <v>0</v>
      </c>
      <c r="AD389" s="38">
        <v>0</v>
      </c>
      <c r="AE389" s="38">
        <v>0</v>
      </c>
      <c r="AF389" s="38">
        <v>0</v>
      </c>
      <c r="AG389" s="38">
        <v>0</v>
      </c>
      <c r="AH389" s="38">
        <v>0</v>
      </c>
      <c r="AI389" s="38">
        <v>0</v>
      </c>
      <c r="AJ389">
        <v>0</v>
      </c>
      <c r="AK389" s="38">
        <v>0</v>
      </c>
      <c r="AL389" s="38">
        <v>0</v>
      </c>
      <c r="AM389">
        <v>0</v>
      </c>
      <c r="AN389" s="38">
        <v>0</v>
      </c>
      <c r="AO389" s="38">
        <v>0</v>
      </c>
      <c r="AP389" s="38">
        <v>0</v>
      </c>
      <c r="AQ389" s="38">
        <v>0</v>
      </c>
      <c r="AR389" s="38">
        <v>0</v>
      </c>
      <c r="AS389" s="38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7</v>
      </c>
      <c r="BB389">
        <f t="shared" si="78"/>
        <v>7</v>
      </c>
      <c r="BC389">
        <f t="shared" si="79"/>
        <v>7</v>
      </c>
      <c r="BD389">
        <f t="shared" si="80"/>
        <v>0</v>
      </c>
      <c r="BE389">
        <f t="shared" si="81"/>
        <v>0</v>
      </c>
      <c r="BF389">
        <f t="shared" si="82"/>
        <v>0</v>
      </c>
      <c r="BG389">
        <f t="shared" si="83"/>
        <v>0</v>
      </c>
      <c r="BH389">
        <f t="shared" si="84"/>
        <v>0</v>
      </c>
      <c r="BI389">
        <f t="shared" si="85"/>
        <v>0</v>
      </c>
      <c r="BJ389" s="33">
        <f t="shared" si="86"/>
        <v>7</v>
      </c>
      <c r="BK389">
        <v>64</v>
      </c>
      <c r="BL389" t="str">
        <f t="shared" si="91"/>
        <v>Samuel</v>
      </c>
      <c r="BM389" t="str">
        <f t="shared" si="92"/>
        <v>Gilles</v>
      </c>
      <c r="BN389" t="str">
        <f t="shared" si="90"/>
        <v>Les Paccots</v>
      </c>
    </row>
    <row r="390" spans="1:66" x14ac:dyDescent="0.3">
      <c r="A390" s="7">
        <v>1979</v>
      </c>
      <c r="B390" s="17" t="s">
        <v>3738</v>
      </c>
      <c r="C390" s="38" t="s">
        <v>1847</v>
      </c>
      <c r="D390" s="17" t="s">
        <v>3739</v>
      </c>
      <c r="E390" s="38">
        <v>0</v>
      </c>
      <c r="F390" s="38">
        <v>0</v>
      </c>
      <c r="G390" s="38">
        <v>0</v>
      </c>
      <c r="H390" s="38">
        <v>0</v>
      </c>
      <c r="I390" s="38">
        <v>0</v>
      </c>
      <c r="J390" s="38">
        <v>0</v>
      </c>
      <c r="K390" s="38">
        <v>0</v>
      </c>
      <c r="L390" s="38">
        <v>0</v>
      </c>
      <c r="M390" s="38">
        <v>0</v>
      </c>
      <c r="N390" s="38">
        <v>0</v>
      </c>
      <c r="O390" s="38">
        <v>0</v>
      </c>
      <c r="P390" s="38">
        <v>0</v>
      </c>
      <c r="Q390" s="38">
        <v>0</v>
      </c>
      <c r="R390" s="38">
        <v>0</v>
      </c>
      <c r="S390" s="38">
        <v>0</v>
      </c>
      <c r="T390" s="38">
        <v>0</v>
      </c>
      <c r="U390" s="38">
        <v>0</v>
      </c>
      <c r="V390" s="38">
        <v>0</v>
      </c>
      <c r="W390" s="38">
        <v>0</v>
      </c>
      <c r="X390" s="38">
        <v>0</v>
      </c>
      <c r="Y390" s="38">
        <v>0</v>
      </c>
      <c r="Z390" s="38">
        <v>0</v>
      </c>
      <c r="AA390" s="38">
        <v>0</v>
      </c>
      <c r="AB390" s="38">
        <v>0</v>
      </c>
      <c r="AC390" s="38">
        <v>0</v>
      </c>
      <c r="AD390">
        <v>0</v>
      </c>
      <c r="AE390">
        <v>0</v>
      </c>
      <c r="AF390">
        <v>0</v>
      </c>
      <c r="AG390">
        <v>7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f t="shared" ref="BB390:BB453" si="93">SUM(E390:BA390)</f>
        <v>7</v>
      </c>
      <c r="BC390">
        <f t="shared" ref="BC390:BC453" si="94">IF(BB390=0,0,LARGE(E390:BA390,1))</f>
        <v>7</v>
      </c>
      <c r="BD390">
        <f t="shared" ref="BD390:BD453" si="95">IF(BB390=0,0,LARGE(E390:BA390,2))</f>
        <v>0</v>
      </c>
      <c r="BE390">
        <f t="shared" ref="BE390:BE453" si="96">IF(BB390=0,0,LARGE(E390:BA390,3))</f>
        <v>0</v>
      </c>
      <c r="BF390">
        <f t="shared" ref="BF390:BF453" si="97">IF(BB390=0,0,LARGE(E390:BA390,4))</f>
        <v>0</v>
      </c>
      <c r="BG390">
        <f t="shared" ref="BG390:BG453" si="98">IF(BB390=0,0,LARGE(E390:BA390,5))</f>
        <v>0</v>
      </c>
      <c r="BH390">
        <f t="shared" ref="BH390:BH453" si="99">IF(BB390=0,0,LARGE(E390:BA390,6))</f>
        <v>0</v>
      </c>
      <c r="BI390">
        <f t="shared" ref="BI390:BI453" si="100">IF(BB390=0,0,LARGE(E390:BA390,7))</f>
        <v>0</v>
      </c>
      <c r="BJ390" s="33">
        <f t="shared" ref="BJ390:BJ453" si="101">SUM(BC390:BI390)</f>
        <v>7</v>
      </c>
      <c r="BK390">
        <v>64</v>
      </c>
      <c r="BL390" t="str">
        <f t="shared" si="91"/>
        <v>Sarbach</v>
      </c>
      <c r="BM390" t="str">
        <f t="shared" si="92"/>
        <v>Stefan</v>
      </c>
      <c r="BN390" t="str">
        <f t="shared" si="90"/>
        <v>Zermazz</v>
      </c>
    </row>
    <row r="391" spans="1:66" x14ac:dyDescent="0.3">
      <c r="A391" s="7">
        <v>1978</v>
      </c>
      <c r="B391" s="17" t="s">
        <v>843</v>
      </c>
      <c r="C391" s="38" t="s">
        <v>177</v>
      </c>
      <c r="D391" s="17" t="s">
        <v>578</v>
      </c>
      <c r="E391" s="38">
        <v>0</v>
      </c>
      <c r="F391" s="38">
        <v>0</v>
      </c>
      <c r="G391" s="38">
        <v>0</v>
      </c>
      <c r="H391" s="38">
        <v>0</v>
      </c>
      <c r="I391" s="38">
        <v>7</v>
      </c>
      <c r="J391" s="38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f t="shared" si="93"/>
        <v>7</v>
      </c>
      <c r="BC391">
        <f t="shared" si="94"/>
        <v>7</v>
      </c>
      <c r="BD391">
        <f t="shared" si="95"/>
        <v>0</v>
      </c>
      <c r="BE391">
        <f t="shared" si="96"/>
        <v>0</v>
      </c>
      <c r="BF391">
        <f t="shared" si="97"/>
        <v>0</v>
      </c>
      <c r="BG391">
        <f t="shared" si="98"/>
        <v>0</v>
      </c>
      <c r="BH391">
        <f t="shared" si="99"/>
        <v>0</v>
      </c>
      <c r="BI391">
        <f t="shared" si="100"/>
        <v>0</v>
      </c>
      <c r="BJ391" s="33">
        <f t="shared" si="101"/>
        <v>7</v>
      </c>
      <c r="BK391">
        <v>64</v>
      </c>
      <c r="BL391" t="str">
        <f t="shared" si="91"/>
        <v>Schönenberger</v>
      </c>
      <c r="BM391" t="str">
        <f t="shared" si="92"/>
        <v>Lovis</v>
      </c>
      <c r="BN391" t="str">
        <f t="shared" si="90"/>
        <v>Rotkreuz</v>
      </c>
    </row>
    <row r="392" spans="1:66" x14ac:dyDescent="0.3">
      <c r="A392" s="7">
        <v>1985</v>
      </c>
      <c r="B392" s="17" t="s">
        <v>821</v>
      </c>
      <c r="C392" s="38" t="s">
        <v>1895</v>
      </c>
      <c r="D392" s="17" t="s">
        <v>2183</v>
      </c>
      <c r="E392" s="38">
        <v>0</v>
      </c>
      <c r="F392" s="38">
        <v>0</v>
      </c>
      <c r="G392" s="38">
        <v>0</v>
      </c>
      <c r="H392" s="38">
        <v>0</v>
      </c>
      <c r="I392" s="38">
        <v>0</v>
      </c>
      <c r="J392" s="38">
        <v>0</v>
      </c>
      <c r="K392" s="38">
        <v>0</v>
      </c>
      <c r="L392" s="38">
        <v>0</v>
      </c>
      <c r="M392" s="38">
        <v>0</v>
      </c>
      <c r="N392" s="38">
        <v>0</v>
      </c>
      <c r="O392" s="38">
        <v>0</v>
      </c>
      <c r="P392" s="38">
        <v>0</v>
      </c>
      <c r="Q392" s="38">
        <v>0</v>
      </c>
      <c r="R392" s="38">
        <v>0</v>
      </c>
      <c r="S392">
        <v>7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f t="shared" si="93"/>
        <v>7</v>
      </c>
      <c r="BC392">
        <f t="shared" si="94"/>
        <v>7</v>
      </c>
      <c r="BD392">
        <f t="shared" si="95"/>
        <v>0</v>
      </c>
      <c r="BE392">
        <f t="shared" si="96"/>
        <v>0</v>
      </c>
      <c r="BF392">
        <f t="shared" si="97"/>
        <v>0</v>
      </c>
      <c r="BG392">
        <f t="shared" si="98"/>
        <v>0</v>
      </c>
      <c r="BH392">
        <f t="shared" si="99"/>
        <v>0</v>
      </c>
      <c r="BI392">
        <f t="shared" si="100"/>
        <v>0</v>
      </c>
      <c r="BJ392" s="33">
        <f t="shared" si="101"/>
        <v>7</v>
      </c>
      <c r="BK392">
        <v>64</v>
      </c>
      <c r="BL392" t="str">
        <f t="shared" si="91"/>
        <v>Stalder</v>
      </c>
      <c r="BM392" t="str">
        <f t="shared" si="92"/>
        <v>Beat</v>
      </c>
      <c r="BN392" t="str">
        <f t="shared" si="90"/>
        <v>Wiler b. Utzenstorf</v>
      </c>
    </row>
    <row r="393" spans="1:66" x14ac:dyDescent="0.3">
      <c r="A393" s="7">
        <v>1978</v>
      </c>
      <c r="B393" s="17" t="s">
        <v>86</v>
      </c>
      <c r="C393" s="38" t="s">
        <v>1904</v>
      </c>
      <c r="D393" s="17" t="s">
        <v>658</v>
      </c>
      <c r="E393" s="38">
        <v>0</v>
      </c>
      <c r="F393" s="38">
        <v>0</v>
      </c>
      <c r="G393" s="38">
        <v>0</v>
      </c>
      <c r="H393" s="38">
        <v>0</v>
      </c>
      <c r="I393" s="38">
        <v>0</v>
      </c>
      <c r="J393" s="38">
        <v>0</v>
      </c>
      <c r="K393" s="38">
        <v>0</v>
      </c>
      <c r="L393" s="38">
        <v>0</v>
      </c>
      <c r="M393" s="38">
        <v>0</v>
      </c>
      <c r="N393" s="38">
        <v>0</v>
      </c>
      <c r="O393" s="38">
        <v>0</v>
      </c>
      <c r="P393" s="38">
        <v>0</v>
      </c>
      <c r="Q393" s="38">
        <v>0</v>
      </c>
      <c r="R393" s="38">
        <v>0</v>
      </c>
      <c r="S393" s="38">
        <v>0</v>
      </c>
      <c r="T393" s="38">
        <v>0</v>
      </c>
      <c r="U393" s="38">
        <v>0</v>
      </c>
      <c r="V393" s="38">
        <v>0</v>
      </c>
      <c r="W393" s="38">
        <v>0</v>
      </c>
      <c r="X393" s="38">
        <v>0</v>
      </c>
      <c r="Y393" s="38">
        <v>0</v>
      </c>
      <c r="Z393" s="38">
        <v>0</v>
      </c>
      <c r="AA393" s="38">
        <v>0</v>
      </c>
      <c r="AB393" s="38">
        <v>0</v>
      </c>
      <c r="AC393" s="38">
        <v>0</v>
      </c>
      <c r="AD393" s="38">
        <v>0</v>
      </c>
      <c r="AE393" s="38">
        <v>0</v>
      </c>
      <c r="AF393" s="38">
        <v>0</v>
      </c>
      <c r="AG393" s="38">
        <v>0</v>
      </c>
      <c r="AH393" s="38">
        <v>0</v>
      </c>
      <c r="AI393" s="38">
        <v>0</v>
      </c>
      <c r="AJ393">
        <v>0</v>
      </c>
      <c r="AK393" s="38">
        <v>0</v>
      </c>
      <c r="AL393" s="38">
        <v>0</v>
      </c>
      <c r="AM393">
        <v>0</v>
      </c>
      <c r="AN393" s="38">
        <v>0</v>
      </c>
      <c r="AO393" s="38">
        <v>0</v>
      </c>
      <c r="AP393" s="38">
        <v>0</v>
      </c>
      <c r="AQ393" s="38">
        <v>0</v>
      </c>
      <c r="AR393" s="38">
        <v>0</v>
      </c>
      <c r="AS393" s="38">
        <v>0</v>
      </c>
      <c r="AT393">
        <v>0</v>
      </c>
      <c r="AU393">
        <v>0</v>
      </c>
      <c r="AV393">
        <v>0</v>
      </c>
      <c r="AW393">
        <v>0</v>
      </c>
      <c r="AX393">
        <v>7</v>
      </c>
      <c r="AY393">
        <v>0</v>
      </c>
      <c r="AZ393">
        <v>0</v>
      </c>
      <c r="BA393">
        <v>0</v>
      </c>
      <c r="BB393">
        <f t="shared" si="93"/>
        <v>7</v>
      </c>
      <c r="BC393">
        <f t="shared" si="94"/>
        <v>7</v>
      </c>
      <c r="BD393">
        <f t="shared" si="95"/>
        <v>0</v>
      </c>
      <c r="BE393">
        <f t="shared" si="96"/>
        <v>0</v>
      </c>
      <c r="BF393">
        <f t="shared" si="97"/>
        <v>0</v>
      </c>
      <c r="BG393">
        <f t="shared" si="98"/>
        <v>0</v>
      </c>
      <c r="BH393">
        <f t="shared" si="99"/>
        <v>0</v>
      </c>
      <c r="BI393">
        <f t="shared" si="100"/>
        <v>0</v>
      </c>
      <c r="BJ393" s="33">
        <f t="shared" si="101"/>
        <v>7</v>
      </c>
      <c r="BK393">
        <v>64</v>
      </c>
      <c r="BL393" t="str">
        <f t="shared" si="91"/>
        <v>Weber</v>
      </c>
      <c r="BM393" t="str">
        <f t="shared" si="92"/>
        <v>Markus</v>
      </c>
      <c r="BN393" t="str">
        <f t="shared" si="90"/>
        <v>Visp</v>
      </c>
    </row>
    <row r="394" spans="1:66" x14ac:dyDescent="0.3">
      <c r="A394" s="7">
        <v>1982</v>
      </c>
      <c r="B394" s="17" t="s">
        <v>1667</v>
      </c>
      <c r="C394" s="38" t="s">
        <v>49</v>
      </c>
      <c r="D394" s="17" t="s">
        <v>1668</v>
      </c>
      <c r="E394" s="38">
        <v>0</v>
      </c>
      <c r="F394" s="38">
        <v>0</v>
      </c>
      <c r="G394" s="38">
        <v>0</v>
      </c>
      <c r="H394" s="38">
        <v>0</v>
      </c>
      <c r="I394" s="38">
        <v>0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f t="shared" si="93"/>
        <v>7</v>
      </c>
      <c r="BC394">
        <f t="shared" si="94"/>
        <v>7</v>
      </c>
      <c r="BD394">
        <f t="shared" si="95"/>
        <v>0</v>
      </c>
      <c r="BE394">
        <f t="shared" si="96"/>
        <v>0</v>
      </c>
      <c r="BF394">
        <f t="shared" si="97"/>
        <v>0</v>
      </c>
      <c r="BG394">
        <f t="shared" si="98"/>
        <v>0</v>
      </c>
      <c r="BH394">
        <f t="shared" si="99"/>
        <v>0</v>
      </c>
      <c r="BI394">
        <f t="shared" si="100"/>
        <v>0</v>
      </c>
      <c r="BJ394" s="33">
        <f t="shared" si="101"/>
        <v>7</v>
      </c>
      <c r="BK394">
        <v>64</v>
      </c>
      <c r="BL394" t="str">
        <f t="shared" si="91"/>
        <v>Widmer</v>
      </c>
      <c r="BM394" t="str">
        <f t="shared" si="92"/>
        <v>Sébastien</v>
      </c>
      <c r="BN394" t="str">
        <f t="shared" si="90"/>
        <v>Verecorin</v>
      </c>
    </row>
    <row r="395" spans="1:66" x14ac:dyDescent="0.3">
      <c r="A395" s="7">
        <v>1978</v>
      </c>
      <c r="B395" s="17" t="s">
        <v>3295</v>
      </c>
      <c r="C395" s="38" t="s">
        <v>803</v>
      </c>
      <c r="D395" s="17" t="s">
        <v>4121</v>
      </c>
      <c r="E395" s="38">
        <v>0</v>
      </c>
      <c r="F395" s="38">
        <v>0</v>
      </c>
      <c r="G395" s="38">
        <v>0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0</v>
      </c>
      <c r="V395" s="38">
        <v>0</v>
      </c>
      <c r="W395" s="38">
        <v>0</v>
      </c>
      <c r="X395" s="38">
        <v>0</v>
      </c>
      <c r="Y395" s="38">
        <v>0</v>
      </c>
      <c r="Z395" s="38">
        <v>0</v>
      </c>
      <c r="AA395" s="38">
        <v>0</v>
      </c>
      <c r="AB395" s="38">
        <v>0</v>
      </c>
      <c r="AC395" s="38">
        <v>0</v>
      </c>
      <c r="AD395" s="38">
        <v>0</v>
      </c>
      <c r="AE395" s="38">
        <v>0</v>
      </c>
      <c r="AF395" s="38">
        <v>0</v>
      </c>
      <c r="AG395" s="38">
        <v>0</v>
      </c>
      <c r="AH395" s="38">
        <v>0</v>
      </c>
      <c r="AI395" s="38">
        <v>0</v>
      </c>
      <c r="AJ395">
        <v>0</v>
      </c>
      <c r="AK395" s="38">
        <v>0</v>
      </c>
      <c r="AL395" s="38">
        <v>0</v>
      </c>
      <c r="AM395">
        <v>0</v>
      </c>
      <c r="AN395" s="38">
        <v>0</v>
      </c>
      <c r="AO395" s="38">
        <v>0</v>
      </c>
      <c r="AP395" s="38">
        <v>0</v>
      </c>
      <c r="AQ395" s="38">
        <v>0</v>
      </c>
      <c r="AR395" s="38">
        <v>0</v>
      </c>
      <c r="AS395" s="38">
        <v>0</v>
      </c>
      <c r="AT395">
        <v>0</v>
      </c>
      <c r="AU395">
        <v>0</v>
      </c>
      <c r="AV395">
        <v>0</v>
      </c>
      <c r="AW395">
        <v>7</v>
      </c>
      <c r="AX395">
        <v>0</v>
      </c>
      <c r="AY395">
        <v>0</v>
      </c>
      <c r="AZ395">
        <v>0</v>
      </c>
      <c r="BA395">
        <v>0</v>
      </c>
      <c r="BB395">
        <f t="shared" si="93"/>
        <v>7</v>
      </c>
      <c r="BC395">
        <f t="shared" si="94"/>
        <v>7</v>
      </c>
      <c r="BD395">
        <f t="shared" si="95"/>
        <v>0</v>
      </c>
      <c r="BE395">
        <f t="shared" si="96"/>
        <v>0</v>
      </c>
      <c r="BF395">
        <f t="shared" si="97"/>
        <v>0</v>
      </c>
      <c r="BG395">
        <f t="shared" si="98"/>
        <v>0</v>
      </c>
      <c r="BH395">
        <f t="shared" si="99"/>
        <v>0</v>
      </c>
      <c r="BI395">
        <f t="shared" si="100"/>
        <v>0</v>
      </c>
      <c r="BJ395" s="33">
        <f t="shared" si="101"/>
        <v>7</v>
      </c>
      <c r="BK395">
        <v>64</v>
      </c>
      <c r="BL395" t="str">
        <f t="shared" si="91"/>
        <v>Winkler</v>
      </c>
      <c r="BM395" t="str">
        <f t="shared" si="92"/>
        <v>Simon</v>
      </c>
      <c r="BN395" t="str">
        <f t="shared" si="90"/>
        <v>Matran</v>
      </c>
    </row>
    <row r="396" spans="1:66" x14ac:dyDescent="0.3">
      <c r="A396" s="7">
        <v>1981</v>
      </c>
      <c r="B396" s="17" t="s">
        <v>1665</v>
      </c>
      <c r="C396" s="38" t="s">
        <v>607</v>
      </c>
      <c r="D396" s="17" t="s">
        <v>5154</v>
      </c>
      <c r="E396" s="38">
        <v>0</v>
      </c>
      <c r="F396" s="38">
        <v>0</v>
      </c>
      <c r="G396" s="38">
        <v>0</v>
      </c>
      <c r="H396" s="38">
        <v>0</v>
      </c>
      <c r="I396" s="38">
        <v>0</v>
      </c>
      <c r="J396" s="38">
        <v>0</v>
      </c>
      <c r="K396" s="38">
        <v>0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38">
        <v>0</v>
      </c>
      <c r="V396" s="38">
        <v>0</v>
      </c>
      <c r="W396" s="38">
        <v>0</v>
      </c>
      <c r="X396" s="38">
        <v>0</v>
      </c>
      <c r="Y396" s="38">
        <v>0</v>
      </c>
      <c r="Z396" s="38">
        <v>0</v>
      </c>
      <c r="AA396" s="38">
        <v>0</v>
      </c>
      <c r="AB396" s="38">
        <v>0</v>
      </c>
      <c r="AC396" s="38">
        <v>0</v>
      </c>
      <c r="AD396" s="38">
        <v>0</v>
      </c>
      <c r="AE396" s="38">
        <v>0</v>
      </c>
      <c r="AF396" s="38">
        <v>0</v>
      </c>
      <c r="AG396" s="38">
        <v>0</v>
      </c>
      <c r="AH396" s="38">
        <v>0</v>
      </c>
      <c r="AI396" s="38">
        <v>0</v>
      </c>
      <c r="AJ396">
        <v>0</v>
      </c>
      <c r="AK396" s="38">
        <v>0</v>
      </c>
      <c r="AL396" s="38">
        <v>0</v>
      </c>
      <c r="AM396">
        <v>0</v>
      </c>
      <c r="AN396" s="38">
        <v>0</v>
      </c>
      <c r="AO396" s="38">
        <v>0</v>
      </c>
      <c r="AP396" s="38">
        <v>0</v>
      </c>
      <c r="AQ396" s="38">
        <v>0</v>
      </c>
      <c r="AR396" s="38">
        <v>0</v>
      </c>
      <c r="AS396" s="38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6</v>
      </c>
      <c r="BB396">
        <f t="shared" si="93"/>
        <v>6</v>
      </c>
      <c r="BC396">
        <f t="shared" si="94"/>
        <v>6</v>
      </c>
      <c r="BD396">
        <f t="shared" si="95"/>
        <v>0</v>
      </c>
      <c r="BE396">
        <f t="shared" si="96"/>
        <v>0</v>
      </c>
      <c r="BF396">
        <f t="shared" si="97"/>
        <v>0</v>
      </c>
      <c r="BG396">
        <f t="shared" si="98"/>
        <v>0</v>
      </c>
      <c r="BH396">
        <f t="shared" si="99"/>
        <v>0</v>
      </c>
      <c r="BI396">
        <f t="shared" si="100"/>
        <v>0</v>
      </c>
      <c r="BJ396" s="33">
        <f t="shared" si="101"/>
        <v>6</v>
      </c>
      <c r="BK396">
        <v>65</v>
      </c>
      <c r="BL396" t="str">
        <f t="shared" si="91"/>
        <v>Antille</v>
      </c>
      <c r="BM396" t="str">
        <f t="shared" si="92"/>
        <v>Jérôme</v>
      </c>
      <c r="BN396" t="str">
        <f t="shared" si="90"/>
        <v>Sikon</v>
      </c>
    </row>
    <row r="397" spans="1:66" x14ac:dyDescent="0.3">
      <c r="A397" s="7">
        <v>1981</v>
      </c>
      <c r="B397" s="17" t="s">
        <v>1840</v>
      </c>
      <c r="C397" s="38" t="s">
        <v>1858</v>
      </c>
      <c r="D397" s="17" t="s">
        <v>1859</v>
      </c>
      <c r="E397" s="38">
        <v>0</v>
      </c>
      <c r="F397" s="38">
        <v>0</v>
      </c>
      <c r="G397" s="38">
        <v>0</v>
      </c>
      <c r="H397" s="38">
        <v>0</v>
      </c>
      <c r="I397" s="38">
        <v>0</v>
      </c>
      <c r="J397" s="38">
        <v>0</v>
      </c>
      <c r="K397" s="38">
        <v>0</v>
      </c>
      <c r="L397" s="38">
        <v>0</v>
      </c>
      <c r="M397" s="38">
        <v>0</v>
      </c>
      <c r="N397" s="38">
        <v>0</v>
      </c>
      <c r="O397" s="38">
        <v>0</v>
      </c>
      <c r="P397" s="38">
        <v>0</v>
      </c>
      <c r="Q397" s="38">
        <v>6</v>
      </c>
      <c r="R397" s="38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f t="shared" si="93"/>
        <v>6</v>
      </c>
      <c r="BC397">
        <f t="shared" si="94"/>
        <v>6</v>
      </c>
      <c r="BD397">
        <f t="shared" si="95"/>
        <v>0</v>
      </c>
      <c r="BE397">
        <f t="shared" si="96"/>
        <v>0</v>
      </c>
      <c r="BF397">
        <f t="shared" si="97"/>
        <v>0</v>
      </c>
      <c r="BG397">
        <f t="shared" si="98"/>
        <v>0</v>
      </c>
      <c r="BH397">
        <f t="shared" si="99"/>
        <v>0</v>
      </c>
      <c r="BI397">
        <f t="shared" si="100"/>
        <v>0</v>
      </c>
      <c r="BJ397" s="33">
        <f t="shared" si="101"/>
        <v>6</v>
      </c>
      <c r="BK397">
        <v>65</v>
      </c>
      <c r="BL397" t="str">
        <f t="shared" si="91"/>
        <v>Berchtold</v>
      </c>
      <c r="BM397" t="str">
        <f t="shared" si="92"/>
        <v>Armin</v>
      </c>
      <c r="BN397" t="str">
        <f t="shared" si="90"/>
        <v>Pommard</v>
      </c>
    </row>
    <row r="398" spans="1:66" x14ac:dyDescent="0.3">
      <c r="A398" s="7">
        <v>1983</v>
      </c>
      <c r="B398" s="17" t="s">
        <v>3740</v>
      </c>
      <c r="C398" s="38" t="s">
        <v>2216</v>
      </c>
      <c r="D398" s="17" t="s">
        <v>3741</v>
      </c>
      <c r="E398" s="38">
        <v>0</v>
      </c>
      <c r="F398" s="38">
        <v>0</v>
      </c>
      <c r="G398" s="38">
        <v>0</v>
      </c>
      <c r="H398" s="38">
        <v>0</v>
      </c>
      <c r="I398" s="38">
        <v>0</v>
      </c>
      <c r="J398" s="38">
        <v>0</v>
      </c>
      <c r="K398" s="38">
        <v>0</v>
      </c>
      <c r="L398" s="38">
        <v>0</v>
      </c>
      <c r="M398" s="38">
        <v>0</v>
      </c>
      <c r="N398" s="38">
        <v>0</v>
      </c>
      <c r="O398" s="38">
        <v>0</v>
      </c>
      <c r="P398" s="38">
        <v>0</v>
      </c>
      <c r="Q398" s="38">
        <v>0</v>
      </c>
      <c r="R398" s="38">
        <v>0</v>
      </c>
      <c r="S398" s="38">
        <v>0</v>
      </c>
      <c r="T398" s="38">
        <v>0</v>
      </c>
      <c r="U398" s="38">
        <v>0</v>
      </c>
      <c r="V398" s="38">
        <v>0</v>
      </c>
      <c r="W398" s="38">
        <v>0</v>
      </c>
      <c r="X398" s="38">
        <v>0</v>
      </c>
      <c r="Y398" s="38">
        <v>0</v>
      </c>
      <c r="Z398" s="38">
        <v>0</v>
      </c>
      <c r="AA398" s="38">
        <v>0</v>
      </c>
      <c r="AB398" s="38">
        <v>0</v>
      </c>
      <c r="AC398" s="38">
        <v>0</v>
      </c>
      <c r="AD398">
        <v>0</v>
      </c>
      <c r="AE398">
        <v>0</v>
      </c>
      <c r="AF398">
        <v>0</v>
      </c>
      <c r="AG398">
        <v>6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f t="shared" si="93"/>
        <v>6</v>
      </c>
      <c r="BC398">
        <f t="shared" si="94"/>
        <v>6</v>
      </c>
      <c r="BD398">
        <f t="shared" si="95"/>
        <v>0</v>
      </c>
      <c r="BE398">
        <f t="shared" si="96"/>
        <v>0</v>
      </c>
      <c r="BF398">
        <f t="shared" si="97"/>
        <v>0</v>
      </c>
      <c r="BG398">
        <f t="shared" si="98"/>
        <v>0</v>
      </c>
      <c r="BH398">
        <f t="shared" si="99"/>
        <v>0</v>
      </c>
      <c r="BI398">
        <f t="shared" si="100"/>
        <v>0</v>
      </c>
      <c r="BJ398" s="33">
        <f t="shared" si="101"/>
        <v>6</v>
      </c>
      <c r="BK398">
        <v>65</v>
      </c>
      <c r="BL398" t="str">
        <f t="shared" si="91"/>
        <v>Briggeler</v>
      </c>
      <c r="BM398" t="str">
        <f t="shared" si="92"/>
        <v>Philipp</v>
      </c>
      <c r="BN398" t="str">
        <f t="shared" si="90"/>
        <v>Bürchen</v>
      </c>
    </row>
    <row r="399" spans="1:66" x14ac:dyDescent="0.3">
      <c r="A399" s="7">
        <v>1979</v>
      </c>
      <c r="B399" s="17" t="s">
        <v>5001</v>
      </c>
      <c r="C399" s="38" t="s">
        <v>483</v>
      </c>
      <c r="D399" s="17" t="s">
        <v>754</v>
      </c>
      <c r="E399" s="38">
        <v>0</v>
      </c>
      <c r="F399" s="38">
        <v>0</v>
      </c>
      <c r="G399" s="38">
        <v>0</v>
      </c>
      <c r="H399" s="38">
        <v>0</v>
      </c>
      <c r="I399" s="38">
        <v>0</v>
      </c>
      <c r="J399" s="38">
        <v>0</v>
      </c>
      <c r="K399" s="38">
        <v>0</v>
      </c>
      <c r="L399" s="38">
        <v>0</v>
      </c>
      <c r="M399" s="38">
        <v>0</v>
      </c>
      <c r="N399" s="38">
        <v>0</v>
      </c>
      <c r="O399" s="38">
        <v>0</v>
      </c>
      <c r="P399" s="38">
        <v>0</v>
      </c>
      <c r="Q399" s="38">
        <v>0</v>
      </c>
      <c r="R399" s="38">
        <v>0</v>
      </c>
      <c r="S399" s="38">
        <v>0</v>
      </c>
      <c r="T399" s="38">
        <v>0</v>
      </c>
      <c r="U399" s="38">
        <v>0</v>
      </c>
      <c r="V399" s="38">
        <v>0</v>
      </c>
      <c r="W399" s="38">
        <v>0</v>
      </c>
      <c r="X399" s="38">
        <v>0</v>
      </c>
      <c r="Y399" s="38">
        <v>0</v>
      </c>
      <c r="Z399" s="38">
        <v>0</v>
      </c>
      <c r="AA399" s="38">
        <v>0</v>
      </c>
      <c r="AB399" s="38">
        <v>0</v>
      </c>
      <c r="AC399" s="38">
        <v>0</v>
      </c>
      <c r="AD399" s="38">
        <v>0</v>
      </c>
      <c r="AE399" s="38">
        <v>0</v>
      </c>
      <c r="AF399" s="38">
        <v>0</v>
      </c>
      <c r="AG399" s="38">
        <v>0</v>
      </c>
      <c r="AH399" s="38">
        <v>0</v>
      </c>
      <c r="AI399" s="38">
        <v>0</v>
      </c>
      <c r="AJ399">
        <v>0</v>
      </c>
      <c r="AK399" s="38">
        <v>0</v>
      </c>
      <c r="AL399" s="38">
        <v>0</v>
      </c>
      <c r="AM399">
        <v>0</v>
      </c>
      <c r="AN399" s="38">
        <v>0</v>
      </c>
      <c r="AO399" s="38">
        <v>0</v>
      </c>
      <c r="AP399" s="38">
        <v>0</v>
      </c>
      <c r="AQ399" s="38">
        <v>0</v>
      </c>
      <c r="AR399" s="38">
        <v>0</v>
      </c>
      <c r="AS399" s="38">
        <v>0</v>
      </c>
      <c r="AT399">
        <v>0</v>
      </c>
      <c r="AU399">
        <v>0</v>
      </c>
      <c r="AV399">
        <v>0</v>
      </c>
      <c r="AW399">
        <v>0</v>
      </c>
      <c r="AX399">
        <v>6</v>
      </c>
      <c r="AY399">
        <v>0</v>
      </c>
      <c r="AZ399">
        <v>0</v>
      </c>
      <c r="BA399">
        <v>0</v>
      </c>
      <c r="BB399">
        <f t="shared" si="93"/>
        <v>6</v>
      </c>
      <c r="BC399">
        <f t="shared" si="94"/>
        <v>6</v>
      </c>
      <c r="BD399">
        <f t="shared" si="95"/>
        <v>0</v>
      </c>
      <c r="BE399">
        <f t="shared" si="96"/>
        <v>0</v>
      </c>
      <c r="BF399">
        <f t="shared" si="97"/>
        <v>0</v>
      </c>
      <c r="BG399">
        <f t="shared" si="98"/>
        <v>0</v>
      </c>
      <c r="BH399">
        <f t="shared" si="99"/>
        <v>0</v>
      </c>
      <c r="BI399">
        <f t="shared" si="100"/>
        <v>0</v>
      </c>
      <c r="BJ399" s="33">
        <f t="shared" si="101"/>
        <v>6</v>
      </c>
      <c r="BK399">
        <v>65</v>
      </c>
      <c r="BL399" t="str">
        <f t="shared" si="91"/>
        <v>Chammartin</v>
      </c>
      <c r="BM399" t="str">
        <f t="shared" si="92"/>
        <v>Patrick</v>
      </c>
      <c r="BN399" t="str">
        <f t="shared" si="90"/>
        <v>Grône</v>
      </c>
    </row>
    <row r="400" spans="1:66" x14ac:dyDescent="0.3">
      <c r="A400" s="7">
        <v>1982</v>
      </c>
      <c r="B400" s="17" t="s">
        <v>3872</v>
      </c>
      <c r="C400" s="38" t="s">
        <v>480</v>
      </c>
      <c r="D400" s="17" t="s">
        <v>745</v>
      </c>
      <c r="E400" s="38">
        <v>0</v>
      </c>
      <c r="F400" s="38">
        <v>0</v>
      </c>
      <c r="G400" s="38">
        <v>0</v>
      </c>
      <c r="H400" s="38">
        <v>0</v>
      </c>
      <c r="I400" s="38">
        <v>0</v>
      </c>
      <c r="J400" s="38">
        <v>0</v>
      </c>
      <c r="K400" s="38">
        <v>0</v>
      </c>
      <c r="L400" s="38">
        <v>0</v>
      </c>
      <c r="M400" s="38">
        <v>0</v>
      </c>
      <c r="N400" s="38">
        <v>0</v>
      </c>
      <c r="O400" s="38">
        <v>0</v>
      </c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38">
        <v>0</v>
      </c>
      <c r="V400" s="38">
        <v>0</v>
      </c>
      <c r="W400" s="38">
        <v>0</v>
      </c>
      <c r="X400" s="38">
        <v>0</v>
      </c>
      <c r="Y400" s="38">
        <v>0</v>
      </c>
      <c r="Z400" s="38">
        <v>0</v>
      </c>
      <c r="AA400" s="38">
        <v>0</v>
      </c>
      <c r="AB400" s="38">
        <v>0</v>
      </c>
      <c r="AC400" s="38">
        <v>0</v>
      </c>
      <c r="AD400">
        <v>0</v>
      </c>
      <c r="AE400">
        <v>0</v>
      </c>
      <c r="AF400">
        <v>6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f t="shared" si="93"/>
        <v>6</v>
      </c>
      <c r="BC400">
        <f t="shared" si="94"/>
        <v>6</v>
      </c>
      <c r="BD400">
        <f t="shared" si="95"/>
        <v>0</v>
      </c>
      <c r="BE400">
        <f t="shared" si="96"/>
        <v>0</v>
      </c>
      <c r="BF400">
        <f t="shared" si="97"/>
        <v>0</v>
      </c>
      <c r="BG400">
        <f t="shared" si="98"/>
        <v>0</v>
      </c>
      <c r="BH400">
        <f t="shared" si="99"/>
        <v>0</v>
      </c>
      <c r="BI400">
        <f t="shared" si="100"/>
        <v>0</v>
      </c>
      <c r="BJ400" s="33">
        <f t="shared" si="101"/>
        <v>6</v>
      </c>
      <c r="BK400">
        <v>65</v>
      </c>
      <c r="BL400" t="str">
        <f t="shared" si="91"/>
        <v>Dall'agnolo</v>
      </c>
      <c r="BM400" t="str">
        <f t="shared" si="92"/>
        <v>Joël</v>
      </c>
      <c r="BN400" t="str">
        <f t="shared" si="90"/>
        <v>Troistorrents</v>
      </c>
    </row>
    <row r="401" spans="1:66" x14ac:dyDescent="0.3">
      <c r="A401" s="7">
        <v>1979</v>
      </c>
      <c r="B401" s="17" t="s">
        <v>765</v>
      </c>
      <c r="C401" s="38" t="s">
        <v>75</v>
      </c>
      <c r="D401" s="17" t="s">
        <v>724</v>
      </c>
      <c r="E401" s="38">
        <v>0</v>
      </c>
      <c r="F401" s="38">
        <v>0</v>
      </c>
      <c r="G401" s="38">
        <v>0</v>
      </c>
      <c r="H401" s="38">
        <v>0</v>
      </c>
      <c r="I401" s="38">
        <v>0</v>
      </c>
      <c r="J401" s="38">
        <v>0</v>
      </c>
      <c r="K401" s="38">
        <v>0</v>
      </c>
      <c r="L401" s="38">
        <v>0</v>
      </c>
      <c r="M401" s="38">
        <v>6</v>
      </c>
      <c r="N401" s="38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f t="shared" si="93"/>
        <v>6</v>
      </c>
      <c r="BC401">
        <f t="shared" si="94"/>
        <v>6</v>
      </c>
      <c r="BD401">
        <f t="shared" si="95"/>
        <v>0</v>
      </c>
      <c r="BE401">
        <f t="shared" si="96"/>
        <v>0</v>
      </c>
      <c r="BF401">
        <f t="shared" si="97"/>
        <v>0</v>
      </c>
      <c r="BG401">
        <f t="shared" si="98"/>
        <v>0</v>
      </c>
      <c r="BH401">
        <f t="shared" si="99"/>
        <v>0</v>
      </c>
      <c r="BI401">
        <f t="shared" si="100"/>
        <v>0</v>
      </c>
      <c r="BJ401" s="33">
        <f t="shared" si="101"/>
        <v>6</v>
      </c>
      <c r="BK401">
        <v>65</v>
      </c>
      <c r="BL401" t="str">
        <f t="shared" si="91"/>
        <v>De Ieso</v>
      </c>
      <c r="BM401" t="str">
        <f t="shared" si="92"/>
        <v>Alexandre</v>
      </c>
      <c r="BN401" t="str">
        <f t="shared" si="90"/>
        <v>Crans-Montana</v>
      </c>
    </row>
    <row r="402" spans="1:66" x14ac:dyDescent="0.3">
      <c r="A402" s="7">
        <v>1984</v>
      </c>
      <c r="B402" s="17" t="s">
        <v>321</v>
      </c>
      <c r="C402" s="38" t="s">
        <v>57</v>
      </c>
      <c r="D402" s="17" t="s">
        <v>85</v>
      </c>
      <c r="E402" s="38">
        <v>6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f t="shared" si="93"/>
        <v>6</v>
      </c>
      <c r="BC402">
        <f t="shared" si="94"/>
        <v>6</v>
      </c>
      <c r="BD402">
        <f t="shared" si="95"/>
        <v>0</v>
      </c>
      <c r="BE402">
        <f t="shared" si="96"/>
        <v>0</v>
      </c>
      <c r="BF402">
        <f t="shared" si="97"/>
        <v>0</v>
      </c>
      <c r="BG402">
        <f t="shared" si="98"/>
        <v>0</v>
      </c>
      <c r="BH402">
        <f t="shared" si="99"/>
        <v>0</v>
      </c>
      <c r="BI402">
        <f t="shared" si="100"/>
        <v>0</v>
      </c>
      <c r="BJ402" s="33">
        <f t="shared" si="101"/>
        <v>6</v>
      </c>
      <c r="BK402">
        <v>65</v>
      </c>
      <c r="BL402" t="str">
        <f t="shared" si="91"/>
        <v>Devaud</v>
      </c>
      <c r="BM402" t="str">
        <f t="shared" si="92"/>
        <v>Grégory</v>
      </c>
      <c r="BN402" t="str">
        <f t="shared" si="90"/>
        <v>Aigle</v>
      </c>
    </row>
    <row r="403" spans="1:66" x14ac:dyDescent="0.3">
      <c r="A403" s="7">
        <v>1984</v>
      </c>
      <c r="B403" s="17" t="s">
        <v>47</v>
      </c>
      <c r="C403" s="38" t="s">
        <v>1139</v>
      </c>
      <c r="D403" s="17" t="s">
        <v>48</v>
      </c>
      <c r="E403" s="38">
        <v>0</v>
      </c>
      <c r="F403" s="38">
        <v>0</v>
      </c>
      <c r="G403" s="38">
        <v>0</v>
      </c>
      <c r="H403" s="38">
        <v>0</v>
      </c>
      <c r="I403" s="38">
        <v>0</v>
      </c>
      <c r="J403" s="38">
        <v>0</v>
      </c>
      <c r="K403" s="38">
        <v>0</v>
      </c>
      <c r="L403" s="38">
        <v>0</v>
      </c>
      <c r="M403" s="38">
        <v>0</v>
      </c>
      <c r="N403" s="38">
        <v>0</v>
      </c>
      <c r="O403" s="38">
        <v>0</v>
      </c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38">
        <v>0</v>
      </c>
      <c r="V403" s="38">
        <v>0</v>
      </c>
      <c r="W403" s="38">
        <v>0</v>
      </c>
      <c r="X403" s="38">
        <v>0</v>
      </c>
      <c r="Y403" s="38">
        <v>0</v>
      </c>
      <c r="Z403" s="38">
        <v>0</v>
      </c>
      <c r="AA403" s="38">
        <v>0</v>
      </c>
      <c r="AB403" s="38">
        <v>0</v>
      </c>
      <c r="AC403" s="38">
        <v>0</v>
      </c>
      <c r="AD403" s="38">
        <v>0</v>
      </c>
      <c r="AE403" s="38">
        <v>0</v>
      </c>
      <c r="AF403" s="38">
        <v>0</v>
      </c>
      <c r="AG403" s="38">
        <v>0</v>
      </c>
      <c r="AH403" s="38">
        <v>0</v>
      </c>
      <c r="AI403" s="38">
        <v>0</v>
      </c>
      <c r="AJ403">
        <v>0</v>
      </c>
      <c r="AK403" s="38">
        <v>0</v>
      </c>
      <c r="AL403" s="38">
        <v>0</v>
      </c>
      <c r="AM403">
        <v>0</v>
      </c>
      <c r="AN403" s="38">
        <v>0</v>
      </c>
      <c r="AO403" s="38">
        <v>0</v>
      </c>
      <c r="AP403" s="38">
        <v>0</v>
      </c>
      <c r="AQ403" s="38">
        <v>0</v>
      </c>
      <c r="AR403" s="38">
        <v>0</v>
      </c>
      <c r="AS403" s="38">
        <v>0</v>
      </c>
      <c r="AT403">
        <v>0</v>
      </c>
      <c r="AU403">
        <v>6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f t="shared" si="93"/>
        <v>6</v>
      </c>
      <c r="BC403">
        <f t="shared" si="94"/>
        <v>6</v>
      </c>
      <c r="BD403">
        <f t="shared" si="95"/>
        <v>0</v>
      </c>
      <c r="BE403">
        <f t="shared" si="96"/>
        <v>0</v>
      </c>
      <c r="BF403">
        <f t="shared" si="97"/>
        <v>0</v>
      </c>
      <c r="BG403">
        <f t="shared" si="98"/>
        <v>0</v>
      </c>
      <c r="BH403">
        <f t="shared" si="99"/>
        <v>0</v>
      </c>
      <c r="BI403">
        <f t="shared" si="100"/>
        <v>0</v>
      </c>
      <c r="BJ403" s="33">
        <f t="shared" si="101"/>
        <v>6</v>
      </c>
      <c r="BK403">
        <v>65</v>
      </c>
      <c r="BL403" t="str">
        <f t="shared" si="91"/>
        <v>Emery</v>
      </c>
      <c r="BM403" t="str">
        <f t="shared" si="92"/>
        <v>Mathias</v>
      </c>
      <c r="BN403" t="str">
        <f t="shared" si="90"/>
        <v>Corin</v>
      </c>
    </row>
    <row r="404" spans="1:66" x14ac:dyDescent="0.3">
      <c r="A404" s="7">
        <v>1977</v>
      </c>
      <c r="B404" s="17" t="s">
        <v>1558</v>
      </c>
      <c r="C404" s="38" t="s">
        <v>49</v>
      </c>
      <c r="D404" s="17" t="s">
        <v>1559</v>
      </c>
      <c r="E404" s="38">
        <v>0</v>
      </c>
      <c r="F404" s="38">
        <v>0</v>
      </c>
      <c r="G404" s="38">
        <v>0</v>
      </c>
      <c r="H404" s="38">
        <v>0</v>
      </c>
      <c r="I404" s="38">
        <v>0</v>
      </c>
      <c r="J404" s="38">
        <v>0</v>
      </c>
      <c r="K404" s="38">
        <v>0</v>
      </c>
      <c r="L404" s="38">
        <v>0</v>
      </c>
      <c r="M404" s="38">
        <v>0</v>
      </c>
      <c r="N404" s="38">
        <v>0</v>
      </c>
      <c r="O404" s="38">
        <v>6</v>
      </c>
      <c r="P404" s="38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f t="shared" si="93"/>
        <v>6</v>
      </c>
      <c r="BC404">
        <f t="shared" si="94"/>
        <v>6</v>
      </c>
      <c r="BD404">
        <f t="shared" si="95"/>
        <v>0</v>
      </c>
      <c r="BE404">
        <f t="shared" si="96"/>
        <v>0</v>
      </c>
      <c r="BF404">
        <f t="shared" si="97"/>
        <v>0</v>
      </c>
      <c r="BG404">
        <f t="shared" si="98"/>
        <v>0</v>
      </c>
      <c r="BH404">
        <f t="shared" si="99"/>
        <v>0</v>
      </c>
      <c r="BI404">
        <f t="shared" si="100"/>
        <v>0</v>
      </c>
      <c r="BJ404" s="33">
        <f t="shared" si="101"/>
        <v>6</v>
      </c>
      <c r="BK404">
        <v>65</v>
      </c>
      <c r="BL404" t="str">
        <f t="shared" si="91"/>
        <v>Emonet</v>
      </c>
      <c r="BM404" t="str">
        <f t="shared" si="92"/>
        <v>Sébastien</v>
      </c>
      <c r="BN404" t="str">
        <f t="shared" si="90"/>
        <v>Trélex</v>
      </c>
    </row>
    <row r="405" spans="1:66" x14ac:dyDescent="0.3">
      <c r="A405" s="7">
        <v>1984</v>
      </c>
      <c r="B405" s="17" t="s">
        <v>4140</v>
      </c>
      <c r="C405" s="38" t="s">
        <v>4141</v>
      </c>
      <c r="D405" s="17" t="s">
        <v>524</v>
      </c>
      <c r="E405" s="38">
        <v>0</v>
      </c>
      <c r="F405" s="38">
        <v>0</v>
      </c>
      <c r="G405" s="38">
        <v>0</v>
      </c>
      <c r="H405" s="38">
        <v>0</v>
      </c>
      <c r="I405" s="38">
        <v>0</v>
      </c>
      <c r="J405" s="38">
        <v>0</v>
      </c>
      <c r="K405" s="38">
        <v>0</v>
      </c>
      <c r="L405" s="38">
        <v>0</v>
      </c>
      <c r="M405" s="38">
        <v>0</v>
      </c>
      <c r="N405" s="38">
        <v>0</v>
      </c>
      <c r="O405" s="38">
        <v>0</v>
      </c>
      <c r="P405" s="38">
        <v>0</v>
      </c>
      <c r="Q405" s="38">
        <v>0</v>
      </c>
      <c r="R405" s="38">
        <v>0</v>
      </c>
      <c r="S405" s="38">
        <v>0</v>
      </c>
      <c r="T405" s="38">
        <v>0</v>
      </c>
      <c r="U405" s="38">
        <v>0</v>
      </c>
      <c r="V405" s="38">
        <v>0</v>
      </c>
      <c r="W405" s="38">
        <v>0</v>
      </c>
      <c r="X405" s="38">
        <v>0</v>
      </c>
      <c r="Y405" s="38">
        <v>0</v>
      </c>
      <c r="Z405" s="38">
        <v>0</v>
      </c>
      <c r="AA405" s="38">
        <v>0</v>
      </c>
      <c r="AB405" s="38">
        <v>0</v>
      </c>
      <c r="AC405" s="38">
        <v>0</v>
      </c>
      <c r="AD405">
        <v>0</v>
      </c>
      <c r="AE405">
        <v>6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f t="shared" si="93"/>
        <v>6</v>
      </c>
      <c r="BC405">
        <f t="shared" si="94"/>
        <v>6</v>
      </c>
      <c r="BD405">
        <f t="shared" si="95"/>
        <v>0</v>
      </c>
      <c r="BE405">
        <f t="shared" si="96"/>
        <v>0</v>
      </c>
      <c r="BF405">
        <f t="shared" si="97"/>
        <v>0</v>
      </c>
      <c r="BG405">
        <f t="shared" si="98"/>
        <v>0</v>
      </c>
      <c r="BH405">
        <f t="shared" si="99"/>
        <v>0</v>
      </c>
      <c r="BI405">
        <f t="shared" si="100"/>
        <v>0</v>
      </c>
      <c r="BJ405" s="33">
        <f t="shared" si="101"/>
        <v>6</v>
      </c>
      <c r="BK405">
        <v>65</v>
      </c>
      <c r="BL405" t="str">
        <f t="shared" si="91"/>
        <v>Fernandez</v>
      </c>
      <c r="BM405" t="str">
        <f t="shared" si="92"/>
        <v>Enrique</v>
      </c>
      <c r="BN405" t="str">
        <f t="shared" si="90"/>
        <v>Zürich</v>
      </c>
    </row>
    <row r="406" spans="1:66" x14ac:dyDescent="0.3">
      <c r="A406" s="7">
        <v>1977</v>
      </c>
      <c r="B406" s="17" t="s">
        <v>3124</v>
      </c>
      <c r="C406" s="38" t="s">
        <v>46</v>
      </c>
      <c r="D406" s="17" t="s">
        <v>3125</v>
      </c>
      <c r="E406" s="38">
        <v>0</v>
      </c>
      <c r="F406" s="38">
        <v>0</v>
      </c>
      <c r="G406" s="38">
        <v>0</v>
      </c>
      <c r="H406" s="38">
        <v>0</v>
      </c>
      <c r="I406" s="38">
        <v>0</v>
      </c>
      <c r="J406" s="38">
        <v>0</v>
      </c>
      <c r="K406" s="38">
        <v>0</v>
      </c>
      <c r="L406" s="38">
        <v>0</v>
      </c>
      <c r="M406" s="38">
        <v>0</v>
      </c>
      <c r="N406" s="38">
        <v>0</v>
      </c>
      <c r="O406" s="38">
        <v>0</v>
      </c>
      <c r="P406" s="38">
        <v>0</v>
      </c>
      <c r="Q406" s="38">
        <v>0</v>
      </c>
      <c r="R406" s="38">
        <v>0</v>
      </c>
      <c r="S406" s="38">
        <v>0</v>
      </c>
      <c r="T406" s="38">
        <v>0</v>
      </c>
      <c r="U406" s="38">
        <v>0</v>
      </c>
      <c r="V406" s="38">
        <v>0</v>
      </c>
      <c r="W406" s="38">
        <v>6</v>
      </c>
      <c r="X406" s="38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f t="shared" si="93"/>
        <v>6</v>
      </c>
      <c r="BC406">
        <f t="shared" si="94"/>
        <v>6</v>
      </c>
      <c r="BD406">
        <f t="shared" si="95"/>
        <v>0</v>
      </c>
      <c r="BE406">
        <f t="shared" si="96"/>
        <v>0</v>
      </c>
      <c r="BF406">
        <f t="shared" si="97"/>
        <v>0</v>
      </c>
      <c r="BG406">
        <f t="shared" si="98"/>
        <v>0</v>
      </c>
      <c r="BH406">
        <f t="shared" si="99"/>
        <v>0</v>
      </c>
      <c r="BI406">
        <f t="shared" si="100"/>
        <v>0</v>
      </c>
      <c r="BJ406" s="33">
        <f t="shared" si="101"/>
        <v>6</v>
      </c>
      <c r="BK406">
        <v>65</v>
      </c>
      <c r="BL406" t="str">
        <f t="shared" si="91"/>
        <v>Gaspoz</v>
      </c>
      <c r="BM406" t="str">
        <f t="shared" si="92"/>
        <v>Nicolas</v>
      </c>
      <c r="BN406" t="str">
        <f t="shared" si="90"/>
        <v>Pont-de-la-Morge</v>
      </c>
    </row>
    <row r="407" spans="1:66" x14ac:dyDescent="0.3">
      <c r="A407" s="7">
        <v>1979</v>
      </c>
      <c r="B407" s="17" t="s">
        <v>2745</v>
      </c>
      <c r="C407" s="38" t="s">
        <v>1874</v>
      </c>
      <c r="D407" s="17" t="s">
        <v>2174</v>
      </c>
      <c r="E407" s="38">
        <v>0</v>
      </c>
      <c r="F407" s="38">
        <v>0</v>
      </c>
      <c r="G407" s="38">
        <v>0</v>
      </c>
      <c r="H407" s="38">
        <v>0</v>
      </c>
      <c r="I407" s="38">
        <v>0</v>
      </c>
      <c r="J407" s="38">
        <v>0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6</v>
      </c>
      <c r="U407" s="38">
        <v>0</v>
      </c>
      <c r="V407" s="38">
        <v>0</v>
      </c>
      <c r="W407" s="38">
        <v>0</v>
      </c>
      <c r="X407" s="38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f t="shared" si="93"/>
        <v>6</v>
      </c>
      <c r="BC407">
        <f t="shared" si="94"/>
        <v>6</v>
      </c>
      <c r="BD407">
        <f t="shared" si="95"/>
        <v>0</v>
      </c>
      <c r="BE407">
        <f t="shared" si="96"/>
        <v>0</v>
      </c>
      <c r="BF407">
        <f t="shared" si="97"/>
        <v>0</v>
      </c>
      <c r="BG407">
        <f t="shared" si="98"/>
        <v>0</v>
      </c>
      <c r="BH407">
        <f t="shared" si="99"/>
        <v>0</v>
      </c>
      <c r="BI407">
        <f t="shared" si="100"/>
        <v>0</v>
      </c>
      <c r="BJ407" s="33">
        <f t="shared" si="101"/>
        <v>6</v>
      </c>
      <c r="BK407">
        <v>65</v>
      </c>
      <c r="BL407" t="str">
        <f t="shared" si="91"/>
        <v>Gränicher</v>
      </c>
      <c r="BM407" t="str">
        <f t="shared" si="92"/>
        <v>Adrian</v>
      </c>
      <c r="BN407" t="str">
        <f t="shared" si="90"/>
        <v>Ostermundingen</v>
      </c>
    </row>
    <row r="408" spans="1:66" x14ac:dyDescent="0.3">
      <c r="A408" s="7">
        <v>1979</v>
      </c>
      <c r="B408" s="17" t="s">
        <v>4722</v>
      </c>
      <c r="C408" s="38" t="s">
        <v>43</v>
      </c>
      <c r="D408" s="17" t="s">
        <v>1306</v>
      </c>
      <c r="E408" s="38">
        <v>0</v>
      </c>
      <c r="F408" s="38">
        <v>0</v>
      </c>
      <c r="G408" s="38">
        <v>0</v>
      </c>
      <c r="H408" s="38">
        <v>0</v>
      </c>
      <c r="I408" s="38">
        <v>0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0</v>
      </c>
      <c r="V408" s="38">
        <v>0</v>
      </c>
      <c r="W408" s="38">
        <v>0</v>
      </c>
      <c r="X408" s="38">
        <v>0</v>
      </c>
      <c r="Y408" s="38">
        <v>0</v>
      </c>
      <c r="Z408" s="38">
        <v>0</v>
      </c>
      <c r="AA408" s="38">
        <v>0</v>
      </c>
      <c r="AB408" s="38">
        <v>0</v>
      </c>
      <c r="AC408" s="38">
        <v>0</v>
      </c>
      <c r="AD408" s="38">
        <v>0</v>
      </c>
      <c r="AE408" s="38">
        <v>0</v>
      </c>
      <c r="AF408" s="38">
        <v>0</v>
      </c>
      <c r="AG408" s="38">
        <v>0</v>
      </c>
      <c r="AH408" s="38">
        <v>0</v>
      </c>
      <c r="AI408" s="38">
        <v>0</v>
      </c>
      <c r="AJ408">
        <v>0</v>
      </c>
      <c r="AK408" s="38">
        <v>0</v>
      </c>
      <c r="AL408" s="38">
        <v>0</v>
      </c>
      <c r="AM408">
        <v>0</v>
      </c>
      <c r="AN408" s="38">
        <v>0</v>
      </c>
      <c r="AO408" s="38">
        <v>0</v>
      </c>
      <c r="AP408" s="38">
        <v>0</v>
      </c>
      <c r="AQ408" s="38">
        <v>0</v>
      </c>
      <c r="AR408" s="38">
        <v>0</v>
      </c>
      <c r="AS408" s="38">
        <v>0</v>
      </c>
      <c r="AT408">
        <v>6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f t="shared" si="93"/>
        <v>6</v>
      </c>
      <c r="BC408">
        <f t="shared" si="94"/>
        <v>6</v>
      </c>
      <c r="BD408">
        <f t="shared" si="95"/>
        <v>0</v>
      </c>
      <c r="BE408">
        <f t="shared" si="96"/>
        <v>0</v>
      </c>
      <c r="BF408">
        <f t="shared" si="97"/>
        <v>0</v>
      </c>
      <c r="BG408">
        <f t="shared" si="98"/>
        <v>0</v>
      </c>
      <c r="BH408">
        <f t="shared" si="99"/>
        <v>0</v>
      </c>
      <c r="BI408">
        <f t="shared" si="100"/>
        <v>0</v>
      </c>
      <c r="BJ408" s="33">
        <f t="shared" si="101"/>
        <v>6</v>
      </c>
      <c r="BK408">
        <v>65</v>
      </c>
      <c r="BL408" t="str">
        <f t="shared" si="91"/>
        <v>Grossrieder</v>
      </c>
      <c r="BM408" t="str">
        <f t="shared" si="92"/>
        <v>Olivier</v>
      </c>
      <c r="BN408" t="str">
        <f t="shared" si="90"/>
        <v>Les Valettes</v>
      </c>
    </row>
    <row r="409" spans="1:66" x14ac:dyDescent="0.3">
      <c r="A409" s="7">
        <v>1982</v>
      </c>
      <c r="B409" s="17" t="s">
        <v>2184</v>
      </c>
      <c r="C409" s="38" t="s">
        <v>2185</v>
      </c>
      <c r="D409" s="17"/>
      <c r="E409" s="38">
        <v>0</v>
      </c>
      <c r="F409" s="38">
        <v>0</v>
      </c>
      <c r="G409" s="38">
        <v>0</v>
      </c>
      <c r="H409" s="38">
        <v>0</v>
      </c>
      <c r="I409" s="38">
        <v>0</v>
      </c>
      <c r="J409" s="38">
        <v>0</v>
      </c>
      <c r="K409" s="38">
        <v>0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  <c r="S409">
        <v>6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f t="shared" si="93"/>
        <v>6</v>
      </c>
      <c r="BC409">
        <f t="shared" si="94"/>
        <v>6</v>
      </c>
      <c r="BD409">
        <f t="shared" si="95"/>
        <v>0</v>
      </c>
      <c r="BE409">
        <f t="shared" si="96"/>
        <v>0</v>
      </c>
      <c r="BF409">
        <f t="shared" si="97"/>
        <v>0</v>
      </c>
      <c r="BG409">
        <f t="shared" si="98"/>
        <v>0</v>
      </c>
      <c r="BH409">
        <f t="shared" si="99"/>
        <v>0</v>
      </c>
      <c r="BI409">
        <f t="shared" si="100"/>
        <v>0</v>
      </c>
      <c r="BJ409" s="33">
        <f t="shared" si="101"/>
        <v>6</v>
      </c>
      <c r="BK409">
        <v>65</v>
      </c>
      <c r="BL409" t="str">
        <f t="shared" si="91"/>
        <v>Herbert</v>
      </c>
      <c r="BM409" t="str">
        <f t="shared" si="92"/>
        <v>Mark</v>
      </c>
    </row>
    <row r="410" spans="1:66" x14ac:dyDescent="0.3">
      <c r="A410" s="7">
        <v>1984</v>
      </c>
      <c r="B410" s="17" t="s">
        <v>2906</v>
      </c>
      <c r="C410" s="38" t="s">
        <v>2907</v>
      </c>
      <c r="D410" s="17" t="s">
        <v>2908</v>
      </c>
      <c r="E410" s="38">
        <v>0</v>
      </c>
      <c r="F410" s="38">
        <v>0</v>
      </c>
      <c r="G410" s="38">
        <v>0</v>
      </c>
      <c r="H410" s="38">
        <v>0</v>
      </c>
      <c r="I410" s="38">
        <v>0</v>
      </c>
      <c r="J410" s="38">
        <v>0</v>
      </c>
      <c r="K410" s="38">
        <v>0</v>
      </c>
      <c r="L410" s="38">
        <v>0</v>
      </c>
      <c r="M410" s="38">
        <v>0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0</v>
      </c>
      <c r="U410" s="38">
        <v>0</v>
      </c>
      <c r="V410" s="38">
        <v>6</v>
      </c>
      <c r="W410" s="38">
        <v>0</v>
      </c>
      <c r="X410" s="38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f t="shared" si="93"/>
        <v>6</v>
      </c>
      <c r="BC410">
        <f t="shared" si="94"/>
        <v>6</v>
      </c>
      <c r="BD410">
        <f t="shared" si="95"/>
        <v>0</v>
      </c>
      <c r="BE410">
        <f t="shared" si="96"/>
        <v>0</v>
      </c>
      <c r="BF410">
        <f t="shared" si="97"/>
        <v>0</v>
      </c>
      <c r="BG410">
        <f t="shared" si="98"/>
        <v>0</v>
      </c>
      <c r="BH410">
        <f t="shared" si="99"/>
        <v>0</v>
      </c>
      <c r="BI410">
        <f t="shared" si="100"/>
        <v>0</v>
      </c>
      <c r="BJ410" s="33">
        <f t="shared" si="101"/>
        <v>6</v>
      </c>
      <c r="BK410">
        <v>65</v>
      </c>
      <c r="BL410" t="str">
        <f t="shared" si="91"/>
        <v>Hildebrand</v>
      </c>
      <c r="BM410" t="str">
        <f t="shared" si="92"/>
        <v>Pierrick</v>
      </c>
      <c r="BN410" t="str">
        <f>D410</f>
        <v>Affolten</v>
      </c>
    </row>
    <row r="411" spans="1:66" x14ac:dyDescent="0.3">
      <c r="A411" s="7">
        <v>1979</v>
      </c>
      <c r="B411" s="17" t="s">
        <v>4881</v>
      </c>
      <c r="C411" s="38" t="s">
        <v>109</v>
      </c>
      <c r="D411" s="17" t="s">
        <v>988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0</v>
      </c>
      <c r="L411" s="38">
        <v>0</v>
      </c>
      <c r="M411" s="38">
        <v>0</v>
      </c>
      <c r="N411" s="38">
        <v>0</v>
      </c>
      <c r="O411" s="38">
        <v>0</v>
      </c>
      <c r="P411" s="38">
        <v>0</v>
      </c>
      <c r="Q411" s="38">
        <v>0</v>
      </c>
      <c r="R411" s="38">
        <v>0</v>
      </c>
      <c r="S411" s="38">
        <v>0</v>
      </c>
      <c r="T411" s="38">
        <v>0</v>
      </c>
      <c r="U411" s="38">
        <v>0</v>
      </c>
      <c r="V411" s="38">
        <v>0</v>
      </c>
      <c r="W411" s="38">
        <v>0</v>
      </c>
      <c r="X411" s="38">
        <v>0</v>
      </c>
      <c r="Y411" s="38">
        <v>0</v>
      </c>
      <c r="Z411" s="38">
        <v>0</v>
      </c>
      <c r="AA411" s="38">
        <v>0</v>
      </c>
      <c r="AB411" s="38">
        <v>0</v>
      </c>
      <c r="AC411" s="38">
        <v>0</v>
      </c>
      <c r="AD411" s="38">
        <v>0</v>
      </c>
      <c r="AE411" s="38">
        <v>0</v>
      </c>
      <c r="AF411" s="38">
        <v>0</v>
      </c>
      <c r="AG411" s="38">
        <v>0</v>
      </c>
      <c r="AH411" s="38">
        <v>0</v>
      </c>
      <c r="AI411" s="38">
        <v>0</v>
      </c>
      <c r="AJ411">
        <v>0</v>
      </c>
      <c r="AK411" s="38">
        <v>0</v>
      </c>
      <c r="AL411" s="38">
        <v>0</v>
      </c>
      <c r="AM411">
        <v>0</v>
      </c>
      <c r="AN411" s="38">
        <v>0</v>
      </c>
      <c r="AO411" s="38">
        <v>0</v>
      </c>
      <c r="AP411" s="38">
        <v>0</v>
      </c>
      <c r="AQ411" s="38">
        <v>0</v>
      </c>
      <c r="AR411" s="38">
        <v>0</v>
      </c>
      <c r="AS411" s="38">
        <v>0</v>
      </c>
      <c r="AT411">
        <v>0</v>
      </c>
      <c r="AU411">
        <v>0</v>
      </c>
      <c r="AV411">
        <v>6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f t="shared" si="93"/>
        <v>6</v>
      </c>
      <c r="BC411">
        <f t="shared" si="94"/>
        <v>6</v>
      </c>
      <c r="BD411">
        <f t="shared" si="95"/>
        <v>0</v>
      </c>
      <c r="BE411">
        <f t="shared" si="96"/>
        <v>0</v>
      </c>
      <c r="BF411">
        <f t="shared" si="97"/>
        <v>0</v>
      </c>
      <c r="BG411">
        <f t="shared" si="98"/>
        <v>0</v>
      </c>
      <c r="BH411">
        <f t="shared" si="99"/>
        <v>0</v>
      </c>
      <c r="BI411">
        <f t="shared" si="100"/>
        <v>0</v>
      </c>
      <c r="BJ411" s="33">
        <f t="shared" si="101"/>
        <v>6</v>
      </c>
      <c r="BK411">
        <v>65</v>
      </c>
      <c r="BL411" t="str">
        <f t="shared" si="91"/>
        <v>Lavanchy</v>
      </c>
      <c r="BM411" t="str">
        <f t="shared" si="92"/>
        <v>Marc</v>
      </c>
      <c r="BN411" t="str">
        <f>D411</f>
        <v>St-Maurice</v>
      </c>
    </row>
    <row r="412" spans="1:66" x14ac:dyDescent="0.3">
      <c r="A412" s="7">
        <v>1985</v>
      </c>
      <c r="B412" s="17" t="s">
        <v>4357</v>
      </c>
      <c r="C412" s="38" t="s">
        <v>1189</v>
      </c>
      <c r="D412" s="17"/>
      <c r="AL412">
        <v>6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f t="shared" si="93"/>
        <v>6</v>
      </c>
      <c r="BC412">
        <f t="shared" si="94"/>
        <v>6</v>
      </c>
      <c r="BD412">
        <f t="shared" si="95"/>
        <v>0</v>
      </c>
      <c r="BE412">
        <f t="shared" si="96"/>
        <v>0</v>
      </c>
      <c r="BF412">
        <f t="shared" si="97"/>
        <v>0</v>
      </c>
      <c r="BG412">
        <f t="shared" si="98"/>
        <v>0</v>
      </c>
      <c r="BH412">
        <f t="shared" si="99"/>
        <v>0</v>
      </c>
      <c r="BI412">
        <f t="shared" si="100"/>
        <v>0</v>
      </c>
      <c r="BJ412" s="33">
        <f t="shared" si="101"/>
        <v>6</v>
      </c>
      <c r="BK412">
        <v>65</v>
      </c>
      <c r="BL412" t="str">
        <f t="shared" si="91"/>
        <v>Mathier</v>
      </c>
      <c r="BM412" t="str">
        <f t="shared" si="92"/>
        <v>Sven</v>
      </c>
    </row>
    <row r="413" spans="1:66" x14ac:dyDescent="0.3">
      <c r="A413" s="7">
        <v>1981</v>
      </c>
      <c r="B413" s="17" t="s">
        <v>777</v>
      </c>
      <c r="C413" s="38" t="s">
        <v>75</v>
      </c>
      <c r="D413" s="17" t="s">
        <v>533</v>
      </c>
      <c r="E413" s="38">
        <v>0</v>
      </c>
      <c r="F413" s="38">
        <v>0</v>
      </c>
      <c r="G413" s="38">
        <v>0</v>
      </c>
      <c r="H413" s="38">
        <v>0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6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f t="shared" si="93"/>
        <v>6</v>
      </c>
      <c r="BC413">
        <f t="shared" si="94"/>
        <v>6</v>
      </c>
      <c r="BD413">
        <f t="shared" si="95"/>
        <v>0</v>
      </c>
      <c r="BE413">
        <f t="shared" si="96"/>
        <v>0</v>
      </c>
      <c r="BF413">
        <f t="shared" si="97"/>
        <v>0</v>
      </c>
      <c r="BG413">
        <f t="shared" si="98"/>
        <v>0</v>
      </c>
      <c r="BH413">
        <f t="shared" si="99"/>
        <v>0</v>
      </c>
      <c r="BI413">
        <f t="shared" si="100"/>
        <v>0</v>
      </c>
      <c r="BJ413" s="33">
        <f t="shared" si="101"/>
        <v>6</v>
      </c>
      <c r="BK413">
        <v>65</v>
      </c>
      <c r="BL413" t="str">
        <f t="shared" si="91"/>
        <v>Moulin</v>
      </c>
      <c r="BM413" t="str">
        <f t="shared" si="92"/>
        <v>Alexandre</v>
      </c>
      <c r="BN413" t="str">
        <f t="shared" ref="BN413:BN441" si="102">D413</f>
        <v>Sion</v>
      </c>
    </row>
    <row r="414" spans="1:66" x14ac:dyDescent="0.3">
      <c r="A414" s="7">
        <v>1985</v>
      </c>
      <c r="B414" s="17" t="s">
        <v>844</v>
      </c>
      <c r="C414" s="38" t="s">
        <v>845</v>
      </c>
      <c r="D414" s="17" t="s">
        <v>545</v>
      </c>
      <c r="E414" s="38">
        <v>0</v>
      </c>
      <c r="F414" s="38">
        <v>0</v>
      </c>
      <c r="G414" s="38">
        <v>0</v>
      </c>
      <c r="H414" s="38">
        <v>0</v>
      </c>
      <c r="I414" s="38">
        <v>6</v>
      </c>
      <c r="J414" s="38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f t="shared" si="93"/>
        <v>6</v>
      </c>
      <c r="BC414">
        <f t="shared" si="94"/>
        <v>6</v>
      </c>
      <c r="BD414">
        <f t="shared" si="95"/>
        <v>0</v>
      </c>
      <c r="BE414">
        <f t="shared" si="96"/>
        <v>0</v>
      </c>
      <c r="BF414">
        <f t="shared" si="97"/>
        <v>0</v>
      </c>
      <c r="BG414">
        <f t="shared" si="98"/>
        <v>0</v>
      </c>
      <c r="BH414">
        <f t="shared" si="99"/>
        <v>0</v>
      </c>
      <c r="BI414">
        <f t="shared" si="100"/>
        <v>0</v>
      </c>
      <c r="BJ414" s="33">
        <f t="shared" si="101"/>
        <v>6</v>
      </c>
      <c r="BK414">
        <v>65</v>
      </c>
      <c r="BL414" t="str">
        <f t="shared" si="91"/>
        <v>Pons</v>
      </c>
      <c r="BM414" t="str">
        <f t="shared" si="92"/>
        <v>Benjamin</v>
      </c>
      <c r="BN414" t="str">
        <f t="shared" si="102"/>
        <v>Sierre</v>
      </c>
    </row>
    <row r="415" spans="1:66" x14ac:dyDescent="0.3">
      <c r="A415" s="7">
        <v>1984</v>
      </c>
      <c r="B415" s="17" t="s">
        <v>5116</v>
      </c>
      <c r="C415" s="38" t="s">
        <v>46</v>
      </c>
      <c r="D415" s="17" t="s">
        <v>5117</v>
      </c>
      <c r="E415" s="38">
        <v>0</v>
      </c>
      <c r="F415" s="38">
        <v>0</v>
      </c>
      <c r="G415" s="38">
        <v>0</v>
      </c>
      <c r="H415" s="38">
        <v>0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0</v>
      </c>
      <c r="Q415" s="38">
        <v>0</v>
      </c>
      <c r="R415" s="38">
        <v>0</v>
      </c>
      <c r="S415" s="38">
        <v>0</v>
      </c>
      <c r="T415" s="38">
        <v>0</v>
      </c>
      <c r="U415" s="38">
        <v>0</v>
      </c>
      <c r="V415" s="38">
        <v>0</v>
      </c>
      <c r="W415" s="38">
        <v>0</v>
      </c>
      <c r="X415" s="38">
        <v>0</v>
      </c>
      <c r="Y415" s="38">
        <v>0</v>
      </c>
      <c r="Z415" s="38">
        <v>0</v>
      </c>
      <c r="AA415" s="38">
        <v>0</v>
      </c>
      <c r="AB415" s="38">
        <v>0</v>
      </c>
      <c r="AC415" s="38">
        <v>0</v>
      </c>
      <c r="AD415" s="38">
        <v>0</v>
      </c>
      <c r="AE415" s="38">
        <v>0</v>
      </c>
      <c r="AF415" s="38">
        <v>0</v>
      </c>
      <c r="AG415" s="38">
        <v>0</v>
      </c>
      <c r="AH415" s="38">
        <v>0</v>
      </c>
      <c r="AI415" s="38">
        <v>0</v>
      </c>
      <c r="AJ415">
        <v>0</v>
      </c>
      <c r="AK415" s="38">
        <v>0</v>
      </c>
      <c r="AL415" s="38">
        <v>0</v>
      </c>
      <c r="AM415">
        <v>0</v>
      </c>
      <c r="AN415" s="38">
        <v>0</v>
      </c>
      <c r="AO415" s="38">
        <v>0</v>
      </c>
      <c r="AP415" s="38">
        <v>0</v>
      </c>
      <c r="AQ415" s="38">
        <v>0</v>
      </c>
      <c r="AR415" s="38">
        <v>0</v>
      </c>
      <c r="AS415" s="38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6</v>
      </c>
      <c r="BA415">
        <v>0</v>
      </c>
      <c r="BB415">
        <f t="shared" si="93"/>
        <v>6</v>
      </c>
      <c r="BC415">
        <f t="shared" si="94"/>
        <v>6</v>
      </c>
      <c r="BD415">
        <f t="shared" si="95"/>
        <v>0</v>
      </c>
      <c r="BE415">
        <f t="shared" si="96"/>
        <v>0</v>
      </c>
      <c r="BF415">
        <f t="shared" si="97"/>
        <v>0</v>
      </c>
      <c r="BG415">
        <f t="shared" si="98"/>
        <v>0</v>
      </c>
      <c r="BH415">
        <f t="shared" si="99"/>
        <v>0</v>
      </c>
      <c r="BI415">
        <f t="shared" si="100"/>
        <v>0</v>
      </c>
      <c r="BJ415" s="33">
        <f t="shared" si="101"/>
        <v>6</v>
      </c>
      <c r="BK415">
        <v>65</v>
      </c>
      <c r="BL415" t="str">
        <f t="shared" si="91"/>
        <v>Stübi</v>
      </c>
      <c r="BM415" t="str">
        <f t="shared" si="92"/>
        <v>Nicolas</v>
      </c>
      <c r="BN415" t="str">
        <f t="shared" si="102"/>
        <v>St-Livres</v>
      </c>
    </row>
    <row r="416" spans="1:66" x14ac:dyDescent="0.3">
      <c r="A416" s="7">
        <v>1977</v>
      </c>
      <c r="B416" s="17" t="s">
        <v>838</v>
      </c>
      <c r="C416" s="38" t="s">
        <v>1669</v>
      </c>
      <c r="D416" s="17" t="s">
        <v>201</v>
      </c>
      <c r="E416" s="38">
        <v>0</v>
      </c>
      <c r="F416" s="38">
        <v>0</v>
      </c>
      <c r="G416" s="38">
        <v>0</v>
      </c>
      <c r="H416" s="38">
        <v>0</v>
      </c>
      <c r="I416" s="38">
        <v>0</v>
      </c>
      <c r="J416" s="38">
        <v>0</v>
      </c>
      <c r="K416" s="38">
        <v>0</v>
      </c>
      <c r="L416" s="38">
        <v>0</v>
      </c>
      <c r="M416" s="38">
        <v>0</v>
      </c>
      <c r="N416" s="38">
        <v>0</v>
      </c>
      <c r="O416" s="38">
        <v>0</v>
      </c>
      <c r="P416" s="38">
        <v>6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f t="shared" si="93"/>
        <v>6</v>
      </c>
      <c r="BC416">
        <f t="shared" si="94"/>
        <v>6</v>
      </c>
      <c r="BD416">
        <f t="shared" si="95"/>
        <v>0</v>
      </c>
      <c r="BE416">
        <f t="shared" si="96"/>
        <v>0</v>
      </c>
      <c r="BF416">
        <f t="shared" si="97"/>
        <v>0</v>
      </c>
      <c r="BG416">
        <f t="shared" si="98"/>
        <v>0</v>
      </c>
      <c r="BH416">
        <f t="shared" si="99"/>
        <v>0</v>
      </c>
      <c r="BI416">
        <f t="shared" si="100"/>
        <v>0</v>
      </c>
      <c r="BJ416" s="33">
        <f t="shared" si="101"/>
        <v>6</v>
      </c>
      <c r="BK416">
        <v>65</v>
      </c>
      <c r="BL416" t="str">
        <f t="shared" si="91"/>
        <v>Vaucher</v>
      </c>
      <c r="BM416" t="str">
        <f t="shared" si="92"/>
        <v>Adrien</v>
      </c>
      <c r="BN416" t="str">
        <f t="shared" si="102"/>
        <v>Prilly</v>
      </c>
    </row>
    <row r="417" spans="1:66" x14ac:dyDescent="0.3">
      <c r="A417" s="7">
        <v>1978</v>
      </c>
      <c r="B417" s="17" t="s">
        <v>4487</v>
      </c>
      <c r="C417" s="38" t="s">
        <v>3460</v>
      </c>
      <c r="D417" s="17" t="s">
        <v>1706</v>
      </c>
      <c r="E417" s="38">
        <v>0</v>
      </c>
      <c r="F417" s="38">
        <v>0</v>
      </c>
      <c r="G417" s="38">
        <v>0</v>
      </c>
      <c r="H417" s="38">
        <v>0</v>
      </c>
      <c r="I417" s="38">
        <v>0</v>
      </c>
      <c r="J417" s="38">
        <v>0</v>
      </c>
      <c r="K417" s="38">
        <v>0</v>
      </c>
      <c r="L417" s="38">
        <v>0</v>
      </c>
      <c r="M417" s="38">
        <v>0</v>
      </c>
      <c r="N417" s="38">
        <v>0</v>
      </c>
      <c r="O417" s="38">
        <v>0</v>
      </c>
      <c r="P417" s="38">
        <v>0</v>
      </c>
      <c r="Q417" s="38">
        <v>0</v>
      </c>
      <c r="R417" s="38">
        <v>0</v>
      </c>
      <c r="S417" s="38">
        <v>0</v>
      </c>
      <c r="T417" s="38">
        <v>0</v>
      </c>
      <c r="U417" s="38">
        <v>0</v>
      </c>
      <c r="V417" s="38">
        <v>0</v>
      </c>
      <c r="W417" s="38">
        <v>0</v>
      </c>
      <c r="X417" s="38">
        <v>0</v>
      </c>
      <c r="Y417" s="38">
        <v>0</v>
      </c>
      <c r="Z417" s="38">
        <v>0</v>
      </c>
      <c r="AA417" s="38">
        <v>0</v>
      </c>
      <c r="AB417" s="38">
        <v>0</v>
      </c>
      <c r="AC417" s="38">
        <v>0</v>
      </c>
      <c r="AD417" s="38">
        <v>0</v>
      </c>
      <c r="AE417" s="38">
        <v>0</v>
      </c>
      <c r="AF417" s="38">
        <v>0</v>
      </c>
      <c r="AG417" s="38">
        <v>0</v>
      </c>
      <c r="AH417" s="38">
        <v>0</v>
      </c>
      <c r="AI417" s="38">
        <v>0</v>
      </c>
      <c r="AJ417">
        <v>0</v>
      </c>
      <c r="AK417" s="38">
        <v>0</v>
      </c>
      <c r="AL417">
        <v>0</v>
      </c>
      <c r="AM417">
        <v>0</v>
      </c>
      <c r="AN417">
        <v>0</v>
      </c>
      <c r="AO417">
        <v>6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f t="shared" si="93"/>
        <v>6</v>
      </c>
      <c r="BC417">
        <f t="shared" si="94"/>
        <v>6</v>
      </c>
      <c r="BD417">
        <f t="shared" si="95"/>
        <v>0</v>
      </c>
      <c r="BE417">
        <f t="shared" si="96"/>
        <v>0</v>
      </c>
      <c r="BF417">
        <f t="shared" si="97"/>
        <v>0</v>
      </c>
      <c r="BG417">
        <f t="shared" si="98"/>
        <v>0</v>
      </c>
      <c r="BH417">
        <f t="shared" si="99"/>
        <v>0</v>
      </c>
      <c r="BI417">
        <f t="shared" si="100"/>
        <v>0</v>
      </c>
      <c r="BJ417" s="33">
        <f t="shared" si="101"/>
        <v>6</v>
      </c>
      <c r="BK417">
        <v>65</v>
      </c>
      <c r="BL417" t="str">
        <f t="shared" si="91"/>
        <v>Venetz</v>
      </c>
      <c r="BM417" t="str">
        <f t="shared" si="92"/>
        <v>Reto</v>
      </c>
      <c r="BN417" t="str">
        <f t="shared" si="102"/>
        <v>Brig</v>
      </c>
    </row>
    <row r="418" spans="1:66" x14ac:dyDescent="0.3">
      <c r="A418" s="7">
        <v>1979</v>
      </c>
      <c r="B418" s="17" t="s">
        <v>3295</v>
      </c>
      <c r="C418" s="38" t="s">
        <v>106</v>
      </c>
      <c r="D418" s="17" t="s">
        <v>3296</v>
      </c>
      <c r="E418" s="38">
        <v>0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8">
        <v>0</v>
      </c>
      <c r="N418" s="38">
        <v>0</v>
      </c>
      <c r="O418" s="38">
        <v>0</v>
      </c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38">
        <v>0</v>
      </c>
      <c r="V418" s="38">
        <v>0</v>
      </c>
      <c r="W418" s="38">
        <v>0</v>
      </c>
      <c r="X418" s="38">
        <v>6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f t="shared" si="93"/>
        <v>6</v>
      </c>
      <c r="BC418">
        <f t="shared" si="94"/>
        <v>6</v>
      </c>
      <c r="BD418">
        <f t="shared" si="95"/>
        <v>0</v>
      </c>
      <c r="BE418">
        <f t="shared" si="96"/>
        <v>0</v>
      </c>
      <c r="BF418">
        <f t="shared" si="97"/>
        <v>0</v>
      </c>
      <c r="BG418">
        <f t="shared" si="98"/>
        <v>0</v>
      </c>
      <c r="BH418">
        <f t="shared" si="99"/>
        <v>0</v>
      </c>
      <c r="BI418">
        <f t="shared" si="100"/>
        <v>0</v>
      </c>
      <c r="BJ418" s="33">
        <f t="shared" si="101"/>
        <v>6</v>
      </c>
      <c r="BK418">
        <v>65</v>
      </c>
      <c r="BL418" t="str">
        <f t="shared" si="91"/>
        <v>Winkler</v>
      </c>
      <c r="BM418" t="str">
        <f t="shared" si="92"/>
        <v>Laurent</v>
      </c>
      <c r="BN418" t="str">
        <f t="shared" si="102"/>
        <v>Mont-Soleil</v>
      </c>
    </row>
    <row r="419" spans="1:66" x14ac:dyDescent="0.3">
      <c r="A419" s="7">
        <v>1979</v>
      </c>
      <c r="B419" s="17" t="s">
        <v>3126</v>
      </c>
      <c r="C419" s="38" t="s">
        <v>3127</v>
      </c>
      <c r="D419" s="17" t="s">
        <v>3030</v>
      </c>
      <c r="E419" s="38">
        <v>0</v>
      </c>
      <c r="F419" s="38">
        <v>0</v>
      </c>
      <c r="G419" s="38">
        <v>0</v>
      </c>
      <c r="H419" s="38">
        <v>0</v>
      </c>
      <c r="I419" s="38">
        <v>0</v>
      </c>
      <c r="J419" s="38">
        <v>0</v>
      </c>
      <c r="K419" s="38">
        <v>0</v>
      </c>
      <c r="L419" s="38">
        <v>0</v>
      </c>
      <c r="M419" s="38">
        <v>0</v>
      </c>
      <c r="N419" s="38">
        <v>0</v>
      </c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0</v>
      </c>
      <c r="U419" s="38">
        <v>0</v>
      </c>
      <c r="V419" s="38">
        <v>0</v>
      </c>
      <c r="W419" s="38">
        <v>5</v>
      </c>
      <c r="X419" s="38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f t="shared" si="93"/>
        <v>5</v>
      </c>
      <c r="BC419">
        <f t="shared" si="94"/>
        <v>5</v>
      </c>
      <c r="BD419">
        <f t="shared" si="95"/>
        <v>0</v>
      </c>
      <c r="BE419">
        <f t="shared" si="96"/>
        <v>0</v>
      </c>
      <c r="BF419">
        <f t="shared" si="97"/>
        <v>0</v>
      </c>
      <c r="BG419">
        <f t="shared" si="98"/>
        <v>0</v>
      </c>
      <c r="BH419">
        <f t="shared" si="99"/>
        <v>0</v>
      </c>
      <c r="BI419">
        <f t="shared" si="100"/>
        <v>0</v>
      </c>
      <c r="BJ419" s="33">
        <f t="shared" si="101"/>
        <v>5</v>
      </c>
      <c r="BK419">
        <v>66</v>
      </c>
      <c r="BL419" t="str">
        <f t="shared" si="91"/>
        <v>Aquillon</v>
      </c>
      <c r="BM419" t="str">
        <f t="shared" si="92"/>
        <v>Achille</v>
      </c>
      <c r="BN419" t="str">
        <f t="shared" si="102"/>
        <v>Grand-Lancy</v>
      </c>
    </row>
    <row r="420" spans="1:66" x14ac:dyDescent="0.3">
      <c r="A420" s="7">
        <v>1981</v>
      </c>
      <c r="B420" s="17" t="s">
        <v>1670</v>
      </c>
      <c r="C420" s="38" t="s">
        <v>46</v>
      </c>
      <c r="D420" s="17" t="s">
        <v>498</v>
      </c>
      <c r="E420" s="38">
        <v>0</v>
      </c>
      <c r="F420" s="38">
        <v>0</v>
      </c>
      <c r="G420" s="38">
        <v>0</v>
      </c>
      <c r="H420" s="38">
        <v>0</v>
      </c>
      <c r="I420" s="38">
        <v>0</v>
      </c>
      <c r="J420" s="38">
        <v>0</v>
      </c>
      <c r="K420" s="38">
        <v>0</v>
      </c>
      <c r="L420" s="38">
        <v>0</v>
      </c>
      <c r="M420" s="38">
        <v>0</v>
      </c>
      <c r="N420" s="38">
        <v>0</v>
      </c>
      <c r="O420" s="38">
        <v>0</v>
      </c>
      <c r="P420" s="38">
        <v>5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f t="shared" si="93"/>
        <v>5</v>
      </c>
      <c r="BC420">
        <f t="shared" si="94"/>
        <v>5</v>
      </c>
      <c r="BD420">
        <f t="shared" si="95"/>
        <v>0</v>
      </c>
      <c r="BE420">
        <f t="shared" si="96"/>
        <v>0</v>
      </c>
      <c r="BF420">
        <f t="shared" si="97"/>
        <v>0</v>
      </c>
      <c r="BG420">
        <f t="shared" si="98"/>
        <v>0</v>
      </c>
      <c r="BH420">
        <f t="shared" si="99"/>
        <v>0</v>
      </c>
      <c r="BI420">
        <f t="shared" si="100"/>
        <v>0</v>
      </c>
      <c r="BJ420" s="33">
        <f t="shared" si="101"/>
        <v>5</v>
      </c>
      <c r="BK420">
        <v>66</v>
      </c>
      <c r="BL420" t="str">
        <f t="shared" si="91"/>
        <v>Burdet</v>
      </c>
      <c r="BM420" t="str">
        <f t="shared" si="92"/>
        <v>Nicolas</v>
      </c>
      <c r="BN420" t="str">
        <f t="shared" si="102"/>
        <v>Martigny</v>
      </c>
    </row>
    <row r="421" spans="1:66" x14ac:dyDescent="0.3">
      <c r="A421" s="7">
        <v>1986</v>
      </c>
      <c r="B421" s="17" t="s">
        <v>5002</v>
      </c>
      <c r="C421" s="38" t="s">
        <v>5003</v>
      </c>
      <c r="D421" s="17" t="s">
        <v>87</v>
      </c>
      <c r="E421" s="38">
        <v>0</v>
      </c>
      <c r="F421" s="38">
        <v>0</v>
      </c>
      <c r="G421" s="38">
        <v>0</v>
      </c>
      <c r="H421" s="38">
        <v>0</v>
      </c>
      <c r="I421" s="38">
        <v>0</v>
      </c>
      <c r="J421" s="38">
        <v>0</v>
      </c>
      <c r="K421" s="38">
        <v>0</v>
      </c>
      <c r="L421" s="38">
        <v>0</v>
      </c>
      <c r="M421" s="38">
        <v>0</v>
      </c>
      <c r="N421" s="38">
        <v>0</v>
      </c>
      <c r="O421" s="38">
        <v>0</v>
      </c>
      <c r="P421" s="38">
        <v>0</v>
      </c>
      <c r="Q421" s="38">
        <v>0</v>
      </c>
      <c r="R421" s="38">
        <v>0</v>
      </c>
      <c r="S421" s="38">
        <v>0</v>
      </c>
      <c r="T421" s="38">
        <v>0</v>
      </c>
      <c r="U421" s="38">
        <v>0</v>
      </c>
      <c r="V421" s="38">
        <v>0</v>
      </c>
      <c r="W421" s="38">
        <v>0</v>
      </c>
      <c r="X421" s="38">
        <v>0</v>
      </c>
      <c r="Y421" s="38">
        <v>0</v>
      </c>
      <c r="Z421" s="38">
        <v>0</v>
      </c>
      <c r="AA421" s="38">
        <v>0</v>
      </c>
      <c r="AB421" s="38">
        <v>0</v>
      </c>
      <c r="AC421" s="38">
        <v>0</v>
      </c>
      <c r="AD421" s="38">
        <v>0</v>
      </c>
      <c r="AE421" s="38">
        <v>0</v>
      </c>
      <c r="AF421" s="38">
        <v>0</v>
      </c>
      <c r="AG421" s="38">
        <v>0</v>
      </c>
      <c r="AH421" s="38">
        <v>0</v>
      </c>
      <c r="AI421" s="38">
        <v>0</v>
      </c>
      <c r="AJ421">
        <v>0</v>
      </c>
      <c r="AK421" s="38">
        <v>0</v>
      </c>
      <c r="AL421" s="38">
        <v>0</v>
      </c>
      <c r="AM421">
        <v>0</v>
      </c>
      <c r="AN421" s="38">
        <v>0</v>
      </c>
      <c r="AO421" s="38">
        <v>0</v>
      </c>
      <c r="AP421" s="38">
        <v>0</v>
      </c>
      <c r="AQ421" s="38">
        <v>0</v>
      </c>
      <c r="AR421" s="38">
        <v>0</v>
      </c>
      <c r="AS421" s="38">
        <v>0</v>
      </c>
      <c r="AT421">
        <v>0</v>
      </c>
      <c r="AU421">
        <v>0</v>
      </c>
      <c r="AV421">
        <v>0</v>
      </c>
      <c r="AW421">
        <v>0</v>
      </c>
      <c r="AX421">
        <v>5</v>
      </c>
      <c r="AY421">
        <v>0</v>
      </c>
      <c r="AZ421">
        <v>0</v>
      </c>
      <c r="BA421">
        <v>0</v>
      </c>
      <c r="BB421">
        <f t="shared" si="93"/>
        <v>5</v>
      </c>
      <c r="BC421">
        <f t="shared" si="94"/>
        <v>5</v>
      </c>
      <c r="BD421">
        <f t="shared" si="95"/>
        <v>0</v>
      </c>
      <c r="BE421">
        <f t="shared" si="96"/>
        <v>0</v>
      </c>
      <c r="BF421">
        <f t="shared" si="97"/>
        <v>0</v>
      </c>
      <c r="BG421">
        <f t="shared" si="98"/>
        <v>0</v>
      </c>
      <c r="BH421">
        <f t="shared" si="99"/>
        <v>0</v>
      </c>
      <c r="BI421">
        <f t="shared" si="100"/>
        <v>0</v>
      </c>
      <c r="BJ421" s="33">
        <f t="shared" si="101"/>
        <v>5</v>
      </c>
      <c r="BK421">
        <v>66</v>
      </c>
      <c r="BL421" t="str">
        <f t="shared" si="91"/>
        <v>Cristian</v>
      </c>
      <c r="BM421" t="str">
        <f t="shared" si="92"/>
        <v>Tapusanu</v>
      </c>
      <c r="BN421" t="str">
        <f t="shared" si="102"/>
        <v>Monthey</v>
      </c>
    </row>
    <row r="422" spans="1:66" x14ac:dyDescent="0.3">
      <c r="A422" s="7">
        <v>1976</v>
      </c>
      <c r="B422" s="17" t="s">
        <v>991</v>
      </c>
      <c r="C422" s="38" t="s">
        <v>987</v>
      </c>
      <c r="D422" s="17" t="s">
        <v>87</v>
      </c>
      <c r="E422" s="38">
        <v>0</v>
      </c>
      <c r="F422" s="38">
        <v>0</v>
      </c>
      <c r="G422" s="38">
        <v>0</v>
      </c>
      <c r="H422" s="38">
        <v>0</v>
      </c>
      <c r="I422" s="38">
        <v>0</v>
      </c>
      <c r="J422" s="38">
        <v>0</v>
      </c>
      <c r="K422" s="38">
        <v>5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f t="shared" si="93"/>
        <v>5</v>
      </c>
      <c r="BC422">
        <f t="shared" si="94"/>
        <v>5</v>
      </c>
      <c r="BD422">
        <f t="shared" si="95"/>
        <v>0</v>
      </c>
      <c r="BE422">
        <f t="shared" si="96"/>
        <v>0</v>
      </c>
      <c r="BF422">
        <f t="shared" si="97"/>
        <v>0</v>
      </c>
      <c r="BG422">
        <f t="shared" si="98"/>
        <v>0</v>
      </c>
      <c r="BH422">
        <f t="shared" si="99"/>
        <v>0</v>
      </c>
      <c r="BI422">
        <f t="shared" si="100"/>
        <v>0</v>
      </c>
      <c r="BJ422" s="33">
        <f t="shared" si="101"/>
        <v>5</v>
      </c>
      <c r="BK422">
        <v>66</v>
      </c>
      <c r="BL422" t="str">
        <f t="shared" si="91"/>
        <v>Curdy</v>
      </c>
      <c r="BM422" t="str">
        <f t="shared" si="92"/>
        <v>Bertrand</v>
      </c>
      <c r="BN422" t="str">
        <f t="shared" si="102"/>
        <v>Monthey</v>
      </c>
    </row>
    <row r="423" spans="1:66" x14ac:dyDescent="0.3">
      <c r="A423" s="7">
        <v>1978</v>
      </c>
      <c r="B423" s="17" t="s">
        <v>3873</v>
      </c>
      <c r="C423" s="38" t="s">
        <v>109</v>
      </c>
      <c r="D423" s="17" t="s">
        <v>675</v>
      </c>
      <c r="E423" s="38">
        <v>0</v>
      </c>
      <c r="F423" s="38">
        <v>0</v>
      </c>
      <c r="G423" s="38">
        <v>0</v>
      </c>
      <c r="H423" s="38">
        <v>0</v>
      </c>
      <c r="I423" s="38">
        <v>0</v>
      </c>
      <c r="J423" s="38">
        <v>0</v>
      </c>
      <c r="K423" s="38">
        <v>0</v>
      </c>
      <c r="L423" s="38">
        <v>0</v>
      </c>
      <c r="M423" s="38">
        <v>0</v>
      </c>
      <c r="N423" s="38">
        <v>0</v>
      </c>
      <c r="O423" s="38">
        <v>0</v>
      </c>
      <c r="P423" s="38">
        <v>0</v>
      </c>
      <c r="Q423" s="38">
        <v>0</v>
      </c>
      <c r="R423" s="38">
        <v>0</v>
      </c>
      <c r="S423" s="38">
        <v>0</v>
      </c>
      <c r="T423" s="38">
        <v>0</v>
      </c>
      <c r="U423" s="38">
        <v>0</v>
      </c>
      <c r="V423" s="38">
        <v>0</v>
      </c>
      <c r="W423" s="38">
        <v>0</v>
      </c>
      <c r="X423" s="38">
        <v>0</v>
      </c>
      <c r="Y423" s="38">
        <v>0</v>
      </c>
      <c r="Z423" s="38">
        <v>0</v>
      </c>
      <c r="AA423" s="38">
        <v>0</v>
      </c>
      <c r="AB423" s="38">
        <v>0</v>
      </c>
      <c r="AC423" s="38">
        <v>0</v>
      </c>
      <c r="AD423">
        <v>0</v>
      </c>
      <c r="AE423">
        <v>0</v>
      </c>
      <c r="AF423">
        <v>5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f t="shared" si="93"/>
        <v>5</v>
      </c>
      <c r="BC423">
        <f t="shared" si="94"/>
        <v>5</v>
      </c>
      <c r="BD423">
        <f t="shared" si="95"/>
        <v>0</v>
      </c>
      <c r="BE423">
        <f t="shared" si="96"/>
        <v>0</v>
      </c>
      <c r="BF423">
        <f t="shared" si="97"/>
        <v>0</v>
      </c>
      <c r="BG423">
        <f t="shared" si="98"/>
        <v>0</v>
      </c>
      <c r="BH423">
        <f t="shared" si="99"/>
        <v>0</v>
      </c>
      <c r="BI423">
        <f t="shared" si="100"/>
        <v>0</v>
      </c>
      <c r="BJ423" s="33">
        <f t="shared" si="101"/>
        <v>5</v>
      </c>
      <c r="BK423">
        <v>66</v>
      </c>
      <c r="BL423" t="str">
        <f t="shared" si="91"/>
        <v>De Dompierre</v>
      </c>
      <c r="BM423" t="str">
        <f t="shared" si="92"/>
        <v>Marc</v>
      </c>
      <c r="BN423" t="str">
        <f t="shared" si="102"/>
        <v>Carouge</v>
      </c>
    </row>
    <row r="424" spans="1:66" x14ac:dyDescent="0.3">
      <c r="A424" s="7">
        <v>1983</v>
      </c>
      <c r="B424" s="17" t="s">
        <v>2909</v>
      </c>
      <c r="C424" s="38" t="s">
        <v>2910</v>
      </c>
      <c r="D424" s="17" t="s">
        <v>2911</v>
      </c>
      <c r="E424" s="38">
        <v>0</v>
      </c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0</v>
      </c>
      <c r="R424" s="38">
        <v>0</v>
      </c>
      <c r="S424" s="38">
        <v>0</v>
      </c>
      <c r="T424" s="38">
        <v>0</v>
      </c>
      <c r="U424" s="38">
        <v>0</v>
      </c>
      <c r="V424" s="38">
        <v>5</v>
      </c>
      <c r="W424" s="38">
        <v>0</v>
      </c>
      <c r="X424" s="38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f t="shared" si="93"/>
        <v>5</v>
      </c>
      <c r="BC424">
        <f t="shared" si="94"/>
        <v>5</v>
      </c>
      <c r="BD424">
        <f t="shared" si="95"/>
        <v>0</v>
      </c>
      <c r="BE424">
        <f t="shared" si="96"/>
        <v>0</v>
      </c>
      <c r="BF424">
        <f t="shared" si="97"/>
        <v>0</v>
      </c>
      <c r="BG424">
        <f t="shared" si="98"/>
        <v>0</v>
      </c>
      <c r="BH424">
        <f t="shared" si="99"/>
        <v>0</v>
      </c>
      <c r="BI424">
        <f t="shared" si="100"/>
        <v>0</v>
      </c>
      <c r="BJ424" s="33">
        <f t="shared" si="101"/>
        <v>5</v>
      </c>
      <c r="BK424">
        <v>66</v>
      </c>
      <c r="BL424" t="str">
        <f t="shared" si="91"/>
        <v>Fonseka</v>
      </c>
      <c r="BM424" t="str">
        <f t="shared" si="92"/>
        <v>Erik</v>
      </c>
      <c r="BN424" t="str">
        <f t="shared" si="102"/>
        <v>Biel</v>
      </c>
    </row>
    <row r="425" spans="1:66" x14ac:dyDescent="0.3">
      <c r="A425" s="7">
        <v>1977</v>
      </c>
      <c r="B425" s="17" t="s">
        <v>1205</v>
      </c>
      <c r="C425" s="38" t="s">
        <v>5155</v>
      </c>
      <c r="D425" s="17" t="s">
        <v>566</v>
      </c>
      <c r="E425" s="38">
        <v>0</v>
      </c>
      <c r="F425" s="38">
        <v>0</v>
      </c>
      <c r="G425" s="38">
        <v>0</v>
      </c>
      <c r="H425" s="38">
        <v>0</v>
      </c>
      <c r="I425" s="38">
        <v>0</v>
      </c>
      <c r="J425" s="38">
        <v>0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38">
        <v>0</v>
      </c>
      <c r="V425" s="38">
        <v>0</v>
      </c>
      <c r="W425" s="38">
        <v>0</v>
      </c>
      <c r="X425" s="38">
        <v>0</v>
      </c>
      <c r="Y425" s="38">
        <v>0</v>
      </c>
      <c r="Z425" s="38">
        <v>0</v>
      </c>
      <c r="AA425" s="38">
        <v>0</v>
      </c>
      <c r="AB425" s="38">
        <v>0</v>
      </c>
      <c r="AC425" s="38">
        <v>0</v>
      </c>
      <c r="AD425" s="38">
        <v>0</v>
      </c>
      <c r="AE425" s="38">
        <v>0</v>
      </c>
      <c r="AF425" s="38">
        <v>0</v>
      </c>
      <c r="AG425" s="38">
        <v>0</v>
      </c>
      <c r="AH425" s="38">
        <v>0</v>
      </c>
      <c r="AI425" s="38">
        <v>0</v>
      </c>
      <c r="AJ425">
        <v>0</v>
      </c>
      <c r="AK425" s="38">
        <v>0</v>
      </c>
      <c r="AL425" s="38">
        <v>0</v>
      </c>
      <c r="AM425">
        <v>0</v>
      </c>
      <c r="AN425" s="38">
        <v>0</v>
      </c>
      <c r="AO425" s="38">
        <v>0</v>
      </c>
      <c r="AP425" s="38">
        <v>0</v>
      </c>
      <c r="AQ425" s="38">
        <v>0</v>
      </c>
      <c r="AR425" s="38">
        <v>0</v>
      </c>
      <c r="AS425" s="38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5</v>
      </c>
      <c r="BB425">
        <f t="shared" si="93"/>
        <v>5</v>
      </c>
      <c r="BC425">
        <f t="shared" si="94"/>
        <v>5</v>
      </c>
      <c r="BD425">
        <f t="shared" si="95"/>
        <v>0</v>
      </c>
      <c r="BE425">
        <f t="shared" si="96"/>
        <v>0</v>
      </c>
      <c r="BF425">
        <f t="shared" si="97"/>
        <v>0</v>
      </c>
      <c r="BG425">
        <f t="shared" si="98"/>
        <v>0</v>
      </c>
      <c r="BH425">
        <f t="shared" si="99"/>
        <v>0</v>
      </c>
      <c r="BI425">
        <f t="shared" si="100"/>
        <v>0</v>
      </c>
      <c r="BJ425" s="33">
        <f t="shared" si="101"/>
        <v>5</v>
      </c>
      <c r="BK425">
        <v>66</v>
      </c>
      <c r="BL425" t="str">
        <f t="shared" si="91"/>
        <v>Fontannaz</v>
      </c>
      <c r="BM425" t="str">
        <f t="shared" si="92"/>
        <v>Karim</v>
      </c>
      <c r="BN425" t="str">
        <f t="shared" si="102"/>
        <v>Uvrier</v>
      </c>
    </row>
    <row r="426" spans="1:66" x14ac:dyDescent="0.3">
      <c r="A426" s="7">
        <v>1976</v>
      </c>
      <c r="B426" s="17" t="s">
        <v>4545</v>
      </c>
      <c r="C426" s="38" t="s">
        <v>79</v>
      </c>
      <c r="D426" s="17" t="s">
        <v>4546</v>
      </c>
      <c r="E426" s="38">
        <v>0</v>
      </c>
      <c r="F426" s="38">
        <v>0</v>
      </c>
      <c r="G426" s="38">
        <v>0</v>
      </c>
      <c r="H426" s="38">
        <v>0</v>
      </c>
      <c r="I426" s="38">
        <v>0</v>
      </c>
      <c r="J426" s="38">
        <v>0</v>
      </c>
      <c r="K426" s="38">
        <v>0</v>
      </c>
      <c r="L426" s="38">
        <v>0</v>
      </c>
      <c r="M426" s="38">
        <v>0</v>
      </c>
      <c r="N426" s="38">
        <v>0</v>
      </c>
      <c r="O426" s="38">
        <v>0</v>
      </c>
      <c r="P426" s="38">
        <v>0</v>
      </c>
      <c r="Q426" s="38">
        <v>0</v>
      </c>
      <c r="R426" s="38">
        <v>0</v>
      </c>
      <c r="S426" s="38">
        <v>0</v>
      </c>
      <c r="T426" s="38">
        <v>0</v>
      </c>
      <c r="U426" s="38">
        <v>0</v>
      </c>
      <c r="V426" s="38">
        <v>0</v>
      </c>
      <c r="W426" s="38">
        <v>0</v>
      </c>
      <c r="X426" s="38">
        <v>0</v>
      </c>
      <c r="Y426" s="38">
        <v>0</v>
      </c>
      <c r="Z426" s="38">
        <v>0</v>
      </c>
      <c r="AA426" s="38">
        <v>0</v>
      </c>
      <c r="AB426" s="38">
        <v>0</v>
      </c>
      <c r="AC426" s="38">
        <v>0</v>
      </c>
      <c r="AD426" s="38">
        <v>0</v>
      </c>
      <c r="AE426" s="38">
        <v>0</v>
      </c>
      <c r="AF426" s="38">
        <v>0</v>
      </c>
      <c r="AG426" s="38">
        <v>0</v>
      </c>
      <c r="AH426" s="38">
        <v>0</v>
      </c>
      <c r="AI426" s="38">
        <v>0</v>
      </c>
      <c r="AJ426">
        <v>0</v>
      </c>
      <c r="AK426" s="38">
        <v>0</v>
      </c>
      <c r="AL426">
        <v>0</v>
      </c>
      <c r="AM426">
        <v>0</v>
      </c>
      <c r="AN426">
        <v>0</v>
      </c>
      <c r="AO426">
        <v>0</v>
      </c>
      <c r="AP426">
        <v>5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f t="shared" si="93"/>
        <v>5</v>
      </c>
      <c r="BC426">
        <f t="shared" si="94"/>
        <v>5</v>
      </c>
      <c r="BD426">
        <f t="shared" si="95"/>
        <v>0</v>
      </c>
      <c r="BE426">
        <f t="shared" si="96"/>
        <v>0</v>
      </c>
      <c r="BF426">
        <f t="shared" si="97"/>
        <v>0</v>
      </c>
      <c r="BG426">
        <f t="shared" si="98"/>
        <v>0</v>
      </c>
      <c r="BH426">
        <f t="shared" si="99"/>
        <v>0</v>
      </c>
      <c r="BI426">
        <f t="shared" si="100"/>
        <v>0</v>
      </c>
      <c r="BJ426" s="33">
        <f t="shared" si="101"/>
        <v>5</v>
      </c>
      <c r="BK426">
        <v>66</v>
      </c>
      <c r="BL426" t="str">
        <f t="shared" si="91"/>
        <v>Ivone</v>
      </c>
      <c r="BM426" t="str">
        <f t="shared" si="92"/>
        <v>Luca</v>
      </c>
      <c r="BN426" t="str">
        <f t="shared" si="102"/>
        <v>Le Noirmond</v>
      </c>
    </row>
    <row r="427" spans="1:66" x14ac:dyDescent="0.3">
      <c r="A427" s="7">
        <v>1985</v>
      </c>
      <c r="B427" s="17" t="s">
        <v>5254</v>
      </c>
      <c r="C427" s="38" t="s">
        <v>1154</v>
      </c>
      <c r="D427" s="17" t="s">
        <v>5255</v>
      </c>
      <c r="AL427">
        <v>5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f t="shared" si="93"/>
        <v>5</v>
      </c>
      <c r="BC427">
        <f t="shared" si="94"/>
        <v>5</v>
      </c>
      <c r="BD427">
        <f t="shared" si="95"/>
        <v>0</v>
      </c>
      <c r="BE427">
        <f t="shared" si="96"/>
        <v>0</v>
      </c>
      <c r="BF427">
        <f t="shared" si="97"/>
        <v>0</v>
      </c>
      <c r="BG427">
        <f t="shared" si="98"/>
        <v>0</v>
      </c>
      <c r="BH427">
        <f t="shared" si="99"/>
        <v>0</v>
      </c>
      <c r="BI427">
        <f t="shared" si="100"/>
        <v>0</v>
      </c>
      <c r="BJ427" s="33">
        <f t="shared" si="101"/>
        <v>5</v>
      </c>
      <c r="BK427">
        <v>66</v>
      </c>
      <c r="BL427" t="str">
        <f t="shared" si="91"/>
        <v>Johnstone</v>
      </c>
      <c r="BM427" t="str">
        <f t="shared" si="92"/>
        <v>Peter</v>
      </c>
      <c r="BN427" t="str">
        <f t="shared" si="102"/>
        <v>Saas Fee</v>
      </c>
    </row>
    <row r="428" spans="1:66" x14ac:dyDescent="0.3">
      <c r="A428" s="7">
        <v>1978</v>
      </c>
      <c r="B428" s="17" t="s">
        <v>567</v>
      </c>
      <c r="C428" s="38" t="s">
        <v>652</v>
      </c>
      <c r="D428" s="17" t="s">
        <v>4620</v>
      </c>
      <c r="E428" s="38">
        <v>0</v>
      </c>
      <c r="F428" s="38">
        <v>0</v>
      </c>
      <c r="G428" s="38">
        <v>0</v>
      </c>
      <c r="H428" s="38">
        <v>0</v>
      </c>
      <c r="I428" s="38">
        <v>0</v>
      </c>
      <c r="J428" s="38">
        <v>0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0</v>
      </c>
      <c r="Q428" s="38">
        <v>0</v>
      </c>
      <c r="R428" s="38">
        <v>0</v>
      </c>
      <c r="S428" s="38">
        <v>0</v>
      </c>
      <c r="T428" s="38">
        <v>0</v>
      </c>
      <c r="U428" s="38">
        <v>0</v>
      </c>
      <c r="V428" s="38">
        <v>0</v>
      </c>
      <c r="W428" s="38">
        <v>0</v>
      </c>
      <c r="X428" s="38">
        <v>0</v>
      </c>
      <c r="Y428" s="38">
        <v>0</v>
      </c>
      <c r="Z428" s="38">
        <v>0</v>
      </c>
      <c r="AA428" s="38">
        <v>0</v>
      </c>
      <c r="AB428" s="38">
        <v>0</v>
      </c>
      <c r="AC428" s="38">
        <v>0</v>
      </c>
      <c r="AD428" s="38">
        <v>0</v>
      </c>
      <c r="AE428" s="38">
        <v>0</v>
      </c>
      <c r="AF428" s="38">
        <v>0</v>
      </c>
      <c r="AG428" s="38">
        <v>0</v>
      </c>
      <c r="AH428" s="38">
        <v>0</v>
      </c>
      <c r="AI428" s="38">
        <v>0</v>
      </c>
      <c r="AJ428">
        <v>0</v>
      </c>
      <c r="AK428" s="3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5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f t="shared" si="93"/>
        <v>5</v>
      </c>
      <c r="BC428">
        <f t="shared" si="94"/>
        <v>5</v>
      </c>
      <c r="BD428">
        <f t="shared" si="95"/>
        <v>0</v>
      </c>
      <c r="BE428">
        <f t="shared" si="96"/>
        <v>0</v>
      </c>
      <c r="BF428">
        <f t="shared" si="97"/>
        <v>0</v>
      </c>
      <c r="BG428">
        <f t="shared" si="98"/>
        <v>0</v>
      </c>
      <c r="BH428">
        <f t="shared" si="99"/>
        <v>0</v>
      </c>
      <c r="BI428">
        <f t="shared" si="100"/>
        <v>0</v>
      </c>
      <c r="BJ428" s="33">
        <f t="shared" si="101"/>
        <v>5</v>
      </c>
      <c r="BK428">
        <v>66</v>
      </c>
      <c r="BL428" t="str">
        <f t="shared" si="91"/>
        <v>Lambert</v>
      </c>
      <c r="BM428" t="str">
        <f t="shared" si="92"/>
        <v>Steve</v>
      </c>
      <c r="BN428" t="str">
        <f t="shared" si="102"/>
        <v>Versoix</v>
      </c>
    </row>
    <row r="429" spans="1:66" x14ac:dyDescent="0.3">
      <c r="A429" s="7">
        <v>1978</v>
      </c>
      <c r="B429" s="17" t="s">
        <v>617</v>
      </c>
      <c r="C429" s="38" t="s">
        <v>31</v>
      </c>
      <c r="D429" s="17" t="s">
        <v>5118</v>
      </c>
      <c r="E429" s="38">
        <v>0</v>
      </c>
      <c r="F429" s="38">
        <v>0</v>
      </c>
      <c r="G429" s="38">
        <v>0</v>
      </c>
      <c r="H429" s="38">
        <v>0</v>
      </c>
      <c r="I429" s="38">
        <v>0</v>
      </c>
      <c r="J429" s="38">
        <v>0</v>
      </c>
      <c r="K429" s="38">
        <v>0</v>
      </c>
      <c r="L429" s="38">
        <v>0</v>
      </c>
      <c r="M429" s="38">
        <v>0</v>
      </c>
      <c r="N429" s="38">
        <v>0</v>
      </c>
      <c r="O429" s="38">
        <v>0</v>
      </c>
      <c r="P429" s="38">
        <v>0</v>
      </c>
      <c r="Q429" s="38">
        <v>0</v>
      </c>
      <c r="R429" s="38">
        <v>0</v>
      </c>
      <c r="S429" s="38">
        <v>0</v>
      </c>
      <c r="T429" s="38">
        <v>0</v>
      </c>
      <c r="U429" s="38">
        <v>0</v>
      </c>
      <c r="V429" s="38">
        <v>0</v>
      </c>
      <c r="W429" s="38">
        <v>0</v>
      </c>
      <c r="X429" s="38">
        <v>0</v>
      </c>
      <c r="Y429" s="38">
        <v>0</v>
      </c>
      <c r="Z429" s="38">
        <v>0</v>
      </c>
      <c r="AA429" s="38">
        <v>0</v>
      </c>
      <c r="AB429" s="38">
        <v>0</v>
      </c>
      <c r="AC429" s="38">
        <v>0</v>
      </c>
      <c r="AD429" s="38">
        <v>0</v>
      </c>
      <c r="AE429" s="38">
        <v>0</v>
      </c>
      <c r="AF429" s="38">
        <v>0</v>
      </c>
      <c r="AG429" s="38">
        <v>0</v>
      </c>
      <c r="AH429" s="38">
        <v>0</v>
      </c>
      <c r="AI429" s="38">
        <v>0</v>
      </c>
      <c r="AJ429">
        <v>0</v>
      </c>
      <c r="AK429" s="38">
        <v>0</v>
      </c>
      <c r="AL429" s="38">
        <v>0</v>
      </c>
      <c r="AM429">
        <v>0</v>
      </c>
      <c r="AN429" s="38">
        <v>0</v>
      </c>
      <c r="AO429" s="38">
        <v>0</v>
      </c>
      <c r="AP429" s="38">
        <v>0</v>
      </c>
      <c r="AQ429" s="38">
        <v>0</v>
      </c>
      <c r="AR429" s="38">
        <v>0</v>
      </c>
      <c r="AS429" s="38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5</v>
      </c>
      <c r="BA429">
        <v>0</v>
      </c>
      <c r="BB429">
        <f t="shared" si="93"/>
        <v>5</v>
      </c>
      <c r="BC429">
        <f t="shared" si="94"/>
        <v>5</v>
      </c>
      <c r="BD429">
        <f t="shared" si="95"/>
        <v>0</v>
      </c>
      <c r="BE429">
        <f t="shared" si="96"/>
        <v>0</v>
      </c>
      <c r="BF429">
        <f t="shared" si="97"/>
        <v>0</v>
      </c>
      <c r="BG429">
        <f t="shared" si="98"/>
        <v>0</v>
      </c>
      <c r="BH429">
        <f t="shared" si="99"/>
        <v>0</v>
      </c>
      <c r="BI429">
        <f t="shared" si="100"/>
        <v>0</v>
      </c>
      <c r="BJ429" s="33">
        <f t="shared" si="101"/>
        <v>5</v>
      </c>
      <c r="BK429">
        <v>66</v>
      </c>
      <c r="BL429" t="str">
        <f t="shared" si="91"/>
        <v>Mathieu</v>
      </c>
      <c r="BM429" t="str">
        <f t="shared" si="92"/>
        <v>Julien</v>
      </c>
      <c r="BN429" t="str">
        <f t="shared" si="102"/>
        <v>royT</v>
      </c>
    </row>
    <row r="430" spans="1:66" x14ac:dyDescent="0.3">
      <c r="A430" s="7">
        <v>1977</v>
      </c>
      <c r="B430" s="17" t="s">
        <v>1560</v>
      </c>
      <c r="C430" s="38" t="s">
        <v>31</v>
      </c>
      <c r="D430" s="17" t="s">
        <v>447</v>
      </c>
      <c r="E430" s="38">
        <v>0</v>
      </c>
      <c r="F430" s="38">
        <v>0</v>
      </c>
      <c r="G430" s="38">
        <v>0</v>
      </c>
      <c r="H430" s="38">
        <v>0</v>
      </c>
      <c r="I430" s="38">
        <v>0</v>
      </c>
      <c r="J430" s="38">
        <v>0</v>
      </c>
      <c r="K430" s="38">
        <v>0</v>
      </c>
      <c r="L430" s="38">
        <v>0</v>
      </c>
      <c r="M430" s="38">
        <v>0</v>
      </c>
      <c r="N430" s="38">
        <v>0</v>
      </c>
      <c r="O430" s="38">
        <v>5</v>
      </c>
      <c r="P430" s="38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f t="shared" si="93"/>
        <v>5</v>
      </c>
      <c r="BC430">
        <f t="shared" si="94"/>
        <v>5</v>
      </c>
      <c r="BD430">
        <f t="shared" si="95"/>
        <v>0</v>
      </c>
      <c r="BE430">
        <f t="shared" si="96"/>
        <v>0</v>
      </c>
      <c r="BF430">
        <f t="shared" si="97"/>
        <v>0</v>
      </c>
      <c r="BG430">
        <f t="shared" si="98"/>
        <v>0</v>
      </c>
      <c r="BH430">
        <f t="shared" si="99"/>
        <v>0</v>
      </c>
      <c r="BI430">
        <f t="shared" si="100"/>
        <v>0</v>
      </c>
      <c r="BJ430" s="33">
        <f t="shared" si="101"/>
        <v>5</v>
      </c>
      <c r="BK430">
        <v>66</v>
      </c>
      <c r="BL430" t="str">
        <f t="shared" si="91"/>
        <v>Mossu</v>
      </c>
      <c r="BM430" t="str">
        <f t="shared" si="92"/>
        <v>Julien</v>
      </c>
      <c r="BN430" t="str">
        <f t="shared" si="102"/>
        <v>Chamoson</v>
      </c>
    </row>
    <row r="431" spans="1:66" x14ac:dyDescent="0.3">
      <c r="A431" s="7">
        <v>1985</v>
      </c>
      <c r="B431" s="17" t="s">
        <v>1325</v>
      </c>
      <c r="C431" s="38" t="s">
        <v>30</v>
      </c>
      <c r="D431" s="17" t="s">
        <v>724</v>
      </c>
      <c r="E431" s="38">
        <v>0</v>
      </c>
      <c r="F431" s="38">
        <v>0</v>
      </c>
      <c r="G431" s="38">
        <v>0</v>
      </c>
      <c r="H431" s="38">
        <v>0</v>
      </c>
      <c r="I431" s="38">
        <v>0</v>
      </c>
      <c r="J431" s="38">
        <v>0</v>
      </c>
      <c r="K431" s="38">
        <v>0</v>
      </c>
      <c r="L431" s="38">
        <v>0</v>
      </c>
      <c r="M431" s="38">
        <v>5</v>
      </c>
      <c r="N431" s="38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f t="shared" si="93"/>
        <v>5</v>
      </c>
      <c r="BC431">
        <f t="shared" si="94"/>
        <v>5</v>
      </c>
      <c r="BD431">
        <f t="shared" si="95"/>
        <v>0</v>
      </c>
      <c r="BE431">
        <f t="shared" si="96"/>
        <v>0</v>
      </c>
      <c r="BF431">
        <f t="shared" si="97"/>
        <v>0</v>
      </c>
      <c r="BG431">
        <f t="shared" si="98"/>
        <v>0</v>
      </c>
      <c r="BH431">
        <f t="shared" si="99"/>
        <v>0</v>
      </c>
      <c r="BI431">
        <f t="shared" si="100"/>
        <v>0</v>
      </c>
      <c r="BJ431" s="33">
        <f t="shared" si="101"/>
        <v>5</v>
      </c>
      <c r="BK431">
        <v>66</v>
      </c>
      <c r="BL431" t="str">
        <f t="shared" si="91"/>
        <v>Nouailhat</v>
      </c>
      <c r="BM431" t="str">
        <f t="shared" si="92"/>
        <v>Raphaël</v>
      </c>
      <c r="BN431" t="str">
        <f t="shared" si="102"/>
        <v>Crans-Montana</v>
      </c>
    </row>
    <row r="432" spans="1:66" x14ac:dyDescent="0.3">
      <c r="A432" s="7">
        <v>1981</v>
      </c>
      <c r="B432" s="17" t="s">
        <v>1511</v>
      </c>
      <c r="C432" s="38" t="s">
        <v>607</v>
      </c>
      <c r="D432" s="17" t="s">
        <v>450</v>
      </c>
      <c r="E432" s="38">
        <v>0</v>
      </c>
      <c r="F432" s="38">
        <v>0</v>
      </c>
      <c r="G432" s="38">
        <v>0</v>
      </c>
      <c r="H432" s="38">
        <v>0</v>
      </c>
      <c r="I432" s="38">
        <v>0</v>
      </c>
      <c r="J432" s="38">
        <v>0</v>
      </c>
      <c r="K432" s="38">
        <v>0</v>
      </c>
      <c r="L432" s="38">
        <v>0</v>
      </c>
      <c r="M432" s="38">
        <v>0</v>
      </c>
      <c r="N432" s="38">
        <v>0</v>
      </c>
      <c r="O432" s="38">
        <v>0</v>
      </c>
      <c r="P432" s="38">
        <v>0</v>
      </c>
      <c r="Q432" s="38">
        <v>0</v>
      </c>
      <c r="R432" s="38">
        <v>0</v>
      </c>
      <c r="S432" s="38">
        <v>0</v>
      </c>
      <c r="T432" s="38">
        <v>0</v>
      </c>
      <c r="U432" s="38">
        <v>0</v>
      </c>
      <c r="V432" s="38">
        <v>0</v>
      </c>
      <c r="W432" s="38">
        <v>0</v>
      </c>
      <c r="X432" s="38">
        <v>0</v>
      </c>
      <c r="Y432" s="38">
        <v>0</v>
      </c>
      <c r="Z432" s="38">
        <v>0</v>
      </c>
      <c r="AA432" s="38">
        <v>0</v>
      </c>
      <c r="AB432" s="38">
        <v>0</v>
      </c>
      <c r="AC432" s="38">
        <v>0</v>
      </c>
      <c r="AD432" s="38">
        <v>0</v>
      </c>
      <c r="AE432" s="38">
        <v>0</v>
      </c>
      <c r="AF432" s="38">
        <v>0</v>
      </c>
      <c r="AG432" s="38">
        <v>0</v>
      </c>
      <c r="AH432" s="38">
        <v>0</v>
      </c>
      <c r="AI432" s="38">
        <v>0</v>
      </c>
      <c r="AJ432">
        <v>0</v>
      </c>
      <c r="AK432" s="38">
        <v>0</v>
      </c>
      <c r="AL432">
        <v>0</v>
      </c>
      <c r="AM432">
        <v>0</v>
      </c>
      <c r="AN432">
        <v>0</v>
      </c>
      <c r="AO432">
        <v>5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f t="shared" si="93"/>
        <v>5</v>
      </c>
      <c r="BC432">
        <f t="shared" si="94"/>
        <v>5</v>
      </c>
      <c r="BD432">
        <f t="shared" si="95"/>
        <v>0</v>
      </c>
      <c r="BE432">
        <f t="shared" si="96"/>
        <v>0</v>
      </c>
      <c r="BF432">
        <f t="shared" si="97"/>
        <v>0</v>
      </c>
      <c r="BG432">
        <f t="shared" si="98"/>
        <v>0</v>
      </c>
      <c r="BH432">
        <f t="shared" si="99"/>
        <v>0</v>
      </c>
      <c r="BI432">
        <f t="shared" si="100"/>
        <v>0</v>
      </c>
      <c r="BJ432" s="33">
        <f t="shared" si="101"/>
        <v>5</v>
      </c>
      <c r="BK432">
        <v>66</v>
      </c>
      <c r="BL432" t="str">
        <f t="shared" si="91"/>
        <v>Pitteloud</v>
      </c>
      <c r="BM432" t="str">
        <f t="shared" si="92"/>
        <v>Jérôme</v>
      </c>
      <c r="BN432" t="str">
        <f t="shared" si="102"/>
        <v>Ayent</v>
      </c>
    </row>
    <row r="433" spans="1:66" x14ac:dyDescent="0.3">
      <c r="A433" s="7">
        <v>1982</v>
      </c>
      <c r="B433" s="17" t="s">
        <v>4882</v>
      </c>
      <c r="C433" s="38" t="s">
        <v>57</v>
      </c>
      <c r="D433" s="17" t="s">
        <v>89</v>
      </c>
      <c r="E433" s="38">
        <v>0</v>
      </c>
      <c r="F433" s="38">
        <v>0</v>
      </c>
      <c r="G433" s="38">
        <v>0</v>
      </c>
      <c r="H433" s="38">
        <v>0</v>
      </c>
      <c r="I433" s="38">
        <v>0</v>
      </c>
      <c r="J433" s="38">
        <v>0</v>
      </c>
      <c r="K433" s="38">
        <v>0</v>
      </c>
      <c r="L433" s="38">
        <v>0</v>
      </c>
      <c r="M433" s="38">
        <v>0</v>
      </c>
      <c r="N433" s="38">
        <v>0</v>
      </c>
      <c r="O433" s="38">
        <v>0</v>
      </c>
      <c r="P433" s="38">
        <v>0</v>
      </c>
      <c r="Q433" s="38">
        <v>0</v>
      </c>
      <c r="R433" s="38">
        <v>0</v>
      </c>
      <c r="S433" s="38">
        <v>0</v>
      </c>
      <c r="T433" s="38">
        <v>0</v>
      </c>
      <c r="U433" s="38">
        <v>0</v>
      </c>
      <c r="V433" s="38">
        <v>0</v>
      </c>
      <c r="W433" s="38">
        <v>0</v>
      </c>
      <c r="X433" s="38">
        <v>0</v>
      </c>
      <c r="Y433" s="38">
        <v>0</v>
      </c>
      <c r="Z433" s="38">
        <v>0</v>
      </c>
      <c r="AA433" s="38">
        <v>0</v>
      </c>
      <c r="AB433" s="38">
        <v>0</v>
      </c>
      <c r="AC433" s="38">
        <v>0</v>
      </c>
      <c r="AD433" s="38">
        <v>0</v>
      </c>
      <c r="AE433" s="38">
        <v>0</v>
      </c>
      <c r="AF433" s="38">
        <v>0</v>
      </c>
      <c r="AG433" s="38">
        <v>0</v>
      </c>
      <c r="AH433" s="38">
        <v>0</v>
      </c>
      <c r="AI433" s="38">
        <v>0</v>
      </c>
      <c r="AJ433">
        <v>0</v>
      </c>
      <c r="AK433" s="38">
        <v>0</v>
      </c>
      <c r="AL433" s="38">
        <v>0</v>
      </c>
      <c r="AM433">
        <v>0</v>
      </c>
      <c r="AN433" s="38">
        <v>0</v>
      </c>
      <c r="AO433" s="38">
        <v>0</v>
      </c>
      <c r="AP433" s="38">
        <v>0</v>
      </c>
      <c r="AQ433" s="38">
        <v>0</v>
      </c>
      <c r="AR433" s="38">
        <v>0</v>
      </c>
      <c r="AS433" s="38">
        <v>0</v>
      </c>
      <c r="AT433">
        <v>0</v>
      </c>
      <c r="AU433">
        <v>0</v>
      </c>
      <c r="AV433">
        <v>5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f t="shared" si="93"/>
        <v>5</v>
      </c>
      <c r="BC433">
        <f t="shared" si="94"/>
        <v>5</v>
      </c>
      <c r="BD433">
        <f t="shared" si="95"/>
        <v>0</v>
      </c>
      <c r="BE433">
        <f t="shared" si="96"/>
        <v>0</v>
      </c>
      <c r="BF433">
        <f t="shared" si="97"/>
        <v>0</v>
      </c>
      <c r="BG433">
        <f t="shared" si="98"/>
        <v>0</v>
      </c>
      <c r="BH433">
        <f t="shared" si="99"/>
        <v>0</v>
      </c>
      <c r="BI433">
        <f t="shared" si="100"/>
        <v>0</v>
      </c>
      <c r="BJ433" s="33">
        <f t="shared" si="101"/>
        <v>5</v>
      </c>
      <c r="BK433">
        <v>66</v>
      </c>
      <c r="BL433" t="str">
        <f t="shared" si="91"/>
        <v>Quirino</v>
      </c>
      <c r="BM433" t="str">
        <f t="shared" si="92"/>
        <v>Grégory</v>
      </c>
      <c r="BN433" t="str">
        <f t="shared" si="102"/>
        <v>Collombey</v>
      </c>
    </row>
    <row r="434" spans="1:66" x14ac:dyDescent="0.3">
      <c r="A434" s="7">
        <v>1982</v>
      </c>
      <c r="B434" s="17" t="s">
        <v>1903</v>
      </c>
      <c r="C434" s="38" t="s">
        <v>4022</v>
      </c>
      <c r="D434" s="17" t="s">
        <v>3296</v>
      </c>
      <c r="E434" s="38">
        <v>0</v>
      </c>
      <c r="F434" s="38">
        <v>0</v>
      </c>
      <c r="G434" s="38">
        <v>0</v>
      </c>
      <c r="H434" s="38">
        <v>0</v>
      </c>
      <c r="I434" s="38">
        <v>0</v>
      </c>
      <c r="J434" s="38">
        <v>0</v>
      </c>
      <c r="K434" s="38">
        <v>0</v>
      </c>
      <c r="L434" s="38">
        <v>0</v>
      </c>
      <c r="M434" s="38">
        <v>0</v>
      </c>
      <c r="N434" s="38">
        <v>0</v>
      </c>
      <c r="O434" s="38">
        <v>0</v>
      </c>
      <c r="P434" s="38">
        <v>0</v>
      </c>
      <c r="Q434" s="38">
        <v>0</v>
      </c>
      <c r="R434" s="38">
        <v>0</v>
      </c>
      <c r="S434" s="38">
        <v>0</v>
      </c>
      <c r="T434" s="38">
        <v>0</v>
      </c>
      <c r="U434" s="38">
        <v>0</v>
      </c>
      <c r="V434" s="38">
        <v>0</v>
      </c>
      <c r="W434" s="38">
        <v>0</v>
      </c>
      <c r="X434" s="38">
        <v>0</v>
      </c>
      <c r="Y434" s="38">
        <v>0</v>
      </c>
      <c r="Z434" s="38">
        <v>0</v>
      </c>
      <c r="AA434" s="38">
        <v>0</v>
      </c>
      <c r="AB434" s="38">
        <v>0</v>
      </c>
      <c r="AC434" s="38">
        <v>0</v>
      </c>
      <c r="AD434">
        <v>0</v>
      </c>
      <c r="AE434">
        <v>0</v>
      </c>
      <c r="AF434">
        <v>0</v>
      </c>
      <c r="AG434">
        <v>0</v>
      </c>
      <c r="AH434">
        <v>5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f t="shared" si="93"/>
        <v>5</v>
      </c>
      <c r="BC434">
        <f t="shared" si="94"/>
        <v>5</v>
      </c>
      <c r="BD434">
        <f t="shared" si="95"/>
        <v>0</v>
      </c>
      <c r="BE434">
        <f t="shared" si="96"/>
        <v>0</v>
      </c>
      <c r="BF434">
        <f t="shared" si="97"/>
        <v>0</v>
      </c>
      <c r="BG434">
        <f t="shared" si="98"/>
        <v>0</v>
      </c>
      <c r="BH434">
        <f t="shared" si="99"/>
        <v>0</v>
      </c>
      <c r="BI434">
        <f t="shared" si="100"/>
        <v>0</v>
      </c>
      <c r="BJ434" s="33">
        <f t="shared" si="101"/>
        <v>5</v>
      </c>
      <c r="BK434">
        <v>66</v>
      </c>
      <c r="BL434" t="str">
        <f t="shared" si="91"/>
        <v>Ruffener</v>
      </c>
      <c r="BM434" t="str">
        <f t="shared" si="92"/>
        <v>Mickael</v>
      </c>
      <c r="BN434" t="str">
        <f t="shared" si="102"/>
        <v>Mont-Soleil</v>
      </c>
    </row>
    <row r="435" spans="1:66" x14ac:dyDescent="0.3">
      <c r="A435" s="7">
        <v>1983</v>
      </c>
      <c r="B435" s="17" t="s">
        <v>757</v>
      </c>
      <c r="C435" s="38" t="s">
        <v>493</v>
      </c>
      <c r="D435" s="17" t="s">
        <v>687</v>
      </c>
      <c r="E435" s="38">
        <v>0</v>
      </c>
      <c r="F435" s="38">
        <v>0</v>
      </c>
      <c r="G435" s="38">
        <v>0</v>
      </c>
      <c r="H435" s="38">
        <v>0</v>
      </c>
      <c r="I435" s="38">
        <v>5</v>
      </c>
      <c r="J435" s="38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f t="shared" si="93"/>
        <v>5</v>
      </c>
      <c r="BC435">
        <f t="shared" si="94"/>
        <v>5</v>
      </c>
      <c r="BD435">
        <f t="shared" si="95"/>
        <v>0</v>
      </c>
      <c r="BE435">
        <f t="shared" si="96"/>
        <v>0</v>
      </c>
      <c r="BF435">
        <f t="shared" si="97"/>
        <v>0</v>
      </c>
      <c r="BG435">
        <f t="shared" si="98"/>
        <v>0</v>
      </c>
      <c r="BH435">
        <f t="shared" si="99"/>
        <v>0</v>
      </c>
      <c r="BI435">
        <f t="shared" si="100"/>
        <v>0</v>
      </c>
      <c r="BJ435" s="33">
        <f t="shared" si="101"/>
        <v>5</v>
      </c>
      <c r="BK435">
        <v>66</v>
      </c>
      <c r="BL435" t="str">
        <f t="shared" si="91"/>
        <v>Salamin</v>
      </c>
      <c r="BM435" t="str">
        <f t="shared" si="92"/>
        <v>Blaise</v>
      </c>
      <c r="BN435" t="str">
        <f t="shared" si="102"/>
        <v>Venthône</v>
      </c>
    </row>
    <row r="436" spans="1:66" x14ac:dyDescent="0.3">
      <c r="A436" s="7">
        <v>1985</v>
      </c>
      <c r="B436" s="17" t="s">
        <v>2103</v>
      </c>
      <c r="C436" s="38" t="s">
        <v>2509</v>
      </c>
      <c r="D436" s="17" t="s">
        <v>2507</v>
      </c>
      <c r="E436" s="38">
        <v>0</v>
      </c>
      <c r="F436" s="38">
        <v>0</v>
      </c>
      <c r="G436" s="38">
        <v>0</v>
      </c>
      <c r="H436" s="38">
        <v>0</v>
      </c>
      <c r="I436" s="38">
        <v>0</v>
      </c>
      <c r="J436" s="38">
        <v>0</v>
      </c>
      <c r="K436" s="38">
        <v>0</v>
      </c>
      <c r="L436" s="38">
        <v>0</v>
      </c>
      <c r="M436" s="38">
        <v>0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38">
        <v>0</v>
      </c>
      <c r="T436" s="38">
        <v>0</v>
      </c>
      <c r="U436" s="38">
        <v>5</v>
      </c>
      <c r="V436" s="38">
        <v>0</v>
      </c>
      <c r="W436" s="38">
        <v>0</v>
      </c>
      <c r="X436" s="38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f t="shared" si="93"/>
        <v>5</v>
      </c>
      <c r="BC436">
        <f t="shared" si="94"/>
        <v>5</v>
      </c>
      <c r="BD436">
        <f t="shared" si="95"/>
        <v>0</v>
      </c>
      <c r="BE436">
        <f t="shared" si="96"/>
        <v>0</v>
      </c>
      <c r="BF436">
        <f t="shared" si="97"/>
        <v>0</v>
      </c>
      <c r="BG436">
        <f t="shared" si="98"/>
        <v>0</v>
      </c>
      <c r="BH436">
        <f t="shared" si="99"/>
        <v>0</v>
      </c>
      <c r="BI436">
        <f t="shared" si="100"/>
        <v>0</v>
      </c>
      <c r="BJ436" s="33">
        <f t="shared" si="101"/>
        <v>5</v>
      </c>
      <c r="BK436">
        <v>66</v>
      </c>
      <c r="BL436" t="str">
        <f t="shared" si="91"/>
        <v>Saxer</v>
      </c>
      <c r="BM436" t="str">
        <f t="shared" si="92"/>
        <v>Orlando</v>
      </c>
      <c r="BN436" t="str">
        <f t="shared" si="102"/>
        <v>Zug</v>
      </c>
    </row>
    <row r="437" spans="1:66" x14ac:dyDescent="0.3">
      <c r="A437" s="7">
        <v>1984</v>
      </c>
      <c r="B437" s="17" t="s">
        <v>322</v>
      </c>
      <c r="C437" s="38" t="s">
        <v>54</v>
      </c>
      <c r="D437" s="17" t="s">
        <v>101</v>
      </c>
      <c r="E437" s="38">
        <v>5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f t="shared" si="93"/>
        <v>5</v>
      </c>
      <c r="BC437">
        <f t="shared" si="94"/>
        <v>5</v>
      </c>
      <c r="BD437">
        <f t="shared" si="95"/>
        <v>0</v>
      </c>
      <c r="BE437">
        <f t="shared" si="96"/>
        <v>0</v>
      </c>
      <c r="BF437">
        <f t="shared" si="97"/>
        <v>0</v>
      </c>
      <c r="BG437">
        <f t="shared" si="98"/>
        <v>0</v>
      </c>
      <c r="BH437">
        <f t="shared" si="99"/>
        <v>0</v>
      </c>
      <c r="BI437">
        <f t="shared" si="100"/>
        <v>0</v>
      </c>
      <c r="BJ437" s="33">
        <f t="shared" si="101"/>
        <v>5</v>
      </c>
      <c r="BK437">
        <v>66</v>
      </c>
      <c r="BL437" t="str">
        <f t="shared" si="91"/>
        <v>Segui</v>
      </c>
      <c r="BM437" t="str">
        <f t="shared" si="92"/>
        <v>Samuel</v>
      </c>
      <c r="BN437" t="str">
        <f t="shared" si="102"/>
        <v>Yvorne</v>
      </c>
    </row>
    <row r="438" spans="1:66" x14ac:dyDescent="0.3">
      <c r="A438" s="7">
        <v>1982</v>
      </c>
      <c r="B438" s="17" t="s">
        <v>1849</v>
      </c>
      <c r="C438" s="38" t="s">
        <v>657</v>
      </c>
      <c r="D438" s="17" t="s">
        <v>1795</v>
      </c>
      <c r="E438" s="38">
        <v>0</v>
      </c>
      <c r="F438" s="38">
        <v>0</v>
      </c>
      <c r="G438" s="38">
        <v>0</v>
      </c>
      <c r="H438" s="38">
        <v>0</v>
      </c>
      <c r="I438" s="38">
        <v>0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0</v>
      </c>
      <c r="Q438" s="38">
        <v>5</v>
      </c>
      <c r="R438" s="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f t="shared" si="93"/>
        <v>5</v>
      </c>
      <c r="BC438">
        <f t="shared" si="94"/>
        <v>5</v>
      </c>
      <c r="BD438">
        <f t="shared" si="95"/>
        <v>0</v>
      </c>
      <c r="BE438">
        <f t="shared" si="96"/>
        <v>0</v>
      </c>
      <c r="BF438">
        <f t="shared" si="97"/>
        <v>0</v>
      </c>
      <c r="BG438">
        <f t="shared" si="98"/>
        <v>0</v>
      </c>
      <c r="BH438">
        <f t="shared" si="99"/>
        <v>0</v>
      </c>
      <c r="BI438">
        <f t="shared" si="100"/>
        <v>0</v>
      </c>
      <c r="BJ438" s="33">
        <f t="shared" si="101"/>
        <v>5</v>
      </c>
      <c r="BK438">
        <v>66</v>
      </c>
      <c r="BL438" t="str">
        <f t="shared" si="91"/>
        <v>Stoffel</v>
      </c>
      <c r="BM438" t="str">
        <f t="shared" si="92"/>
        <v>Andreas</v>
      </c>
      <c r="BN438" t="str">
        <f t="shared" si="102"/>
        <v>Visperterminen</v>
      </c>
    </row>
    <row r="439" spans="1:66" x14ac:dyDescent="0.3">
      <c r="A439" s="7">
        <v>1981</v>
      </c>
      <c r="B439" s="17" t="s">
        <v>3297</v>
      </c>
      <c r="C439" s="38" t="s">
        <v>1154</v>
      </c>
      <c r="D439" s="17" t="s">
        <v>1662</v>
      </c>
      <c r="E439" s="38">
        <v>0</v>
      </c>
      <c r="F439" s="38">
        <v>0</v>
      </c>
      <c r="G439" s="38">
        <v>0</v>
      </c>
      <c r="H439" s="38">
        <v>0</v>
      </c>
      <c r="I439" s="38">
        <v>0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0</v>
      </c>
      <c r="T439" s="38">
        <v>0</v>
      </c>
      <c r="U439" s="38">
        <v>0</v>
      </c>
      <c r="V439" s="38">
        <v>0</v>
      </c>
      <c r="W439" s="38">
        <v>0</v>
      </c>
      <c r="X439" s="38">
        <v>5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f t="shared" si="93"/>
        <v>5</v>
      </c>
      <c r="BC439">
        <f t="shared" si="94"/>
        <v>5</v>
      </c>
      <c r="BD439">
        <f t="shared" si="95"/>
        <v>0</v>
      </c>
      <c r="BE439">
        <f t="shared" si="96"/>
        <v>0</v>
      </c>
      <c r="BF439">
        <f t="shared" si="97"/>
        <v>0</v>
      </c>
      <c r="BG439">
        <f t="shared" si="98"/>
        <v>0</v>
      </c>
      <c r="BH439">
        <f t="shared" si="99"/>
        <v>0</v>
      </c>
      <c r="BI439">
        <f t="shared" si="100"/>
        <v>0</v>
      </c>
      <c r="BJ439" s="33">
        <f t="shared" si="101"/>
        <v>5</v>
      </c>
      <c r="BK439">
        <v>66</v>
      </c>
      <c r="BL439" t="str">
        <f t="shared" si="91"/>
        <v>Tiernan</v>
      </c>
      <c r="BM439" t="str">
        <f t="shared" si="92"/>
        <v>Peter</v>
      </c>
      <c r="BN439" t="str">
        <f t="shared" si="102"/>
        <v>Paris</v>
      </c>
    </row>
    <row r="440" spans="1:66" x14ac:dyDescent="0.3">
      <c r="A440" s="7">
        <v>1983</v>
      </c>
      <c r="B440" s="17" t="s">
        <v>660</v>
      </c>
      <c r="C440" s="38" t="s">
        <v>661</v>
      </c>
      <c r="D440" s="17" t="s">
        <v>662</v>
      </c>
      <c r="E440" s="38">
        <v>0</v>
      </c>
      <c r="F440" s="38">
        <v>0</v>
      </c>
      <c r="G440" s="38">
        <v>0</v>
      </c>
      <c r="H440" s="38">
        <v>0</v>
      </c>
      <c r="I440" s="38">
        <v>0</v>
      </c>
      <c r="J440" s="38">
        <v>5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f t="shared" si="93"/>
        <v>5</v>
      </c>
      <c r="BC440">
        <f t="shared" si="94"/>
        <v>5</v>
      </c>
      <c r="BD440">
        <f t="shared" si="95"/>
        <v>0</v>
      </c>
      <c r="BE440">
        <f t="shared" si="96"/>
        <v>0</v>
      </c>
      <c r="BF440">
        <f t="shared" si="97"/>
        <v>0</v>
      </c>
      <c r="BG440">
        <f t="shared" si="98"/>
        <v>0</v>
      </c>
      <c r="BH440">
        <f t="shared" si="99"/>
        <v>0</v>
      </c>
      <c r="BI440">
        <f t="shared" si="100"/>
        <v>0</v>
      </c>
      <c r="BJ440" s="33">
        <f t="shared" si="101"/>
        <v>5</v>
      </c>
      <c r="BK440">
        <v>66</v>
      </c>
      <c r="BL440" t="str">
        <f t="shared" si="91"/>
        <v>Vcanopoli</v>
      </c>
      <c r="BM440" t="str">
        <f t="shared" si="92"/>
        <v>Alessandro</v>
      </c>
      <c r="BN440" t="str">
        <f t="shared" si="102"/>
        <v>Schindellegi</v>
      </c>
    </row>
    <row r="441" spans="1:66" x14ac:dyDescent="0.3">
      <c r="A441" s="7">
        <v>1983</v>
      </c>
      <c r="B441" s="17" t="s">
        <v>1452</v>
      </c>
      <c r="C441" s="38" t="s">
        <v>623</v>
      </c>
      <c r="D441" s="17" t="s">
        <v>442</v>
      </c>
      <c r="E441" s="38">
        <v>0</v>
      </c>
      <c r="F441" s="38">
        <v>0</v>
      </c>
      <c r="G441" s="38">
        <v>0</v>
      </c>
      <c r="H441" s="38">
        <v>0</v>
      </c>
      <c r="I441" s="38">
        <v>0</v>
      </c>
      <c r="J441" s="38">
        <v>0</v>
      </c>
      <c r="K441" s="38">
        <v>0</v>
      </c>
      <c r="L441" s="38">
        <v>0</v>
      </c>
      <c r="M441" s="38">
        <v>0</v>
      </c>
      <c r="N441" s="38">
        <v>5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f t="shared" si="93"/>
        <v>5</v>
      </c>
      <c r="BC441">
        <f t="shared" si="94"/>
        <v>5</v>
      </c>
      <c r="BD441">
        <f t="shared" si="95"/>
        <v>0</v>
      </c>
      <c r="BE441">
        <f t="shared" si="96"/>
        <v>0</v>
      </c>
      <c r="BF441">
        <f t="shared" si="97"/>
        <v>0</v>
      </c>
      <c r="BG441">
        <f t="shared" si="98"/>
        <v>0</v>
      </c>
      <c r="BH441">
        <f t="shared" si="99"/>
        <v>0</v>
      </c>
      <c r="BI441">
        <f t="shared" si="100"/>
        <v>0</v>
      </c>
      <c r="BJ441" s="33">
        <f t="shared" si="101"/>
        <v>5</v>
      </c>
      <c r="BK441">
        <v>66</v>
      </c>
      <c r="BL441" t="str">
        <f t="shared" si="91"/>
        <v>Vuille</v>
      </c>
      <c r="BM441" t="str">
        <f t="shared" si="92"/>
        <v>Romain</v>
      </c>
      <c r="BN441" t="str">
        <f t="shared" si="102"/>
        <v>Savièse</v>
      </c>
    </row>
    <row r="442" spans="1:66" x14ac:dyDescent="0.3">
      <c r="A442" s="7">
        <v>1977</v>
      </c>
      <c r="B442" s="17" t="s">
        <v>4757</v>
      </c>
      <c r="C442" s="38" t="s">
        <v>2187</v>
      </c>
      <c r="D442" s="17"/>
      <c r="E442" s="38">
        <v>0</v>
      </c>
      <c r="F442" s="38">
        <v>0</v>
      </c>
      <c r="G442" s="38">
        <v>0</v>
      </c>
      <c r="H442" s="38">
        <v>0</v>
      </c>
      <c r="I442" s="38">
        <v>0</v>
      </c>
      <c r="J442" s="38">
        <v>0</v>
      </c>
      <c r="K442" s="38">
        <v>0</v>
      </c>
      <c r="L442" s="38">
        <v>0</v>
      </c>
      <c r="M442" s="38">
        <v>0</v>
      </c>
      <c r="N442" s="38">
        <v>0</v>
      </c>
      <c r="O442" s="38">
        <v>0</v>
      </c>
      <c r="P442" s="38">
        <v>0</v>
      </c>
      <c r="Q442" s="38">
        <v>0</v>
      </c>
      <c r="R442" s="38">
        <v>0</v>
      </c>
      <c r="S442" s="38">
        <v>0</v>
      </c>
      <c r="T442" s="38">
        <v>0</v>
      </c>
      <c r="U442" s="38">
        <v>0</v>
      </c>
      <c r="V442" s="38">
        <v>0</v>
      </c>
      <c r="W442" s="38">
        <v>0</v>
      </c>
      <c r="X442" s="38">
        <v>0</v>
      </c>
      <c r="Y442" s="38">
        <v>0</v>
      </c>
      <c r="Z442" s="38">
        <v>0</v>
      </c>
      <c r="AA442" s="38">
        <v>0</v>
      </c>
      <c r="AB442" s="38">
        <v>0</v>
      </c>
      <c r="AC442" s="38">
        <v>0</v>
      </c>
      <c r="AD442" s="38">
        <v>0</v>
      </c>
      <c r="AE442" s="38">
        <v>0</v>
      </c>
      <c r="AF442" s="38">
        <v>0</v>
      </c>
      <c r="AG442" s="38">
        <v>0</v>
      </c>
      <c r="AH442" s="38">
        <v>0</v>
      </c>
      <c r="AI442" s="38">
        <v>0</v>
      </c>
      <c r="AJ442">
        <v>0</v>
      </c>
      <c r="AK442" s="38">
        <v>0</v>
      </c>
      <c r="AL442" s="38">
        <v>0</v>
      </c>
      <c r="AM442">
        <v>0</v>
      </c>
      <c r="AN442" s="38">
        <v>0</v>
      </c>
      <c r="AO442" s="38">
        <v>0</v>
      </c>
      <c r="AP442" s="38">
        <v>0</v>
      </c>
      <c r="AQ442" s="38">
        <v>0</v>
      </c>
      <c r="AR442" s="38">
        <v>0</v>
      </c>
      <c r="AS442" s="38">
        <v>0</v>
      </c>
      <c r="AT442">
        <v>0</v>
      </c>
      <c r="AU442">
        <v>5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f t="shared" si="93"/>
        <v>5</v>
      </c>
      <c r="BC442">
        <f t="shared" si="94"/>
        <v>5</v>
      </c>
      <c r="BD442">
        <f t="shared" si="95"/>
        <v>0</v>
      </c>
      <c r="BE442">
        <f t="shared" si="96"/>
        <v>0</v>
      </c>
      <c r="BF442">
        <f t="shared" si="97"/>
        <v>0</v>
      </c>
      <c r="BG442">
        <f t="shared" si="98"/>
        <v>0</v>
      </c>
      <c r="BH442">
        <f t="shared" si="99"/>
        <v>0</v>
      </c>
      <c r="BI442">
        <f t="shared" si="100"/>
        <v>0</v>
      </c>
      <c r="BJ442" s="33">
        <f t="shared" si="101"/>
        <v>5</v>
      </c>
      <c r="BK442">
        <v>66</v>
      </c>
      <c r="BL442" t="str">
        <f t="shared" si="91"/>
        <v>Willisch</v>
      </c>
      <c r="BM442" t="str">
        <f t="shared" si="92"/>
        <v>Marco</v>
      </c>
    </row>
    <row r="443" spans="1:66" x14ac:dyDescent="0.3">
      <c r="A443" s="7">
        <v>1983</v>
      </c>
      <c r="B443" s="17" t="s">
        <v>2508</v>
      </c>
      <c r="C443" s="38" t="s">
        <v>1408</v>
      </c>
      <c r="D443" s="17" t="s">
        <v>545</v>
      </c>
      <c r="E443" s="38">
        <v>0</v>
      </c>
      <c r="F443" s="38">
        <v>0</v>
      </c>
      <c r="G443" s="38">
        <v>0</v>
      </c>
      <c r="H443" s="38">
        <v>0</v>
      </c>
      <c r="I443" s="38">
        <v>0</v>
      </c>
      <c r="J443" s="38">
        <v>0</v>
      </c>
      <c r="K443" s="38">
        <v>0</v>
      </c>
      <c r="L443" s="38">
        <v>0</v>
      </c>
      <c r="M443" s="38">
        <v>0</v>
      </c>
      <c r="N443" s="38">
        <v>0</v>
      </c>
      <c r="O443" s="38">
        <v>0</v>
      </c>
      <c r="P443" s="38">
        <v>0</v>
      </c>
      <c r="Q443" s="38">
        <v>0</v>
      </c>
      <c r="R443" s="38">
        <v>0</v>
      </c>
      <c r="S443" s="38">
        <v>0</v>
      </c>
      <c r="T443" s="38">
        <v>0</v>
      </c>
      <c r="U443" s="38">
        <v>0</v>
      </c>
      <c r="V443" s="38">
        <v>0</v>
      </c>
      <c r="W443" s="38">
        <v>0</v>
      </c>
      <c r="X443" s="38">
        <v>0</v>
      </c>
      <c r="Y443">
        <v>5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f t="shared" si="93"/>
        <v>5</v>
      </c>
      <c r="BC443">
        <f t="shared" si="94"/>
        <v>5</v>
      </c>
      <c r="BD443">
        <f t="shared" si="95"/>
        <v>0</v>
      </c>
      <c r="BE443">
        <f t="shared" si="96"/>
        <v>0</v>
      </c>
      <c r="BF443">
        <f t="shared" si="97"/>
        <v>0</v>
      </c>
      <c r="BG443">
        <f t="shared" si="98"/>
        <v>0</v>
      </c>
      <c r="BH443">
        <f t="shared" si="99"/>
        <v>0</v>
      </c>
      <c r="BI443">
        <f t="shared" si="100"/>
        <v>0</v>
      </c>
      <c r="BJ443" s="33">
        <f t="shared" si="101"/>
        <v>5</v>
      </c>
      <c r="BK443">
        <v>66</v>
      </c>
      <c r="BL443" t="str">
        <f t="shared" si="91"/>
        <v>Zuber</v>
      </c>
      <c r="BM443" t="str">
        <f t="shared" si="92"/>
        <v>Jérémie</v>
      </c>
      <c r="BN443" t="str">
        <f t="shared" ref="BN443:BN459" si="103">D443</f>
        <v>Sierre</v>
      </c>
    </row>
    <row r="444" spans="1:66" x14ac:dyDescent="0.3">
      <c r="A444" s="7">
        <v>1976</v>
      </c>
      <c r="B444" s="17" t="s">
        <v>4142</v>
      </c>
      <c r="C444" s="38" t="s">
        <v>4143</v>
      </c>
      <c r="D444" s="17" t="s">
        <v>1375</v>
      </c>
      <c r="E444" s="38">
        <v>0</v>
      </c>
      <c r="F444" s="38">
        <v>0</v>
      </c>
      <c r="G444" s="38">
        <v>0</v>
      </c>
      <c r="H444" s="38">
        <v>0</v>
      </c>
      <c r="I444" s="38">
        <v>0</v>
      </c>
      <c r="J444" s="38">
        <v>0</v>
      </c>
      <c r="K444" s="38">
        <v>0</v>
      </c>
      <c r="L444" s="38">
        <v>0</v>
      </c>
      <c r="M444" s="38">
        <v>0</v>
      </c>
      <c r="N444" s="38">
        <v>0</v>
      </c>
      <c r="O444" s="38">
        <v>0</v>
      </c>
      <c r="P444" s="38">
        <v>0</v>
      </c>
      <c r="Q444" s="38">
        <v>0</v>
      </c>
      <c r="R444" s="38">
        <v>0</v>
      </c>
      <c r="S444" s="38">
        <v>0</v>
      </c>
      <c r="T444" s="38">
        <v>0</v>
      </c>
      <c r="U444" s="38">
        <v>0</v>
      </c>
      <c r="V444" s="38">
        <v>0</v>
      </c>
      <c r="W444" s="38">
        <v>0</v>
      </c>
      <c r="X444" s="38">
        <v>0</v>
      </c>
      <c r="Y444" s="38">
        <v>0</v>
      </c>
      <c r="Z444" s="38">
        <v>0</v>
      </c>
      <c r="AA444" s="38">
        <v>0</v>
      </c>
      <c r="AB444" s="38">
        <v>0</v>
      </c>
      <c r="AC444" s="38">
        <v>0</v>
      </c>
      <c r="AD444">
        <v>0</v>
      </c>
      <c r="AE444">
        <v>4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f t="shared" si="93"/>
        <v>4</v>
      </c>
      <c r="BC444">
        <f t="shared" si="94"/>
        <v>4</v>
      </c>
      <c r="BD444">
        <f t="shared" si="95"/>
        <v>0</v>
      </c>
      <c r="BE444">
        <f t="shared" si="96"/>
        <v>0</v>
      </c>
      <c r="BF444">
        <f t="shared" si="97"/>
        <v>0</v>
      </c>
      <c r="BG444">
        <f t="shared" si="98"/>
        <v>0</v>
      </c>
      <c r="BH444">
        <f t="shared" si="99"/>
        <v>0</v>
      </c>
      <c r="BI444">
        <f t="shared" si="100"/>
        <v>0</v>
      </c>
      <c r="BJ444" s="33">
        <f t="shared" si="101"/>
        <v>4</v>
      </c>
      <c r="BK444">
        <v>67</v>
      </c>
      <c r="BL444" t="str">
        <f t="shared" si="91"/>
        <v>Alamo</v>
      </c>
      <c r="BM444" t="str">
        <f t="shared" si="92"/>
        <v>Vincenzo</v>
      </c>
      <c r="BN444" t="str">
        <f t="shared" si="103"/>
        <v>La Chaux-de-Fonds</v>
      </c>
    </row>
    <row r="445" spans="1:66" x14ac:dyDescent="0.3">
      <c r="A445" s="7">
        <v>1976</v>
      </c>
      <c r="B445" s="17" t="s">
        <v>4659</v>
      </c>
      <c r="C445" s="38" t="s">
        <v>36</v>
      </c>
      <c r="D445" s="17" t="s">
        <v>1609</v>
      </c>
      <c r="E445" s="38">
        <v>0</v>
      </c>
      <c r="F445" s="38">
        <v>0</v>
      </c>
      <c r="G445" s="38">
        <v>0</v>
      </c>
      <c r="H445" s="38">
        <v>0</v>
      </c>
      <c r="I445" s="38">
        <v>0</v>
      </c>
      <c r="J445" s="38">
        <v>0</v>
      </c>
      <c r="K445" s="38">
        <v>0</v>
      </c>
      <c r="L445" s="38">
        <v>0</v>
      </c>
      <c r="M445" s="38">
        <v>0</v>
      </c>
      <c r="N445" s="38">
        <v>0</v>
      </c>
      <c r="O445" s="38">
        <v>0</v>
      </c>
      <c r="P445" s="38">
        <v>0</v>
      </c>
      <c r="Q445" s="38">
        <v>0</v>
      </c>
      <c r="R445" s="38">
        <v>0</v>
      </c>
      <c r="S445" s="38">
        <v>0</v>
      </c>
      <c r="T445" s="38">
        <v>0</v>
      </c>
      <c r="U445" s="38">
        <v>0</v>
      </c>
      <c r="V445" s="38">
        <v>0</v>
      </c>
      <c r="W445" s="38">
        <v>0</v>
      </c>
      <c r="X445" s="38">
        <v>0</v>
      </c>
      <c r="Y445" s="38">
        <v>0</v>
      </c>
      <c r="Z445" s="38">
        <v>0</v>
      </c>
      <c r="AA445" s="38">
        <v>0</v>
      </c>
      <c r="AB445" s="38">
        <v>0</v>
      </c>
      <c r="AC445" s="38">
        <v>0</v>
      </c>
      <c r="AD445" s="38">
        <v>0</v>
      </c>
      <c r="AE445" s="38">
        <v>0</v>
      </c>
      <c r="AF445" s="38">
        <v>0</v>
      </c>
      <c r="AG445" s="38">
        <v>0</v>
      </c>
      <c r="AH445" s="38">
        <v>0</v>
      </c>
      <c r="AI445" s="38">
        <v>0</v>
      </c>
      <c r="AJ445">
        <v>0</v>
      </c>
      <c r="AK445" s="38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4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f t="shared" si="93"/>
        <v>4</v>
      </c>
      <c r="BC445">
        <f t="shared" si="94"/>
        <v>4</v>
      </c>
      <c r="BD445">
        <f t="shared" si="95"/>
        <v>0</v>
      </c>
      <c r="BE445">
        <f t="shared" si="96"/>
        <v>0</v>
      </c>
      <c r="BF445">
        <f t="shared" si="97"/>
        <v>0</v>
      </c>
      <c r="BG445">
        <f t="shared" si="98"/>
        <v>0</v>
      </c>
      <c r="BH445">
        <f t="shared" si="99"/>
        <v>0</v>
      </c>
      <c r="BI445">
        <f t="shared" si="100"/>
        <v>0</v>
      </c>
      <c r="BJ445" s="33">
        <f t="shared" si="101"/>
        <v>4</v>
      </c>
      <c r="BK445">
        <v>67</v>
      </c>
      <c r="BL445" t="str">
        <f t="shared" si="91"/>
        <v>Aurelle</v>
      </c>
      <c r="BM445" t="str">
        <f t="shared" si="92"/>
        <v>Philippe</v>
      </c>
      <c r="BN445" t="str">
        <f t="shared" si="103"/>
        <v>Grächen</v>
      </c>
    </row>
    <row r="446" spans="1:66" x14ac:dyDescent="0.3">
      <c r="A446" s="7">
        <v>1979</v>
      </c>
      <c r="B446" s="17" t="s">
        <v>3298</v>
      </c>
      <c r="C446" s="38" t="s">
        <v>46</v>
      </c>
      <c r="D446" s="17" t="s">
        <v>3299</v>
      </c>
      <c r="E446" s="38">
        <v>0</v>
      </c>
      <c r="F446" s="38">
        <v>0</v>
      </c>
      <c r="G446" s="38">
        <v>0</v>
      </c>
      <c r="H446" s="38">
        <v>0</v>
      </c>
      <c r="I446" s="38">
        <v>0</v>
      </c>
      <c r="J446" s="38">
        <v>0</v>
      </c>
      <c r="K446" s="38">
        <v>0</v>
      </c>
      <c r="L446" s="38">
        <v>0</v>
      </c>
      <c r="M446" s="38">
        <v>0</v>
      </c>
      <c r="N446" s="38">
        <v>0</v>
      </c>
      <c r="O446" s="38">
        <v>0</v>
      </c>
      <c r="P446" s="38">
        <v>0</v>
      </c>
      <c r="Q446" s="38">
        <v>0</v>
      </c>
      <c r="R446" s="38">
        <v>0</v>
      </c>
      <c r="S446" s="38">
        <v>0</v>
      </c>
      <c r="T446" s="38">
        <v>0</v>
      </c>
      <c r="U446" s="38">
        <v>0</v>
      </c>
      <c r="V446" s="38">
        <v>0</v>
      </c>
      <c r="W446" s="38">
        <v>0</v>
      </c>
      <c r="X446" s="38">
        <v>4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f t="shared" si="93"/>
        <v>4</v>
      </c>
      <c r="BC446">
        <f t="shared" si="94"/>
        <v>4</v>
      </c>
      <c r="BD446">
        <f t="shared" si="95"/>
        <v>0</v>
      </c>
      <c r="BE446">
        <f t="shared" si="96"/>
        <v>0</v>
      </c>
      <c r="BF446">
        <f t="shared" si="97"/>
        <v>0</v>
      </c>
      <c r="BG446">
        <f t="shared" si="98"/>
        <v>0</v>
      </c>
      <c r="BH446">
        <f t="shared" si="99"/>
        <v>0</v>
      </c>
      <c r="BI446">
        <f t="shared" si="100"/>
        <v>0</v>
      </c>
      <c r="BJ446" s="33">
        <f t="shared" si="101"/>
        <v>4</v>
      </c>
      <c r="BK446">
        <v>67</v>
      </c>
      <c r="BL446" t="str">
        <f t="shared" si="91"/>
        <v>Biselx</v>
      </c>
      <c r="BM446" t="str">
        <f t="shared" si="92"/>
        <v>Nicolas</v>
      </c>
      <c r="BN446" t="str">
        <f t="shared" si="103"/>
        <v>Montcherand</v>
      </c>
    </row>
    <row r="447" spans="1:66" x14ac:dyDescent="0.3">
      <c r="A447" s="7">
        <v>1983</v>
      </c>
      <c r="B447" s="17" t="s">
        <v>3367</v>
      </c>
      <c r="C447" s="38" t="s">
        <v>3368</v>
      </c>
      <c r="D447" s="17" t="s">
        <v>406</v>
      </c>
      <c r="E447" s="38">
        <v>0</v>
      </c>
      <c r="F447" s="38">
        <v>0</v>
      </c>
      <c r="G447" s="38">
        <v>0</v>
      </c>
      <c r="H447" s="38">
        <v>0</v>
      </c>
      <c r="I447" s="38">
        <v>0</v>
      </c>
      <c r="J447" s="38">
        <v>0</v>
      </c>
      <c r="K447" s="38">
        <v>0</v>
      </c>
      <c r="L447" s="38">
        <v>0</v>
      </c>
      <c r="M447" s="38">
        <v>0</v>
      </c>
      <c r="N447" s="38">
        <v>0</v>
      </c>
      <c r="O447" s="38">
        <v>0</v>
      </c>
      <c r="P447" s="38">
        <v>0</v>
      </c>
      <c r="Q447" s="38">
        <v>0</v>
      </c>
      <c r="R447" s="38">
        <v>0</v>
      </c>
      <c r="S447" s="38">
        <v>0</v>
      </c>
      <c r="T447" s="38">
        <v>0</v>
      </c>
      <c r="U447" s="38">
        <v>0</v>
      </c>
      <c r="V447" s="38">
        <v>0</v>
      </c>
      <c r="W447" s="38">
        <v>0</v>
      </c>
      <c r="X447" s="38">
        <v>0</v>
      </c>
      <c r="Y447">
        <v>4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f t="shared" si="93"/>
        <v>4</v>
      </c>
      <c r="BC447">
        <f t="shared" si="94"/>
        <v>4</v>
      </c>
      <c r="BD447">
        <f t="shared" si="95"/>
        <v>0</v>
      </c>
      <c r="BE447">
        <f t="shared" si="96"/>
        <v>0</v>
      </c>
      <c r="BF447">
        <f t="shared" si="97"/>
        <v>0</v>
      </c>
      <c r="BG447">
        <f t="shared" si="98"/>
        <v>0</v>
      </c>
      <c r="BH447">
        <f t="shared" si="99"/>
        <v>0</v>
      </c>
      <c r="BI447">
        <f t="shared" si="100"/>
        <v>0</v>
      </c>
      <c r="BJ447" s="33">
        <f t="shared" si="101"/>
        <v>4</v>
      </c>
      <c r="BK447">
        <v>67</v>
      </c>
      <c r="BL447" t="str">
        <f t="shared" si="91"/>
        <v>Chengere</v>
      </c>
      <c r="BM447" t="str">
        <f t="shared" si="92"/>
        <v>Tolossa</v>
      </c>
      <c r="BN447" t="str">
        <f t="shared" si="103"/>
        <v>Lutry</v>
      </c>
    </row>
    <row r="448" spans="1:66" x14ac:dyDescent="0.3">
      <c r="A448" s="7">
        <v>1985</v>
      </c>
      <c r="B448" s="17" t="s">
        <v>1072</v>
      </c>
      <c r="C448" s="38" t="s">
        <v>432</v>
      </c>
      <c r="D448" s="17" t="s">
        <v>3272</v>
      </c>
      <c r="E448" s="38">
        <v>0</v>
      </c>
      <c r="F448" s="38">
        <v>0</v>
      </c>
      <c r="G448" s="38">
        <v>0</v>
      </c>
      <c r="H448" s="38">
        <v>0</v>
      </c>
      <c r="I448" s="38">
        <v>0</v>
      </c>
      <c r="J448" s="38">
        <v>0</v>
      </c>
      <c r="K448" s="38">
        <v>0</v>
      </c>
      <c r="L448" s="38">
        <v>0</v>
      </c>
      <c r="M448" s="38">
        <v>0</v>
      </c>
      <c r="N448" s="38">
        <v>0</v>
      </c>
      <c r="O448" s="38">
        <v>0</v>
      </c>
      <c r="P448" s="38">
        <v>0</v>
      </c>
      <c r="Q448" s="38">
        <v>0</v>
      </c>
      <c r="R448" s="38">
        <v>0</v>
      </c>
      <c r="S448" s="38">
        <v>0</v>
      </c>
      <c r="T448" s="38">
        <v>0</v>
      </c>
      <c r="U448" s="38">
        <v>0</v>
      </c>
      <c r="V448" s="38">
        <v>0</v>
      </c>
      <c r="W448" s="38">
        <v>0</v>
      </c>
      <c r="X448" s="38">
        <v>0</v>
      </c>
      <c r="Y448" s="38">
        <v>0</v>
      </c>
      <c r="Z448" s="38">
        <v>0</v>
      </c>
      <c r="AA448" s="38">
        <v>0</v>
      </c>
      <c r="AB448" s="38">
        <v>0</v>
      </c>
      <c r="AC448" s="38">
        <v>0</v>
      </c>
      <c r="AD448" s="38">
        <v>0</v>
      </c>
      <c r="AE448" s="38">
        <v>0</v>
      </c>
      <c r="AF448" s="38">
        <v>0</v>
      </c>
      <c r="AG448" s="38">
        <v>0</v>
      </c>
      <c r="AH448" s="38">
        <v>0</v>
      </c>
      <c r="AI448" s="38">
        <v>0</v>
      </c>
      <c r="AJ448">
        <v>0</v>
      </c>
      <c r="AK448" s="38">
        <v>0</v>
      </c>
      <c r="AL448" s="38">
        <v>0</v>
      </c>
      <c r="AM448">
        <v>0</v>
      </c>
      <c r="AN448" s="38">
        <v>0</v>
      </c>
      <c r="AO448" s="38">
        <v>0</v>
      </c>
      <c r="AP448" s="38">
        <v>0</v>
      </c>
      <c r="AQ448" s="38">
        <v>0</v>
      </c>
      <c r="AR448" s="38">
        <v>0</v>
      </c>
      <c r="AS448" s="3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4</v>
      </c>
      <c r="BA448">
        <v>0</v>
      </c>
      <c r="BB448">
        <f t="shared" si="93"/>
        <v>4</v>
      </c>
      <c r="BC448">
        <f t="shared" si="94"/>
        <v>4</v>
      </c>
      <c r="BD448">
        <f t="shared" si="95"/>
        <v>0</v>
      </c>
      <c r="BE448">
        <f t="shared" si="96"/>
        <v>0</v>
      </c>
      <c r="BF448">
        <f t="shared" si="97"/>
        <v>0</v>
      </c>
      <c r="BG448">
        <f t="shared" si="98"/>
        <v>0</v>
      </c>
      <c r="BH448">
        <f t="shared" si="99"/>
        <v>0</v>
      </c>
      <c r="BI448">
        <f t="shared" si="100"/>
        <v>0</v>
      </c>
      <c r="BJ448" s="33">
        <f t="shared" si="101"/>
        <v>4</v>
      </c>
      <c r="BK448">
        <v>67</v>
      </c>
      <c r="BL448" t="str">
        <f t="shared" si="91"/>
        <v>Dupont</v>
      </c>
      <c r="BM448" t="str">
        <f t="shared" si="92"/>
        <v>Cyril</v>
      </c>
      <c r="BN448" t="str">
        <f t="shared" si="103"/>
        <v>Plan-les-Ouates</v>
      </c>
    </row>
    <row r="449" spans="1:66" x14ac:dyDescent="0.3">
      <c r="A449" s="7">
        <v>1982</v>
      </c>
      <c r="B449" s="17" t="s">
        <v>1860</v>
      </c>
      <c r="C449" s="38" t="s">
        <v>1861</v>
      </c>
      <c r="D449" s="17" t="s">
        <v>1313</v>
      </c>
      <c r="E449" s="38">
        <v>0</v>
      </c>
      <c r="F449" s="38">
        <v>0</v>
      </c>
      <c r="G449" s="38">
        <v>0</v>
      </c>
      <c r="H449" s="38">
        <v>0</v>
      </c>
      <c r="I449" s="38">
        <v>0</v>
      </c>
      <c r="J449" s="38">
        <v>0</v>
      </c>
      <c r="K449" s="38">
        <v>0</v>
      </c>
      <c r="L449" s="38">
        <v>0</v>
      </c>
      <c r="M449" s="38">
        <v>0</v>
      </c>
      <c r="N449" s="38">
        <v>0</v>
      </c>
      <c r="O449" s="38">
        <v>0</v>
      </c>
      <c r="P449" s="38">
        <v>0</v>
      </c>
      <c r="Q449" s="38">
        <v>4</v>
      </c>
      <c r="R449" s="38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f t="shared" si="93"/>
        <v>4</v>
      </c>
      <c r="BC449">
        <f t="shared" si="94"/>
        <v>4</v>
      </c>
      <c r="BD449">
        <f t="shared" si="95"/>
        <v>0</v>
      </c>
      <c r="BE449">
        <f t="shared" si="96"/>
        <v>0</v>
      </c>
      <c r="BF449">
        <f t="shared" si="97"/>
        <v>0</v>
      </c>
      <c r="BG449">
        <f t="shared" si="98"/>
        <v>0</v>
      </c>
      <c r="BH449">
        <f t="shared" si="99"/>
        <v>0</v>
      </c>
      <c r="BI449">
        <f t="shared" si="100"/>
        <v>0</v>
      </c>
      <c r="BJ449" s="33">
        <f t="shared" si="101"/>
        <v>4</v>
      </c>
      <c r="BK449">
        <v>67</v>
      </c>
      <c r="BL449" t="str">
        <f t="shared" si="91"/>
        <v>Heckershoff</v>
      </c>
      <c r="BM449" t="str">
        <f t="shared" si="92"/>
        <v>Robin</v>
      </c>
      <c r="BN449" t="str">
        <f t="shared" si="103"/>
        <v>Thun</v>
      </c>
    </row>
    <row r="450" spans="1:66" x14ac:dyDescent="0.3">
      <c r="A450" s="7">
        <v>1978</v>
      </c>
      <c r="B450" s="17" t="s">
        <v>4488</v>
      </c>
      <c r="C450" s="38" t="s">
        <v>1661</v>
      </c>
      <c r="D450" s="17" t="s">
        <v>450</v>
      </c>
      <c r="E450" s="38">
        <v>0</v>
      </c>
      <c r="F450" s="38">
        <v>0</v>
      </c>
      <c r="G450" s="38">
        <v>0</v>
      </c>
      <c r="H450" s="38">
        <v>0</v>
      </c>
      <c r="I450" s="38">
        <v>0</v>
      </c>
      <c r="J450" s="38">
        <v>0</v>
      </c>
      <c r="K450" s="38">
        <v>0</v>
      </c>
      <c r="L450" s="38">
        <v>0</v>
      </c>
      <c r="M450" s="38">
        <v>0</v>
      </c>
      <c r="N450" s="38">
        <v>0</v>
      </c>
      <c r="O450" s="38">
        <v>0</v>
      </c>
      <c r="P450" s="38">
        <v>0</v>
      </c>
      <c r="Q450" s="38">
        <v>0</v>
      </c>
      <c r="R450" s="38">
        <v>0</v>
      </c>
      <c r="S450" s="38">
        <v>0</v>
      </c>
      <c r="T450" s="38">
        <v>0</v>
      </c>
      <c r="U450" s="38">
        <v>0</v>
      </c>
      <c r="V450" s="38">
        <v>0</v>
      </c>
      <c r="W450" s="38">
        <v>0</v>
      </c>
      <c r="X450" s="38">
        <v>0</v>
      </c>
      <c r="Y450" s="38">
        <v>0</v>
      </c>
      <c r="Z450" s="38">
        <v>0</v>
      </c>
      <c r="AA450" s="38">
        <v>0</v>
      </c>
      <c r="AB450" s="38">
        <v>0</v>
      </c>
      <c r="AC450" s="38">
        <v>0</v>
      </c>
      <c r="AD450" s="38">
        <v>0</v>
      </c>
      <c r="AE450" s="38">
        <v>0</v>
      </c>
      <c r="AF450" s="38">
        <v>0</v>
      </c>
      <c r="AG450" s="38">
        <v>0</v>
      </c>
      <c r="AH450" s="38">
        <v>0</v>
      </c>
      <c r="AI450" s="38">
        <v>0</v>
      </c>
      <c r="AJ450">
        <v>0</v>
      </c>
      <c r="AK450" s="38">
        <v>0</v>
      </c>
      <c r="AL450">
        <v>0</v>
      </c>
      <c r="AM450">
        <v>0</v>
      </c>
      <c r="AN450">
        <v>0</v>
      </c>
      <c r="AO450">
        <v>4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f t="shared" si="93"/>
        <v>4</v>
      </c>
      <c r="BC450">
        <f t="shared" si="94"/>
        <v>4</v>
      </c>
      <c r="BD450">
        <f t="shared" si="95"/>
        <v>0</v>
      </c>
      <c r="BE450">
        <f t="shared" si="96"/>
        <v>0</v>
      </c>
      <c r="BF450">
        <f t="shared" si="97"/>
        <v>0</v>
      </c>
      <c r="BG450">
        <f t="shared" si="98"/>
        <v>0</v>
      </c>
      <c r="BH450">
        <f t="shared" si="99"/>
        <v>0</v>
      </c>
      <c r="BI450">
        <f t="shared" si="100"/>
        <v>0</v>
      </c>
      <c r="BJ450" s="33">
        <f t="shared" si="101"/>
        <v>4</v>
      </c>
      <c r="BK450">
        <v>67</v>
      </c>
      <c r="BL450" t="str">
        <f t="shared" ref="BL450:BL513" si="104">B450</f>
        <v>Leblé</v>
      </c>
      <c r="BM450" t="str">
        <f t="shared" ref="BM450:BM513" si="105">C450</f>
        <v>Xavier</v>
      </c>
      <c r="BN450" t="str">
        <f t="shared" si="103"/>
        <v>Ayent</v>
      </c>
    </row>
    <row r="451" spans="1:66" x14ac:dyDescent="0.3">
      <c r="A451" s="7">
        <v>1984</v>
      </c>
      <c r="B451" s="17" t="s">
        <v>1326</v>
      </c>
      <c r="C451" s="38" t="s">
        <v>1327</v>
      </c>
      <c r="D451" s="17" t="s">
        <v>687</v>
      </c>
      <c r="E451" s="38">
        <v>0</v>
      </c>
      <c r="F451" s="38">
        <v>0</v>
      </c>
      <c r="G451" s="38">
        <v>0</v>
      </c>
      <c r="H451" s="38">
        <v>0</v>
      </c>
      <c r="I451" s="38">
        <v>0</v>
      </c>
      <c r="J451" s="38">
        <v>0</v>
      </c>
      <c r="K451" s="38">
        <v>0</v>
      </c>
      <c r="L451" s="38">
        <v>0</v>
      </c>
      <c r="M451" s="38">
        <v>4</v>
      </c>
      <c r="N451" s="38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f t="shared" si="93"/>
        <v>4</v>
      </c>
      <c r="BC451">
        <f t="shared" si="94"/>
        <v>4</v>
      </c>
      <c r="BD451">
        <f t="shared" si="95"/>
        <v>0</v>
      </c>
      <c r="BE451">
        <f t="shared" si="96"/>
        <v>0</v>
      </c>
      <c r="BF451">
        <f t="shared" si="97"/>
        <v>0</v>
      </c>
      <c r="BG451">
        <f t="shared" si="98"/>
        <v>0</v>
      </c>
      <c r="BH451">
        <f t="shared" si="99"/>
        <v>0</v>
      </c>
      <c r="BI451">
        <f t="shared" si="100"/>
        <v>0</v>
      </c>
      <c r="BJ451" s="33">
        <f t="shared" si="101"/>
        <v>4</v>
      </c>
      <c r="BK451">
        <v>67</v>
      </c>
      <c r="BL451" t="str">
        <f t="shared" si="104"/>
        <v>Maier</v>
      </c>
      <c r="BM451" t="str">
        <f t="shared" si="105"/>
        <v>Niklas</v>
      </c>
      <c r="BN451" t="str">
        <f t="shared" si="103"/>
        <v>Venthône</v>
      </c>
    </row>
    <row r="452" spans="1:66" x14ac:dyDescent="0.3">
      <c r="A452" s="7">
        <v>1977</v>
      </c>
      <c r="B452" s="17" t="s">
        <v>668</v>
      </c>
      <c r="C452" s="38" t="s">
        <v>2523</v>
      </c>
      <c r="D452" s="17" t="s">
        <v>2524</v>
      </c>
      <c r="E452" s="38">
        <v>0</v>
      </c>
      <c r="F452" s="38">
        <v>0</v>
      </c>
      <c r="G452" s="38">
        <v>0</v>
      </c>
      <c r="H452" s="38">
        <v>0</v>
      </c>
      <c r="I452" s="38">
        <v>0</v>
      </c>
      <c r="J452" s="38">
        <v>0</v>
      </c>
      <c r="K452" s="38">
        <v>0</v>
      </c>
      <c r="L452" s="38">
        <v>0</v>
      </c>
      <c r="M452" s="38">
        <v>0</v>
      </c>
      <c r="N452" s="38">
        <v>0</v>
      </c>
      <c r="O452" s="38">
        <v>0</v>
      </c>
      <c r="P452" s="38">
        <v>0</v>
      </c>
      <c r="Q452" s="38">
        <v>0</v>
      </c>
      <c r="R452" s="38">
        <v>0</v>
      </c>
      <c r="S452" s="38">
        <v>0</v>
      </c>
      <c r="T452" s="38">
        <v>0</v>
      </c>
      <c r="U452" s="38">
        <v>4</v>
      </c>
      <c r="V452" s="38">
        <v>0</v>
      </c>
      <c r="W452" s="38">
        <v>0</v>
      </c>
      <c r="X452" s="38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f t="shared" si="93"/>
        <v>4</v>
      </c>
      <c r="BC452">
        <f t="shared" si="94"/>
        <v>4</v>
      </c>
      <c r="BD452">
        <f t="shared" si="95"/>
        <v>0</v>
      </c>
      <c r="BE452">
        <f t="shared" si="96"/>
        <v>0</v>
      </c>
      <c r="BF452">
        <f t="shared" si="97"/>
        <v>0</v>
      </c>
      <c r="BG452">
        <f t="shared" si="98"/>
        <v>0</v>
      </c>
      <c r="BH452">
        <f t="shared" si="99"/>
        <v>0</v>
      </c>
      <c r="BI452">
        <f t="shared" si="100"/>
        <v>0</v>
      </c>
      <c r="BJ452" s="33">
        <f t="shared" si="101"/>
        <v>4</v>
      </c>
      <c r="BK452">
        <v>67</v>
      </c>
      <c r="BL452" t="str">
        <f t="shared" si="104"/>
        <v>Martin</v>
      </c>
      <c r="BM452" t="str">
        <f t="shared" si="105"/>
        <v>Gustavo</v>
      </c>
      <c r="BN452" t="str">
        <f t="shared" si="103"/>
        <v>Lonza macht dich fit</v>
      </c>
    </row>
    <row r="453" spans="1:66" x14ac:dyDescent="0.3">
      <c r="A453" s="7">
        <v>1978</v>
      </c>
      <c r="B453" s="17" t="s">
        <v>323</v>
      </c>
      <c r="C453" s="38" t="s">
        <v>171</v>
      </c>
      <c r="D453" s="17" t="s">
        <v>85</v>
      </c>
      <c r="E453" s="38">
        <v>4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f t="shared" si="93"/>
        <v>4</v>
      </c>
      <c r="BC453">
        <f t="shared" si="94"/>
        <v>4</v>
      </c>
      <c r="BD453">
        <f t="shared" si="95"/>
        <v>0</v>
      </c>
      <c r="BE453">
        <f t="shared" si="96"/>
        <v>0</v>
      </c>
      <c r="BF453">
        <f t="shared" si="97"/>
        <v>0</v>
      </c>
      <c r="BG453">
        <f t="shared" si="98"/>
        <v>0</v>
      </c>
      <c r="BH453">
        <f t="shared" si="99"/>
        <v>0</v>
      </c>
      <c r="BI453">
        <f t="shared" si="100"/>
        <v>0</v>
      </c>
      <c r="BJ453" s="33">
        <f t="shared" si="101"/>
        <v>4</v>
      </c>
      <c r="BK453">
        <v>67</v>
      </c>
      <c r="BL453" t="str">
        <f t="shared" si="104"/>
        <v>Martinkovic</v>
      </c>
      <c r="BM453" t="str">
        <f t="shared" si="105"/>
        <v>Jan</v>
      </c>
      <c r="BN453" t="str">
        <f t="shared" si="103"/>
        <v>Aigle</v>
      </c>
    </row>
    <row r="454" spans="1:66" x14ac:dyDescent="0.3">
      <c r="A454" s="7">
        <v>1977</v>
      </c>
      <c r="B454" s="17" t="s">
        <v>4883</v>
      </c>
      <c r="C454" s="38" t="s">
        <v>4884</v>
      </c>
      <c r="D454" s="17" t="s">
        <v>936</v>
      </c>
      <c r="E454" s="38">
        <v>0</v>
      </c>
      <c r="F454" s="38">
        <v>0</v>
      </c>
      <c r="G454" s="38">
        <v>0</v>
      </c>
      <c r="H454" s="38">
        <v>0</v>
      </c>
      <c r="I454" s="38">
        <v>0</v>
      </c>
      <c r="J454" s="38">
        <v>0</v>
      </c>
      <c r="K454" s="38">
        <v>0</v>
      </c>
      <c r="L454" s="38">
        <v>0</v>
      </c>
      <c r="M454" s="38">
        <v>0</v>
      </c>
      <c r="N454" s="38">
        <v>0</v>
      </c>
      <c r="O454" s="38">
        <v>0</v>
      </c>
      <c r="P454" s="38">
        <v>0</v>
      </c>
      <c r="Q454" s="38">
        <v>0</v>
      </c>
      <c r="R454" s="38">
        <v>0</v>
      </c>
      <c r="S454" s="38">
        <v>0</v>
      </c>
      <c r="T454" s="38">
        <v>0</v>
      </c>
      <c r="U454" s="38">
        <v>0</v>
      </c>
      <c r="V454" s="38">
        <v>0</v>
      </c>
      <c r="W454" s="38">
        <v>0</v>
      </c>
      <c r="X454" s="38">
        <v>0</v>
      </c>
      <c r="Y454" s="38">
        <v>0</v>
      </c>
      <c r="Z454" s="38">
        <v>0</v>
      </c>
      <c r="AA454" s="38">
        <v>0</v>
      </c>
      <c r="AB454" s="38">
        <v>0</v>
      </c>
      <c r="AC454" s="38">
        <v>0</v>
      </c>
      <c r="AD454" s="38">
        <v>0</v>
      </c>
      <c r="AE454" s="38">
        <v>0</v>
      </c>
      <c r="AF454" s="38">
        <v>0</v>
      </c>
      <c r="AG454" s="38">
        <v>0</v>
      </c>
      <c r="AH454" s="38">
        <v>0</v>
      </c>
      <c r="AI454" s="38">
        <v>0</v>
      </c>
      <c r="AJ454">
        <v>0</v>
      </c>
      <c r="AK454" s="38">
        <v>0</v>
      </c>
      <c r="AL454" s="38">
        <v>0</v>
      </c>
      <c r="AM454">
        <v>0</v>
      </c>
      <c r="AN454" s="38">
        <v>0</v>
      </c>
      <c r="AO454" s="38">
        <v>0</v>
      </c>
      <c r="AP454" s="38">
        <v>0</v>
      </c>
      <c r="AQ454" s="38">
        <v>0</v>
      </c>
      <c r="AR454" s="38">
        <v>0</v>
      </c>
      <c r="AS454" s="38">
        <v>0</v>
      </c>
      <c r="AT454">
        <v>0</v>
      </c>
      <c r="AU454">
        <v>0</v>
      </c>
      <c r="AV454">
        <v>4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f t="shared" ref="BB454:BB517" si="106">SUM(E454:BA454)</f>
        <v>4</v>
      </c>
      <c r="BC454">
        <f t="shared" ref="BC454:BC517" si="107">IF(BB454=0,0,LARGE(E454:BA454,1))</f>
        <v>4</v>
      </c>
      <c r="BD454">
        <f t="shared" ref="BD454:BD521" si="108">IF(BB454=0,0,LARGE(E454:BA454,2))</f>
        <v>0</v>
      </c>
      <c r="BE454">
        <f t="shared" ref="BE454:BE521" si="109">IF(BB454=0,0,LARGE(E454:BA454,3))</f>
        <v>0</v>
      </c>
      <c r="BF454">
        <f t="shared" ref="BF454:BF521" si="110">IF(BB454=0,0,LARGE(E454:BA454,4))</f>
        <v>0</v>
      </c>
      <c r="BG454">
        <f t="shared" ref="BG454:BG521" si="111">IF(BB454=0,0,LARGE(E454:BA454,5))</f>
        <v>0</v>
      </c>
      <c r="BH454">
        <f t="shared" ref="BH454:BH521" si="112">IF(BB454=0,0,LARGE(E454:BA454,6))</f>
        <v>0</v>
      </c>
      <c r="BI454">
        <f t="shared" ref="BI454:BI521" si="113">IF(BB454=0,0,LARGE(E454:BA454,7))</f>
        <v>0</v>
      </c>
      <c r="BJ454" s="33">
        <f t="shared" ref="BJ454:BJ517" si="114">SUM(BC454:BI454)</f>
        <v>4</v>
      </c>
      <c r="BK454">
        <v>67</v>
      </c>
      <c r="BL454" t="str">
        <f t="shared" si="104"/>
        <v>Mettan</v>
      </c>
      <c r="BM454" t="str">
        <f t="shared" si="105"/>
        <v>Stève</v>
      </c>
      <c r="BN454" t="str">
        <f t="shared" si="103"/>
        <v>Les Giettes</v>
      </c>
    </row>
    <row r="455" spans="1:66" x14ac:dyDescent="0.3">
      <c r="A455" s="7">
        <v>1983</v>
      </c>
      <c r="B455" s="17" t="s">
        <v>1049</v>
      </c>
      <c r="C455" s="38" t="s">
        <v>493</v>
      </c>
      <c r="D455" s="17" t="s">
        <v>38</v>
      </c>
      <c r="E455" s="38">
        <v>0</v>
      </c>
      <c r="F455" s="38">
        <v>0</v>
      </c>
      <c r="G455" s="38">
        <v>0</v>
      </c>
      <c r="H455" s="38">
        <v>0</v>
      </c>
      <c r="I455" s="38">
        <v>0</v>
      </c>
      <c r="J455" s="38">
        <v>0</v>
      </c>
      <c r="K455" s="38">
        <v>0</v>
      </c>
      <c r="L455" s="38">
        <v>0</v>
      </c>
      <c r="M455" s="38">
        <v>0</v>
      </c>
      <c r="N455" s="38">
        <v>0</v>
      </c>
      <c r="O455" s="38">
        <v>0</v>
      </c>
      <c r="P455" s="38">
        <v>4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f t="shared" si="106"/>
        <v>4</v>
      </c>
      <c r="BC455">
        <f t="shared" si="107"/>
        <v>4</v>
      </c>
      <c r="BD455">
        <f t="shared" si="108"/>
        <v>0</v>
      </c>
      <c r="BE455">
        <f t="shared" si="109"/>
        <v>0</v>
      </c>
      <c r="BF455">
        <f t="shared" si="110"/>
        <v>0</v>
      </c>
      <c r="BG455">
        <f t="shared" si="111"/>
        <v>0</v>
      </c>
      <c r="BH455">
        <f t="shared" si="112"/>
        <v>0</v>
      </c>
      <c r="BI455">
        <f t="shared" si="113"/>
        <v>0</v>
      </c>
      <c r="BJ455" s="33">
        <f t="shared" si="114"/>
        <v>4</v>
      </c>
      <c r="BK455">
        <v>67</v>
      </c>
      <c r="BL455" t="str">
        <f t="shared" si="104"/>
        <v>Pannatier</v>
      </c>
      <c r="BM455" t="str">
        <f t="shared" si="105"/>
        <v>Blaise</v>
      </c>
      <c r="BN455" t="str">
        <f t="shared" si="103"/>
        <v>Chalais</v>
      </c>
    </row>
    <row r="456" spans="1:66" x14ac:dyDescent="0.3">
      <c r="A456" s="7">
        <v>1977</v>
      </c>
      <c r="B456" s="17" t="s">
        <v>2746</v>
      </c>
      <c r="C456" s="38" t="s">
        <v>1895</v>
      </c>
      <c r="D456" s="17" t="s">
        <v>2747</v>
      </c>
      <c r="E456" s="38">
        <v>0</v>
      </c>
      <c r="F456" s="38">
        <v>0</v>
      </c>
      <c r="G456" s="38">
        <v>0</v>
      </c>
      <c r="H456" s="38">
        <v>0</v>
      </c>
      <c r="I456" s="38">
        <v>0</v>
      </c>
      <c r="J456" s="38">
        <v>0</v>
      </c>
      <c r="K456" s="38">
        <v>0</v>
      </c>
      <c r="L456" s="38">
        <v>0</v>
      </c>
      <c r="M456" s="38">
        <v>0</v>
      </c>
      <c r="N456" s="38">
        <v>0</v>
      </c>
      <c r="O456" s="38">
        <v>0</v>
      </c>
      <c r="P456" s="38">
        <v>0</v>
      </c>
      <c r="Q456" s="38">
        <v>0</v>
      </c>
      <c r="R456" s="38">
        <v>0</v>
      </c>
      <c r="S456" s="38">
        <v>0</v>
      </c>
      <c r="T456" s="38">
        <v>4</v>
      </c>
      <c r="U456" s="38">
        <v>0</v>
      </c>
      <c r="V456" s="38">
        <v>0</v>
      </c>
      <c r="W456" s="38">
        <v>0</v>
      </c>
      <c r="X456" s="38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f t="shared" si="106"/>
        <v>4</v>
      </c>
      <c r="BC456">
        <f t="shared" si="107"/>
        <v>4</v>
      </c>
      <c r="BD456">
        <f t="shared" si="108"/>
        <v>0</v>
      </c>
      <c r="BE456">
        <f t="shared" si="109"/>
        <v>0</v>
      </c>
      <c r="BF456">
        <f t="shared" si="110"/>
        <v>0</v>
      </c>
      <c r="BG456">
        <f t="shared" si="111"/>
        <v>0</v>
      </c>
      <c r="BH456">
        <f t="shared" si="112"/>
        <v>0</v>
      </c>
      <c r="BI456">
        <f t="shared" si="113"/>
        <v>0</v>
      </c>
      <c r="BJ456" s="33">
        <f t="shared" si="114"/>
        <v>4</v>
      </c>
      <c r="BK456">
        <v>67</v>
      </c>
      <c r="BL456" t="str">
        <f t="shared" si="104"/>
        <v>Rindlisbacher</v>
      </c>
      <c r="BM456" t="str">
        <f t="shared" si="105"/>
        <v>Beat</v>
      </c>
      <c r="BN456" t="str">
        <f t="shared" si="103"/>
        <v>Rhône Runners</v>
      </c>
    </row>
    <row r="457" spans="1:66" x14ac:dyDescent="0.3">
      <c r="A457" s="7">
        <v>1981</v>
      </c>
      <c r="B457" s="17" t="s">
        <v>4023</v>
      </c>
      <c r="C457" s="38" t="s">
        <v>1146</v>
      </c>
      <c r="D457" s="17" t="s">
        <v>4024</v>
      </c>
      <c r="E457" s="38">
        <v>0</v>
      </c>
      <c r="F457" s="38">
        <v>0</v>
      </c>
      <c r="G457" s="38">
        <v>0</v>
      </c>
      <c r="H457" s="38">
        <v>0</v>
      </c>
      <c r="I457" s="38">
        <v>0</v>
      </c>
      <c r="J457" s="38">
        <v>0</v>
      </c>
      <c r="K457" s="38">
        <v>0</v>
      </c>
      <c r="L457" s="38">
        <v>0</v>
      </c>
      <c r="M457" s="38">
        <v>0</v>
      </c>
      <c r="N457" s="38">
        <v>0</v>
      </c>
      <c r="O457" s="38">
        <v>0</v>
      </c>
      <c r="P457" s="38">
        <v>0</v>
      </c>
      <c r="Q457" s="38">
        <v>0</v>
      </c>
      <c r="R457" s="38">
        <v>0</v>
      </c>
      <c r="S457" s="38">
        <v>0</v>
      </c>
      <c r="T457" s="38">
        <v>0</v>
      </c>
      <c r="U457" s="38">
        <v>0</v>
      </c>
      <c r="V457" s="38">
        <v>0</v>
      </c>
      <c r="W457" s="38">
        <v>0</v>
      </c>
      <c r="X457" s="38">
        <v>0</v>
      </c>
      <c r="Y457" s="38">
        <v>0</v>
      </c>
      <c r="Z457" s="38">
        <v>0</v>
      </c>
      <c r="AA457" s="38">
        <v>0</v>
      </c>
      <c r="AB457" s="38">
        <v>0</v>
      </c>
      <c r="AC457" s="38">
        <v>0</v>
      </c>
      <c r="AD457">
        <v>0</v>
      </c>
      <c r="AE457">
        <v>0</v>
      </c>
      <c r="AF457">
        <v>0</v>
      </c>
      <c r="AG457">
        <v>0</v>
      </c>
      <c r="AH457">
        <v>4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f t="shared" si="106"/>
        <v>4</v>
      </c>
      <c r="BC457">
        <f t="shared" si="107"/>
        <v>4</v>
      </c>
      <c r="BD457">
        <f t="shared" si="108"/>
        <v>0</v>
      </c>
      <c r="BE457">
        <f t="shared" si="109"/>
        <v>0</v>
      </c>
      <c r="BF457">
        <f t="shared" si="110"/>
        <v>0</v>
      </c>
      <c r="BG457">
        <f t="shared" si="111"/>
        <v>0</v>
      </c>
      <c r="BH457">
        <f t="shared" si="112"/>
        <v>0</v>
      </c>
      <c r="BI457">
        <f t="shared" si="113"/>
        <v>0</v>
      </c>
      <c r="BJ457" s="33">
        <f t="shared" si="114"/>
        <v>4</v>
      </c>
      <c r="BK457">
        <v>67</v>
      </c>
      <c r="BL457" t="str">
        <f t="shared" si="104"/>
        <v>Ruchti</v>
      </c>
      <c r="BM457" t="str">
        <f t="shared" si="105"/>
        <v>Jacques</v>
      </c>
      <c r="BN457" t="str">
        <f t="shared" si="103"/>
        <v>Bonvillars</v>
      </c>
    </row>
    <row r="458" spans="1:66" x14ac:dyDescent="0.3">
      <c r="A458" s="7">
        <v>1984</v>
      </c>
      <c r="B458" s="17" t="s">
        <v>1629</v>
      </c>
      <c r="C458" s="38" t="s">
        <v>1571</v>
      </c>
      <c r="D458" s="17" t="s">
        <v>545</v>
      </c>
      <c r="E458" s="38">
        <v>0</v>
      </c>
      <c r="F458" s="38">
        <v>0</v>
      </c>
      <c r="G458" s="38">
        <v>0</v>
      </c>
      <c r="H458" s="38">
        <v>0</v>
      </c>
      <c r="I458" s="38">
        <v>0</v>
      </c>
      <c r="J458" s="38">
        <v>0</v>
      </c>
      <c r="K458" s="38">
        <v>0</v>
      </c>
      <c r="L458" s="38">
        <v>0</v>
      </c>
      <c r="M458" s="38">
        <v>0</v>
      </c>
      <c r="N458" s="38">
        <v>0</v>
      </c>
      <c r="O458" s="38">
        <v>0</v>
      </c>
      <c r="P458" s="38">
        <v>0</v>
      </c>
      <c r="Q458" s="38">
        <v>0</v>
      </c>
      <c r="R458" s="38">
        <v>0</v>
      </c>
      <c r="S458" s="38">
        <v>0</v>
      </c>
      <c r="T458" s="38">
        <v>0</v>
      </c>
      <c r="U458" s="38">
        <v>0</v>
      </c>
      <c r="V458" s="38">
        <v>0</v>
      </c>
      <c r="W458" s="38">
        <v>0</v>
      </c>
      <c r="X458" s="38">
        <v>0</v>
      </c>
      <c r="Y458" s="38">
        <v>0</v>
      </c>
      <c r="Z458" s="38">
        <v>0</v>
      </c>
      <c r="AA458" s="38">
        <v>0</v>
      </c>
      <c r="AB458" s="38">
        <v>0</v>
      </c>
      <c r="AC458" s="38">
        <v>0</v>
      </c>
      <c r="AD458" s="38">
        <v>0</v>
      </c>
      <c r="AE458" s="38">
        <v>0</v>
      </c>
      <c r="AF458" s="38">
        <v>0</v>
      </c>
      <c r="AG458" s="38">
        <v>0</v>
      </c>
      <c r="AH458" s="38">
        <v>0</v>
      </c>
      <c r="AI458" s="38">
        <v>0</v>
      </c>
      <c r="AJ458">
        <v>0</v>
      </c>
      <c r="AK458" s="38">
        <v>0</v>
      </c>
      <c r="AL458">
        <v>0</v>
      </c>
      <c r="AM458">
        <v>0</v>
      </c>
      <c r="AN458">
        <v>0</v>
      </c>
      <c r="AO458">
        <v>0</v>
      </c>
      <c r="AP458">
        <v>4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f t="shared" si="106"/>
        <v>4</v>
      </c>
      <c r="BC458">
        <f t="shared" si="107"/>
        <v>4</v>
      </c>
      <c r="BD458">
        <f t="shared" si="108"/>
        <v>0</v>
      </c>
      <c r="BE458">
        <f t="shared" si="109"/>
        <v>0</v>
      </c>
      <c r="BF458">
        <f t="shared" si="110"/>
        <v>0</v>
      </c>
      <c r="BG458">
        <f t="shared" si="111"/>
        <v>0</v>
      </c>
      <c r="BH458">
        <f t="shared" si="112"/>
        <v>0</v>
      </c>
      <c r="BI458">
        <f t="shared" si="113"/>
        <v>0</v>
      </c>
      <c r="BJ458" s="33">
        <f t="shared" si="114"/>
        <v>4</v>
      </c>
      <c r="BK458">
        <v>67</v>
      </c>
      <c r="BL458" t="str">
        <f t="shared" si="104"/>
        <v>Theytaz</v>
      </c>
      <c r="BM458" t="str">
        <f t="shared" si="105"/>
        <v>Jean-Marc</v>
      </c>
      <c r="BN458" t="str">
        <f t="shared" si="103"/>
        <v>Sierre</v>
      </c>
    </row>
    <row r="459" spans="1:66" x14ac:dyDescent="0.3">
      <c r="A459" s="7">
        <v>1985</v>
      </c>
      <c r="B459" s="17" t="s">
        <v>3874</v>
      </c>
      <c r="C459" s="38" t="s">
        <v>3875</v>
      </c>
      <c r="D459" s="17" t="s">
        <v>69</v>
      </c>
      <c r="E459" s="38">
        <v>0</v>
      </c>
      <c r="F459" s="38">
        <v>0</v>
      </c>
      <c r="G459" s="38">
        <v>0</v>
      </c>
      <c r="H459" s="38">
        <v>0</v>
      </c>
      <c r="I459" s="38">
        <v>0</v>
      </c>
      <c r="J459" s="38">
        <v>0</v>
      </c>
      <c r="K459" s="38">
        <v>0</v>
      </c>
      <c r="L459" s="38">
        <v>0</v>
      </c>
      <c r="M459" s="38">
        <v>0</v>
      </c>
      <c r="N459" s="38">
        <v>0</v>
      </c>
      <c r="O459" s="38">
        <v>0</v>
      </c>
      <c r="P459" s="38">
        <v>0</v>
      </c>
      <c r="Q459" s="38">
        <v>0</v>
      </c>
      <c r="R459" s="38">
        <v>0</v>
      </c>
      <c r="S459" s="38">
        <v>0</v>
      </c>
      <c r="T459" s="38">
        <v>0</v>
      </c>
      <c r="U459" s="38">
        <v>0</v>
      </c>
      <c r="V459" s="38">
        <v>0</v>
      </c>
      <c r="W459" s="38">
        <v>0</v>
      </c>
      <c r="X459" s="38">
        <v>0</v>
      </c>
      <c r="Y459" s="38">
        <v>0</v>
      </c>
      <c r="Z459" s="38">
        <v>0</v>
      </c>
      <c r="AA459" s="38">
        <v>0</v>
      </c>
      <c r="AB459" s="38">
        <v>0</v>
      </c>
      <c r="AC459" s="38">
        <v>0</v>
      </c>
      <c r="AD459">
        <v>0</v>
      </c>
      <c r="AE459">
        <v>0</v>
      </c>
      <c r="AF459">
        <v>4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f t="shared" si="106"/>
        <v>4</v>
      </c>
      <c r="BC459">
        <f t="shared" si="107"/>
        <v>4</v>
      </c>
      <c r="BD459">
        <f t="shared" si="108"/>
        <v>0</v>
      </c>
      <c r="BE459">
        <f t="shared" si="109"/>
        <v>0</v>
      </c>
      <c r="BF459">
        <f t="shared" si="110"/>
        <v>0</v>
      </c>
      <c r="BG459">
        <f t="shared" si="111"/>
        <v>0</v>
      </c>
      <c r="BH459">
        <f t="shared" si="112"/>
        <v>0</v>
      </c>
      <c r="BI459">
        <f t="shared" si="113"/>
        <v>0</v>
      </c>
      <c r="BJ459" s="33">
        <f t="shared" si="114"/>
        <v>4</v>
      </c>
      <c r="BK459">
        <v>67</v>
      </c>
      <c r="BL459" t="str">
        <f t="shared" si="104"/>
        <v>Tio</v>
      </c>
      <c r="BM459" t="str">
        <f t="shared" si="105"/>
        <v>Henrich</v>
      </c>
      <c r="BN459" t="str">
        <f t="shared" si="103"/>
        <v>Genève</v>
      </c>
    </row>
    <row r="460" spans="1:66" x14ac:dyDescent="0.3">
      <c r="A460" s="7">
        <v>1979</v>
      </c>
      <c r="B460" s="17" t="s">
        <v>3625</v>
      </c>
      <c r="C460" s="38" t="s">
        <v>43</v>
      </c>
      <c r="D460" s="17"/>
      <c r="E460" s="38">
        <v>0</v>
      </c>
      <c r="F460" s="38">
        <v>0</v>
      </c>
      <c r="G460" s="38">
        <v>0</v>
      </c>
      <c r="H460" s="38">
        <v>0</v>
      </c>
      <c r="I460" s="38">
        <v>0</v>
      </c>
      <c r="J460" s="38">
        <v>0</v>
      </c>
      <c r="K460" s="38">
        <v>0</v>
      </c>
      <c r="L460" s="38">
        <v>0</v>
      </c>
      <c r="M460" s="38">
        <v>0</v>
      </c>
      <c r="N460" s="38">
        <v>0</v>
      </c>
      <c r="O460" s="38">
        <v>0</v>
      </c>
      <c r="P460" s="38">
        <v>0</v>
      </c>
      <c r="Q460" s="38">
        <v>0</v>
      </c>
      <c r="R460" s="38">
        <v>0</v>
      </c>
      <c r="S460" s="38">
        <v>0</v>
      </c>
      <c r="T460" s="38">
        <v>0</v>
      </c>
      <c r="U460" s="38">
        <v>0</v>
      </c>
      <c r="V460" s="38">
        <v>0</v>
      </c>
      <c r="W460" s="38">
        <v>0</v>
      </c>
      <c r="X460" s="38">
        <v>0</v>
      </c>
      <c r="Y460">
        <v>0</v>
      </c>
      <c r="Z460">
        <v>0</v>
      </c>
      <c r="AA460">
        <v>0</v>
      </c>
      <c r="AB460">
        <v>0</v>
      </c>
      <c r="AC460">
        <v>4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f t="shared" si="106"/>
        <v>4</v>
      </c>
      <c r="BC460">
        <f t="shared" si="107"/>
        <v>4</v>
      </c>
      <c r="BD460">
        <f t="shared" si="108"/>
        <v>0</v>
      </c>
      <c r="BE460">
        <f t="shared" si="109"/>
        <v>0</v>
      </c>
      <c r="BF460">
        <f t="shared" si="110"/>
        <v>0</v>
      </c>
      <c r="BG460">
        <f t="shared" si="111"/>
        <v>0</v>
      </c>
      <c r="BH460">
        <f t="shared" si="112"/>
        <v>0</v>
      </c>
      <c r="BI460">
        <f t="shared" si="113"/>
        <v>0</v>
      </c>
      <c r="BJ460" s="33">
        <f t="shared" si="114"/>
        <v>4</v>
      </c>
      <c r="BK460">
        <v>67</v>
      </c>
      <c r="BL460" t="str">
        <f t="shared" si="104"/>
        <v>Unternaerhrer</v>
      </c>
      <c r="BM460" t="str">
        <f t="shared" si="105"/>
        <v>Olivier</v>
      </c>
    </row>
    <row r="461" spans="1:66" x14ac:dyDescent="0.3">
      <c r="A461" s="7">
        <v>1978</v>
      </c>
      <c r="B461" s="17" t="s">
        <v>5108</v>
      </c>
      <c r="C461" s="38" t="s">
        <v>75</v>
      </c>
      <c r="D461" s="17" t="s">
        <v>442</v>
      </c>
      <c r="E461" s="38">
        <v>0</v>
      </c>
      <c r="F461" s="38">
        <v>0</v>
      </c>
      <c r="G461" s="38">
        <v>0</v>
      </c>
      <c r="H461" s="38">
        <v>0</v>
      </c>
      <c r="I461" s="38">
        <v>0</v>
      </c>
      <c r="J461" s="38">
        <v>0</v>
      </c>
      <c r="K461" s="38">
        <v>0</v>
      </c>
      <c r="L461" s="38">
        <v>0</v>
      </c>
      <c r="M461" s="38">
        <v>0</v>
      </c>
      <c r="N461" s="38">
        <v>0</v>
      </c>
      <c r="O461" s="38">
        <v>0</v>
      </c>
      <c r="P461" s="38">
        <v>0</v>
      </c>
      <c r="Q461" s="38">
        <v>0</v>
      </c>
      <c r="R461" s="38">
        <v>0</v>
      </c>
      <c r="S461" s="38">
        <v>0</v>
      </c>
      <c r="T461" s="38">
        <v>0</v>
      </c>
      <c r="U461" s="38">
        <v>0</v>
      </c>
      <c r="V461" s="38">
        <v>0</v>
      </c>
      <c r="W461" s="38">
        <v>0</v>
      </c>
      <c r="X461" s="38">
        <v>0</v>
      </c>
      <c r="Y461" s="38">
        <v>0</v>
      </c>
      <c r="Z461" s="38">
        <v>0</v>
      </c>
      <c r="AA461" s="38">
        <v>0</v>
      </c>
      <c r="AB461" s="38">
        <v>0</v>
      </c>
      <c r="AC461" s="38">
        <v>0</v>
      </c>
      <c r="AD461" s="38">
        <v>0</v>
      </c>
      <c r="AE461" s="38">
        <v>0</v>
      </c>
      <c r="AF461" s="38">
        <v>0</v>
      </c>
      <c r="AG461" s="38">
        <v>0</v>
      </c>
      <c r="AH461" s="38">
        <v>0</v>
      </c>
      <c r="AI461" s="38">
        <v>0</v>
      </c>
      <c r="AJ461">
        <v>0</v>
      </c>
      <c r="AK461" s="38">
        <v>0</v>
      </c>
      <c r="AL461" s="38">
        <v>0</v>
      </c>
      <c r="AM461">
        <v>0</v>
      </c>
      <c r="AN461" s="38">
        <v>0</v>
      </c>
      <c r="AO461" s="38">
        <v>0</v>
      </c>
      <c r="AP461" s="38">
        <v>0</v>
      </c>
      <c r="AQ461" s="38">
        <v>0</v>
      </c>
      <c r="AR461" s="38">
        <v>0</v>
      </c>
      <c r="AS461" s="38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4</v>
      </c>
      <c r="BB461">
        <f t="shared" si="106"/>
        <v>4</v>
      </c>
      <c r="BC461">
        <f t="shared" si="107"/>
        <v>4</v>
      </c>
      <c r="BD461">
        <f t="shared" si="108"/>
        <v>0</v>
      </c>
      <c r="BE461">
        <f t="shared" si="109"/>
        <v>0</v>
      </c>
      <c r="BF461">
        <f t="shared" si="110"/>
        <v>0</v>
      </c>
      <c r="BG461">
        <f t="shared" si="111"/>
        <v>0</v>
      </c>
      <c r="BH461">
        <f t="shared" si="112"/>
        <v>0</v>
      </c>
      <c r="BI461">
        <f t="shared" si="113"/>
        <v>0</v>
      </c>
      <c r="BJ461" s="33">
        <f t="shared" si="114"/>
        <v>4</v>
      </c>
      <c r="BK461">
        <v>67</v>
      </c>
      <c r="BL461" t="str">
        <f t="shared" si="104"/>
        <v>Varone</v>
      </c>
      <c r="BM461" t="str">
        <f t="shared" si="105"/>
        <v>Alexandre</v>
      </c>
      <c r="BN461" t="str">
        <f t="shared" ref="BN461:BN473" si="115">D461</f>
        <v>Savièse</v>
      </c>
    </row>
    <row r="462" spans="1:66" x14ac:dyDescent="0.3">
      <c r="A462" s="7">
        <v>1981</v>
      </c>
      <c r="B462" s="17" t="s">
        <v>1453</v>
      </c>
      <c r="C462" s="38" t="s">
        <v>1454</v>
      </c>
      <c r="D462" s="17" t="s">
        <v>1455</v>
      </c>
      <c r="E462" s="38">
        <v>0</v>
      </c>
      <c r="F462" s="38">
        <v>0</v>
      </c>
      <c r="G462" s="38">
        <v>0</v>
      </c>
      <c r="H462" s="38">
        <v>0</v>
      </c>
      <c r="I462" s="38">
        <v>0</v>
      </c>
      <c r="J462" s="38">
        <v>0</v>
      </c>
      <c r="K462" s="38">
        <v>0</v>
      </c>
      <c r="L462" s="38">
        <v>0</v>
      </c>
      <c r="M462" s="38">
        <v>0</v>
      </c>
      <c r="N462" s="38">
        <v>4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f t="shared" si="106"/>
        <v>4</v>
      </c>
      <c r="BC462">
        <f t="shared" si="107"/>
        <v>4</v>
      </c>
      <c r="BD462">
        <f t="shared" si="108"/>
        <v>0</v>
      </c>
      <c r="BE462">
        <f t="shared" si="109"/>
        <v>0</v>
      </c>
      <c r="BF462">
        <f t="shared" si="110"/>
        <v>0</v>
      </c>
      <c r="BG462">
        <f t="shared" si="111"/>
        <v>0</v>
      </c>
      <c r="BH462">
        <f t="shared" si="112"/>
        <v>0</v>
      </c>
      <c r="BI462">
        <f t="shared" si="113"/>
        <v>0</v>
      </c>
      <c r="BJ462" s="33">
        <f t="shared" si="114"/>
        <v>4</v>
      </c>
      <c r="BK462">
        <v>67</v>
      </c>
      <c r="BL462" t="str">
        <f t="shared" si="104"/>
        <v>Wuilliams</v>
      </c>
      <c r="BM462" t="str">
        <f t="shared" si="105"/>
        <v>Sam</v>
      </c>
      <c r="BN462" t="str">
        <f t="shared" si="115"/>
        <v>Nendaz</v>
      </c>
    </row>
    <row r="463" spans="1:66" x14ac:dyDescent="0.3">
      <c r="A463" s="7">
        <v>1983</v>
      </c>
      <c r="B463" s="17" t="s">
        <v>2912</v>
      </c>
      <c r="C463" s="38" t="s">
        <v>657</v>
      </c>
      <c r="D463" s="17" t="s">
        <v>554</v>
      </c>
      <c r="E463" s="38">
        <v>0</v>
      </c>
      <c r="F463" s="38">
        <v>0</v>
      </c>
      <c r="G463" s="38">
        <v>0</v>
      </c>
      <c r="H463" s="38">
        <v>0</v>
      </c>
      <c r="I463" s="38">
        <v>0</v>
      </c>
      <c r="J463" s="38">
        <v>0</v>
      </c>
      <c r="K463" s="38">
        <v>0</v>
      </c>
      <c r="L463" s="38">
        <v>0</v>
      </c>
      <c r="M463" s="38">
        <v>0</v>
      </c>
      <c r="N463" s="38">
        <v>0</v>
      </c>
      <c r="O463" s="38">
        <v>0</v>
      </c>
      <c r="P463" s="38">
        <v>0</v>
      </c>
      <c r="Q463" s="38">
        <v>0</v>
      </c>
      <c r="R463" s="38">
        <v>0</v>
      </c>
      <c r="S463" s="38">
        <v>0</v>
      </c>
      <c r="T463" s="38">
        <v>0</v>
      </c>
      <c r="U463" s="38">
        <v>0</v>
      </c>
      <c r="V463" s="38">
        <v>3</v>
      </c>
      <c r="W463" s="38">
        <v>0</v>
      </c>
      <c r="X463" s="38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f t="shared" si="106"/>
        <v>3</v>
      </c>
      <c r="BC463">
        <f t="shared" si="107"/>
        <v>3</v>
      </c>
      <c r="BD463">
        <f t="shared" si="108"/>
        <v>0</v>
      </c>
      <c r="BE463">
        <f t="shared" si="109"/>
        <v>0</v>
      </c>
      <c r="BF463">
        <f t="shared" si="110"/>
        <v>0</v>
      </c>
      <c r="BG463">
        <f t="shared" si="111"/>
        <v>0</v>
      </c>
      <c r="BH463">
        <f t="shared" si="112"/>
        <v>0</v>
      </c>
      <c r="BI463">
        <f t="shared" si="113"/>
        <v>0</v>
      </c>
      <c r="BJ463" s="33">
        <f t="shared" si="114"/>
        <v>3</v>
      </c>
      <c r="BK463">
        <v>68</v>
      </c>
      <c r="BL463" t="str">
        <f t="shared" si="104"/>
        <v>Bart</v>
      </c>
      <c r="BM463" t="str">
        <f t="shared" si="105"/>
        <v>Andreas</v>
      </c>
      <c r="BN463" t="str">
        <f t="shared" si="115"/>
        <v>Berne</v>
      </c>
    </row>
    <row r="464" spans="1:66" x14ac:dyDescent="0.3">
      <c r="A464" s="7">
        <v>1983</v>
      </c>
      <c r="B464" s="17" t="s">
        <v>4885</v>
      </c>
      <c r="C464" s="38" t="s">
        <v>503</v>
      </c>
      <c r="D464" s="17" t="s">
        <v>447</v>
      </c>
      <c r="E464" s="38">
        <v>0</v>
      </c>
      <c r="F464" s="38">
        <v>0</v>
      </c>
      <c r="G464" s="38">
        <v>0</v>
      </c>
      <c r="H464" s="38">
        <v>0</v>
      </c>
      <c r="I464" s="38">
        <v>0</v>
      </c>
      <c r="J464" s="38">
        <v>0</v>
      </c>
      <c r="K464" s="38">
        <v>0</v>
      </c>
      <c r="L464" s="38">
        <v>0</v>
      </c>
      <c r="M464" s="38">
        <v>0</v>
      </c>
      <c r="N464" s="38">
        <v>0</v>
      </c>
      <c r="O464" s="38">
        <v>0</v>
      </c>
      <c r="P464" s="38">
        <v>0</v>
      </c>
      <c r="Q464" s="38">
        <v>0</v>
      </c>
      <c r="R464" s="38">
        <v>0</v>
      </c>
      <c r="S464" s="38">
        <v>0</v>
      </c>
      <c r="T464" s="38">
        <v>0</v>
      </c>
      <c r="U464" s="38">
        <v>0</v>
      </c>
      <c r="V464" s="38">
        <v>0</v>
      </c>
      <c r="W464" s="38">
        <v>0</v>
      </c>
      <c r="X464" s="38">
        <v>0</v>
      </c>
      <c r="Y464" s="38">
        <v>0</v>
      </c>
      <c r="Z464" s="38">
        <v>0</v>
      </c>
      <c r="AA464" s="38">
        <v>0</v>
      </c>
      <c r="AB464" s="38">
        <v>0</v>
      </c>
      <c r="AC464" s="38">
        <v>0</v>
      </c>
      <c r="AD464" s="38">
        <v>0</v>
      </c>
      <c r="AE464" s="38">
        <v>0</v>
      </c>
      <c r="AF464" s="38">
        <v>0</v>
      </c>
      <c r="AG464" s="38">
        <v>0</v>
      </c>
      <c r="AH464" s="38">
        <v>0</v>
      </c>
      <c r="AI464" s="38">
        <v>0</v>
      </c>
      <c r="AJ464">
        <v>0</v>
      </c>
      <c r="AK464" s="38">
        <v>0</v>
      </c>
      <c r="AL464" s="38">
        <v>0</v>
      </c>
      <c r="AM464">
        <v>0</v>
      </c>
      <c r="AN464" s="38">
        <v>0</v>
      </c>
      <c r="AO464" s="38">
        <v>0</v>
      </c>
      <c r="AP464" s="38">
        <v>0</v>
      </c>
      <c r="AQ464" s="38">
        <v>0</v>
      </c>
      <c r="AR464" s="38">
        <v>0</v>
      </c>
      <c r="AS464" s="38">
        <v>0</v>
      </c>
      <c r="AT464">
        <v>0</v>
      </c>
      <c r="AU464">
        <v>0</v>
      </c>
      <c r="AV464">
        <v>3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f t="shared" si="106"/>
        <v>3</v>
      </c>
      <c r="BC464">
        <f t="shared" si="107"/>
        <v>3</v>
      </c>
      <c r="BD464">
        <f t="shared" si="108"/>
        <v>0</v>
      </c>
      <c r="BE464">
        <f t="shared" si="109"/>
        <v>0</v>
      </c>
      <c r="BF464">
        <f t="shared" si="110"/>
        <v>0</v>
      </c>
      <c r="BG464">
        <f t="shared" si="111"/>
        <v>0</v>
      </c>
      <c r="BH464">
        <f t="shared" si="112"/>
        <v>0</v>
      </c>
      <c r="BI464">
        <f t="shared" si="113"/>
        <v>0</v>
      </c>
      <c r="BJ464" s="33">
        <f t="shared" si="114"/>
        <v>3</v>
      </c>
      <c r="BK464">
        <v>68</v>
      </c>
      <c r="BL464" t="str">
        <f t="shared" si="104"/>
        <v>Brinon</v>
      </c>
      <c r="BM464" t="str">
        <f t="shared" si="105"/>
        <v>Christophe</v>
      </c>
      <c r="BN464" t="str">
        <f t="shared" si="115"/>
        <v>Chamoson</v>
      </c>
    </row>
    <row r="465" spans="1:66" x14ac:dyDescent="0.3">
      <c r="A465" s="7">
        <v>1980</v>
      </c>
      <c r="B465" s="17" t="s">
        <v>3300</v>
      </c>
      <c r="C465" s="38" t="s">
        <v>3301</v>
      </c>
      <c r="D465" s="17" t="s">
        <v>3302</v>
      </c>
      <c r="E465" s="38">
        <v>0</v>
      </c>
      <c r="F465" s="38">
        <v>0</v>
      </c>
      <c r="G465" s="38">
        <v>0</v>
      </c>
      <c r="H465" s="38">
        <v>0</v>
      </c>
      <c r="I465" s="38">
        <v>0</v>
      </c>
      <c r="J465" s="38">
        <v>0</v>
      </c>
      <c r="K465" s="38">
        <v>0</v>
      </c>
      <c r="L465" s="38">
        <v>0</v>
      </c>
      <c r="M465" s="38">
        <v>0</v>
      </c>
      <c r="N465" s="38">
        <v>0</v>
      </c>
      <c r="O465" s="38">
        <v>0</v>
      </c>
      <c r="P465" s="38">
        <v>0</v>
      </c>
      <c r="Q465" s="38">
        <v>0</v>
      </c>
      <c r="R465" s="38">
        <v>0</v>
      </c>
      <c r="S465" s="38">
        <v>0</v>
      </c>
      <c r="T465" s="38">
        <v>0</v>
      </c>
      <c r="U465" s="38">
        <v>0</v>
      </c>
      <c r="V465" s="38">
        <v>0</v>
      </c>
      <c r="W465" s="38">
        <v>0</v>
      </c>
      <c r="X465" s="38">
        <v>3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f t="shared" si="106"/>
        <v>3</v>
      </c>
      <c r="BC465">
        <f t="shared" si="107"/>
        <v>3</v>
      </c>
      <c r="BD465">
        <f t="shared" si="108"/>
        <v>0</v>
      </c>
      <c r="BE465">
        <f t="shared" si="109"/>
        <v>0</v>
      </c>
      <c r="BF465">
        <f t="shared" si="110"/>
        <v>0</v>
      </c>
      <c r="BG465">
        <f t="shared" si="111"/>
        <v>0</v>
      </c>
      <c r="BH465">
        <f t="shared" si="112"/>
        <v>0</v>
      </c>
      <c r="BI465">
        <f t="shared" si="113"/>
        <v>0</v>
      </c>
      <c r="BJ465" s="33">
        <f t="shared" si="114"/>
        <v>3</v>
      </c>
      <c r="BK465">
        <v>68</v>
      </c>
      <c r="BL465" t="str">
        <f t="shared" si="104"/>
        <v>Da Silva</v>
      </c>
      <c r="BM465" t="str">
        <f t="shared" si="105"/>
        <v>Filipe</v>
      </c>
      <c r="BN465" t="str">
        <f t="shared" si="115"/>
        <v>Férigny</v>
      </c>
    </row>
    <row r="466" spans="1:66" x14ac:dyDescent="0.3">
      <c r="A466" s="7">
        <v>1979</v>
      </c>
      <c r="B466" s="17" t="s">
        <v>3128</v>
      </c>
      <c r="C466" s="38" t="s">
        <v>480</v>
      </c>
      <c r="D466" s="17" t="s">
        <v>3129</v>
      </c>
      <c r="E466" s="38">
        <v>0</v>
      </c>
      <c r="F466" s="38">
        <v>0</v>
      </c>
      <c r="G466" s="38">
        <v>0</v>
      </c>
      <c r="H466" s="38">
        <v>0</v>
      </c>
      <c r="I466" s="38">
        <v>0</v>
      </c>
      <c r="J466" s="38">
        <v>0</v>
      </c>
      <c r="K466" s="38">
        <v>0</v>
      </c>
      <c r="L466" s="38">
        <v>0</v>
      </c>
      <c r="M466" s="38">
        <v>0</v>
      </c>
      <c r="N466" s="38">
        <v>0</v>
      </c>
      <c r="O466" s="38">
        <v>0</v>
      </c>
      <c r="P466" s="38">
        <v>0</v>
      </c>
      <c r="Q466" s="38">
        <v>0</v>
      </c>
      <c r="R466" s="38">
        <v>0</v>
      </c>
      <c r="S466" s="38">
        <v>0</v>
      </c>
      <c r="T466" s="38">
        <v>0</v>
      </c>
      <c r="U466" s="38">
        <v>0</v>
      </c>
      <c r="V466" s="38">
        <v>0</v>
      </c>
      <c r="W466" s="38">
        <v>3</v>
      </c>
      <c r="X466" s="38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f t="shared" si="106"/>
        <v>3</v>
      </c>
      <c r="BC466">
        <f t="shared" si="107"/>
        <v>3</v>
      </c>
      <c r="BD466">
        <f t="shared" si="108"/>
        <v>0</v>
      </c>
      <c r="BE466">
        <f t="shared" si="109"/>
        <v>0</v>
      </c>
      <c r="BF466">
        <f t="shared" si="110"/>
        <v>0</v>
      </c>
      <c r="BG466">
        <f t="shared" si="111"/>
        <v>0</v>
      </c>
      <c r="BH466">
        <f t="shared" si="112"/>
        <v>0</v>
      </c>
      <c r="BI466">
        <f t="shared" si="113"/>
        <v>0</v>
      </c>
      <c r="BJ466" s="33">
        <f t="shared" si="114"/>
        <v>3</v>
      </c>
      <c r="BK466">
        <v>68</v>
      </c>
      <c r="BL466" t="str">
        <f t="shared" si="104"/>
        <v>Delmatti</v>
      </c>
      <c r="BM466" t="str">
        <f t="shared" si="105"/>
        <v>Joël</v>
      </c>
      <c r="BN466" t="str">
        <f t="shared" si="115"/>
        <v>Veytaux</v>
      </c>
    </row>
    <row r="467" spans="1:66" x14ac:dyDescent="0.3">
      <c r="A467" s="7">
        <v>1984</v>
      </c>
      <c r="B467" s="17" t="s">
        <v>1561</v>
      </c>
      <c r="C467" s="38" t="s">
        <v>476</v>
      </c>
      <c r="D467" s="17" t="s">
        <v>1489</v>
      </c>
      <c r="E467" s="38">
        <v>0</v>
      </c>
      <c r="F467" s="38">
        <v>0</v>
      </c>
      <c r="G467" s="38">
        <v>0</v>
      </c>
      <c r="H467" s="38">
        <v>0</v>
      </c>
      <c r="I467" s="38">
        <v>0</v>
      </c>
      <c r="J467" s="38">
        <v>0</v>
      </c>
      <c r="K467" s="38">
        <v>0</v>
      </c>
      <c r="L467" s="38">
        <v>0</v>
      </c>
      <c r="M467" s="38">
        <v>0</v>
      </c>
      <c r="N467" s="38">
        <v>0</v>
      </c>
      <c r="O467" s="38">
        <v>3</v>
      </c>
      <c r="P467" s="38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f t="shared" si="106"/>
        <v>3</v>
      </c>
      <c r="BC467">
        <f t="shared" si="107"/>
        <v>3</v>
      </c>
      <c r="BD467">
        <f t="shared" si="108"/>
        <v>0</v>
      </c>
      <c r="BE467">
        <f t="shared" si="109"/>
        <v>0</v>
      </c>
      <c r="BF467">
        <f t="shared" si="110"/>
        <v>0</v>
      </c>
      <c r="BG467">
        <f t="shared" si="111"/>
        <v>0</v>
      </c>
      <c r="BH467">
        <f t="shared" si="112"/>
        <v>0</v>
      </c>
      <c r="BI467">
        <f t="shared" si="113"/>
        <v>0</v>
      </c>
      <c r="BJ467" s="33">
        <f t="shared" si="114"/>
        <v>3</v>
      </c>
      <c r="BK467">
        <v>68</v>
      </c>
      <c r="BL467" t="str">
        <f t="shared" si="104"/>
        <v>Gallay</v>
      </c>
      <c r="BM467" t="str">
        <f t="shared" si="105"/>
        <v>Thierry</v>
      </c>
      <c r="BN467" t="str">
        <f t="shared" si="115"/>
        <v>Verbier</v>
      </c>
    </row>
    <row r="468" spans="1:66" x14ac:dyDescent="0.3">
      <c r="A468" s="7">
        <v>1977</v>
      </c>
      <c r="B468" s="17" t="s">
        <v>4025</v>
      </c>
      <c r="C468" s="38" t="s">
        <v>36</v>
      </c>
      <c r="D468" s="17" t="s">
        <v>3116</v>
      </c>
      <c r="E468" s="38">
        <v>0</v>
      </c>
      <c r="F468" s="38">
        <v>0</v>
      </c>
      <c r="G468" s="38">
        <v>0</v>
      </c>
      <c r="H468" s="38">
        <v>0</v>
      </c>
      <c r="I468" s="38">
        <v>0</v>
      </c>
      <c r="J468" s="38">
        <v>0</v>
      </c>
      <c r="K468" s="38">
        <v>0</v>
      </c>
      <c r="L468" s="38">
        <v>0</v>
      </c>
      <c r="M468" s="38">
        <v>0</v>
      </c>
      <c r="N468" s="38">
        <v>0</v>
      </c>
      <c r="O468" s="38">
        <v>0</v>
      </c>
      <c r="P468" s="38">
        <v>0</v>
      </c>
      <c r="Q468" s="38">
        <v>0</v>
      </c>
      <c r="R468" s="38">
        <v>0</v>
      </c>
      <c r="S468" s="38">
        <v>0</v>
      </c>
      <c r="T468" s="38">
        <v>0</v>
      </c>
      <c r="U468" s="38">
        <v>0</v>
      </c>
      <c r="V468" s="38">
        <v>0</v>
      </c>
      <c r="W468" s="38">
        <v>0</v>
      </c>
      <c r="X468" s="38">
        <v>0</v>
      </c>
      <c r="Y468" s="38">
        <v>0</v>
      </c>
      <c r="Z468" s="38">
        <v>0</v>
      </c>
      <c r="AA468" s="38">
        <v>0</v>
      </c>
      <c r="AB468" s="38">
        <v>0</v>
      </c>
      <c r="AC468" s="38">
        <v>0</v>
      </c>
      <c r="AD468">
        <v>0</v>
      </c>
      <c r="AE468">
        <v>0</v>
      </c>
      <c r="AF468">
        <v>0</v>
      </c>
      <c r="AG468">
        <v>0</v>
      </c>
      <c r="AH468">
        <v>3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f t="shared" si="106"/>
        <v>3</v>
      </c>
      <c r="BC468">
        <f t="shared" si="107"/>
        <v>3</v>
      </c>
      <c r="BD468">
        <f t="shared" si="108"/>
        <v>0</v>
      </c>
      <c r="BE468">
        <f t="shared" si="109"/>
        <v>0</v>
      </c>
      <c r="BF468">
        <f t="shared" si="110"/>
        <v>0</v>
      </c>
      <c r="BG468">
        <f t="shared" si="111"/>
        <v>0</v>
      </c>
      <c r="BH468">
        <f t="shared" si="112"/>
        <v>0</v>
      </c>
      <c r="BI468">
        <f t="shared" si="113"/>
        <v>0</v>
      </c>
      <c r="BJ468" s="33">
        <f t="shared" si="114"/>
        <v>3</v>
      </c>
      <c r="BK468">
        <v>68</v>
      </c>
      <c r="BL468" t="str">
        <f t="shared" si="104"/>
        <v>Giauque</v>
      </c>
      <c r="BM468" t="str">
        <f t="shared" si="105"/>
        <v>Philippe</v>
      </c>
      <c r="BN468" t="str">
        <f t="shared" si="115"/>
        <v>Onex</v>
      </c>
    </row>
    <row r="469" spans="1:66" x14ac:dyDescent="0.3">
      <c r="A469" s="7">
        <v>1980</v>
      </c>
      <c r="B469" s="17" t="s">
        <v>5256</v>
      </c>
      <c r="C469" s="38" t="s">
        <v>3370</v>
      </c>
      <c r="D469" s="17" t="s">
        <v>1313</v>
      </c>
      <c r="AL469">
        <v>3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f t="shared" si="106"/>
        <v>3</v>
      </c>
      <c r="BC469">
        <f t="shared" si="107"/>
        <v>3</v>
      </c>
      <c r="BD469">
        <f t="shared" si="108"/>
        <v>0</v>
      </c>
      <c r="BE469">
        <f t="shared" si="109"/>
        <v>0</v>
      </c>
      <c r="BF469">
        <f t="shared" si="110"/>
        <v>0</v>
      </c>
      <c r="BG469">
        <f t="shared" si="111"/>
        <v>0</v>
      </c>
      <c r="BH469">
        <f t="shared" si="112"/>
        <v>0</v>
      </c>
      <c r="BI469">
        <f t="shared" si="113"/>
        <v>0</v>
      </c>
      <c r="BJ469" s="33">
        <f t="shared" si="114"/>
        <v>3</v>
      </c>
      <c r="BK469">
        <v>68</v>
      </c>
      <c r="BL469" t="str">
        <f t="shared" si="104"/>
        <v>Gilden</v>
      </c>
      <c r="BM469" t="str">
        <f t="shared" si="105"/>
        <v>Daniell</v>
      </c>
      <c r="BN469" t="str">
        <f t="shared" si="115"/>
        <v>Thun</v>
      </c>
    </row>
    <row r="470" spans="1:66" x14ac:dyDescent="0.3">
      <c r="A470" s="37">
        <v>1982</v>
      </c>
      <c r="B470" s="17" t="s">
        <v>847</v>
      </c>
      <c r="C470" s="38" t="s">
        <v>57</v>
      </c>
      <c r="D470" s="39" t="s">
        <v>545</v>
      </c>
      <c r="E470" s="38">
        <v>0</v>
      </c>
      <c r="F470" s="38">
        <v>0</v>
      </c>
      <c r="G470" s="38">
        <v>0</v>
      </c>
      <c r="H470" s="38">
        <v>0</v>
      </c>
      <c r="I470" s="38">
        <v>3</v>
      </c>
      <c r="J470" s="38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f t="shared" si="106"/>
        <v>3</v>
      </c>
      <c r="BC470">
        <f t="shared" si="107"/>
        <v>3</v>
      </c>
      <c r="BD470">
        <f t="shared" si="108"/>
        <v>0</v>
      </c>
      <c r="BE470">
        <f t="shared" si="109"/>
        <v>0</v>
      </c>
      <c r="BF470">
        <f t="shared" si="110"/>
        <v>0</v>
      </c>
      <c r="BG470">
        <f t="shared" si="111"/>
        <v>0</v>
      </c>
      <c r="BH470">
        <f t="shared" si="112"/>
        <v>0</v>
      </c>
      <c r="BI470">
        <f t="shared" si="113"/>
        <v>0</v>
      </c>
      <c r="BJ470" s="33">
        <f t="shared" si="114"/>
        <v>3</v>
      </c>
      <c r="BK470">
        <v>68</v>
      </c>
      <c r="BL470" t="str">
        <f t="shared" si="104"/>
        <v>Huot</v>
      </c>
      <c r="BM470" t="str">
        <f t="shared" si="105"/>
        <v>Grégory</v>
      </c>
      <c r="BN470" t="str">
        <f t="shared" si="115"/>
        <v>Sierre</v>
      </c>
    </row>
    <row r="471" spans="1:66" x14ac:dyDescent="0.3">
      <c r="A471" s="7">
        <v>1983</v>
      </c>
      <c r="B471" s="17" t="s">
        <v>3303</v>
      </c>
      <c r="C471" s="38" t="s">
        <v>31</v>
      </c>
      <c r="D471" s="17" t="s">
        <v>1239</v>
      </c>
      <c r="E471" s="38">
        <v>0</v>
      </c>
      <c r="F471" s="38">
        <v>0</v>
      </c>
      <c r="G471" s="38">
        <v>0</v>
      </c>
      <c r="H471" s="38">
        <v>0</v>
      </c>
      <c r="I471" s="38">
        <v>0</v>
      </c>
      <c r="J471" s="38">
        <v>0</v>
      </c>
      <c r="K471" s="38">
        <v>0</v>
      </c>
      <c r="L471" s="38">
        <v>0</v>
      </c>
      <c r="M471" s="38">
        <v>0</v>
      </c>
      <c r="N471" s="38">
        <v>0</v>
      </c>
      <c r="O471" s="38">
        <v>0</v>
      </c>
      <c r="P471" s="38">
        <v>0</v>
      </c>
      <c r="Q471" s="38">
        <v>0</v>
      </c>
      <c r="R471" s="38">
        <v>0</v>
      </c>
      <c r="S471" s="38">
        <v>0</v>
      </c>
      <c r="T471" s="38">
        <v>0</v>
      </c>
      <c r="U471" s="38">
        <v>0</v>
      </c>
      <c r="V471" s="38">
        <v>0</v>
      </c>
      <c r="W471" s="38">
        <v>0</v>
      </c>
      <c r="X471" s="38">
        <v>2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1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f t="shared" si="106"/>
        <v>3</v>
      </c>
      <c r="BC471">
        <f t="shared" si="107"/>
        <v>2</v>
      </c>
      <c r="BD471">
        <f t="shared" si="108"/>
        <v>1</v>
      </c>
      <c r="BE471">
        <f t="shared" si="109"/>
        <v>0</v>
      </c>
      <c r="BF471">
        <f t="shared" si="110"/>
        <v>0</v>
      </c>
      <c r="BG471">
        <f t="shared" si="111"/>
        <v>0</v>
      </c>
      <c r="BH471">
        <f t="shared" si="112"/>
        <v>0</v>
      </c>
      <c r="BI471">
        <f t="shared" si="113"/>
        <v>0</v>
      </c>
      <c r="BJ471" s="33">
        <f t="shared" si="114"/>
        <v>3</v>
      </c>
      <c r="BK471">
        <v>68</v>
      </c>
      <c r="BL471" t="str">
        <f t="shared" si="104"/>
        <v>Lamon</v>
      </c>
      <c r="BM471" t="str">
        <f t="shared" si="105"/>
        <v>Julien</v>
      </c>
      <c r="BN471" t="str">
        <f t="shared" si="115"/>
        <v>Flanthey</v>
      </c>
    </row>
    <row r="472" spans="1:66" x14ac:dyDescent="0.3">
      <c r="A472" s="7">
        <v>1980</v>
      </c>
      <c r="B472" s="17" t="s">
        <v>1862</v>
      </c>
      <c r="C472" s="38" t="s">
        <v>686</v>
      </c>
      <c r="D472" s="17" t="s">
        <v>1845</v>
      </c>
      <c r="E472" s="38">
        <v>0</v>
      </c>
      <c r="F472" s="38">
        <v>0</v>
      </c>
      <c r="G472" s="38">
        <v>0</v>
      </c>
      <c r="H472" s="38">
        <v>0</v>
      </c>
      <c r="I472" s="38">
        <v>0</v>
      </c>
      <c r="J472" s="38">
        <v>0</v>
      </c>
      <c r="K472" s="38">
        <v>0</v>
      </c>
      <c r="L472" s="38">
        <v>0</v>
      </c>
      <c r="M472" s="38">
        <v>0</v>
      </c>
      <c r="N472" s="38">
        <v>0</v>
      </c>
      <c r="O472" s="38">
        <v>0</v>
      </c>
      <c r="P472" s="38">
        <v>0</v>
      </c>
      <c r="Q472" s="38">
        <v>3</v>
      </c>
      <c r="R472" s="38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f t="shared" si="106"/>
        <v>3</v>
      </c>
      <c r="BC472">
        <f t="shared" si="107"/>
        <v>3</v>
      </c>
      <c r="BD472">
        <f t="shared" si="108"/>
        <v>0</v>
      </c>
      <c r="BE472">
        <f t="shared" si="109"/>
        <v>0</v>
      </c>
      <c r="BF472">
        <f t="shared" si="110"/>
        <v>0</v>
      </c>
      <c r="BG472">
        <f t="shared" si="111"/>
        <v>0</v>
      </c>
      <c r="BH472">
        <f t="shared" si="112"/>
        <v>0</v>
      </c>
      <c r="BI472">
        <f t="shared" si="113"/>
        <v>0</v>
      </c>
      <c r="BJ472" s="33">
        <f t="shared" si="114"/>
        <v>3</v>
      </c>
      <c r="BK472">
        <v>68</v>
      </c>
      <c r="BL472" t="str">
        <f t="shared" si="104"/>
        <v>Leiggener</v>
      </c>
      <c r="BM472" t="str">
        <f t="shared" si="105"/>
        <v>Alain</v>
      </c>
      <c r="BN472" t="str">
        <f t="shared" si="115"/>
        <v>Unterbäch</v>
      </c>
    </row>
    <row r="473" spans="1:66" x14ac:dyDescent="0.3">
      <c r="A473" s="7">
        <v>1977</v>
      </c>
      <c r="B473" s="17" t="s">
        <v>5156</v>
      </c>
      <c r="C473" s="38" t="s">
        <v>503</v>
      </c>
      <c r="D473" s="17" t="s">
        <v>5157</v>
      </c>
      <c r="E473" s="38">
        <v>0</v>
      </c>
      <c r="F473" s="38">
        <v>0</v>
      </c>
      <c r="G473" s="38">
        <v>0</v>
      </c>
      <c r="H473" s="38">
        <v>0</v>
      </c>
      <c r="I473" s="38">
        <v>0</v>
      </c>
      <c r="J473" s="38">
        <v>0</v>
      </c>
      <c r="K473" s="38">
        <v>0</v>
      </c>
      <c r="L473" s="38">
        <v>0</v>
      </c>
      <c r="M473" s="38">
        <v>0</v>
      </c>
      <c r="N473" s="38">
        <v>0</v>
      </c>
      <c r="O473" s="38">
        <v>0</v>
      </c>
      <c r="P473" s="38">
        <v>0</v>
      </c>
      <c r="Q473" s="38">
        <v>0</v>
      </c>
      <c r="R473" s="38">
        <v>0</v>
      </c>
      <c r="S473" s="38">
        <v>0</v>
      </c>
      <c r="T473" s="38">
        <v>0</v>
      </c>
      <c r="U473" s="38">
        <v>0</v>
      </c>
      <c r="V473" s="38">
        <v>0</v>
      </c>
      <c r="W473" s="38">
        <v>0</v>
      </c>
      <c r="X473" s="38">
        <v>0</v>
      </c>
      <c r="Y473" s="38">
        <v>0</v>
      </c>
      <c r="Z473" s="38">
        <v>0</v>
      </c>
      <c r="AA473" s="38">
        <v>0</v>
      </c>
      <c r="AB473" s="38">
        <v>0</v>
      </c>
      <c r="AC473" s="38">
        <v>0</v>
      </c>
      <c r="AD473" s="38">
        <v>0</v>
      </c>
      <c r="AE473" s="38">
        <v>0</v>
      </c>
      <c r="AF473" s="38">
        <v>0</v>
      </c>
      <c r="AG473" s="38">
        <v>0</v>
      </c>
      <c r="AH473" s="38">
        <v>0</v>
      </c>
      <c r="AI473" s="38">
        <v>0</v>
      </c>
      <c r="AJ473">
        <v>0</v>
      </c>
      <c r="AK473" s="38">
        <v>0</v>
      </c>
      <c r="AL473" s="38">
        <v>0</v>
      </c>
      <c r="AM473">
        <v>0</v>
      </c>
      <c r="AN473" s="38">
        <v>0</v>
      </c>
      <c r="AO473" s="38">
        <v>0</v>
      </c>
      <c r="AP473" s="38">
        <v>0</v>
      </c>
      <c r="AQ473" s="38">
        <v>0</v>
      </c>
      <c r="AR473" s="38">
        <v>0</v>
      </c>
      <c r="AS473" s="38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3</v>
      </c>
      <c r="BB473">
        <f t="shared" si="106"/>
        <v>3</v>
      </c>
      <c r="BC473">
        <f t="shared" si="107"/>
        <v>3</v>
      </c>
      <c r="BD473">
        <f t="shared" si="108"/>
        <v>0</v>
      </c>
      <c r="BE473">
        <f t="shared" si="109"/>
        <v>0</v>
      </c>
      <c r="BF473">
        <f t="shared" si="110"/>
        <v>0</v>
      </c>
      <c r="BG473">
        <f t="shared" si="111"/>
        <v>0</v>
      </c>
      <c r="BH473">
        <f t="shared" si="112"/>
        <v>0</v>
      </c>
      <c r="BI473">
        <f t="shared" si="113"/>
        <v>0</v>
      </c>
      <c r="BJ473" s="33">
        <f t="shared" si="114"/>
        <v>3</v>
      </c>
      <c r="BK473">
        <v>68</v>
      </c>
      <c r="BL473" t="str">
        <f t="shared" si="104"/>
        <v>Lorini</v>
      </c>
      <c r="BM473" t="str">
        <f t="shared" si="105"/>
        <v>Christophe</v>
      </c>
      <c r="BN473" t="str">
        <f t="shared" si="115"/>
        <v>Lyon</v>
      </c>
    </row>
    <row r="474" spans="1:66" x14ac:dyDescent="0.3">
      <c r="A474" s="7">
        <v>1980</v>
      </c>
      <c r="B474" s="17" t="s">
        <v>2525</v>
      </c>
      <c r="C474" s="38" t="s">
        <v>657</v>
      </c>
      <c r="D474" s="17"/>
      <c r="E474" s="38">
        <v>0</v>
      </c>
      <c r="F474" s="38">
        <v>0</v>
      </c>
      <c r="G474" s="38">
        <v>0</v>
      </c>
      <c r="H474" s="38">
        <v>0</v>
      </c>
      <c r="I474" s="38">
        <v>0</v>
      </c>
      <c r="J474" s="38">
        <v>0</v>
      </c>
      <c r="K474" s="38">
        <v>0</v>
      </c>
      <c r="L474" s="38">
        <v>0</v>
      </c>
      <c r="M474" s="38">
        <v>0</v>
      </c>
      <c r="N474" s="38">
        <v>0</v>
      </c>
      <c r="O474" s="38">
        <v>0</v>
      </c>
      <c r="P474" s="38">
        <v>0</v>
      </c>
      <c r="Q474" s="38">
        <v>0</v>
      </c>
      <c r="R474" s="38">
        <v>0</v>
      </c>
      <c r="S474" s="38">
        <v>0</v>
      </c>
      <c r="T474" s="38">
        <v>0</v>
      </c>
      <c r="U474" s="38">
        <v>3</v>
      </c>
      <c r="V474" s="38">
        <v>0</v>
      </c>
      <c r="W474" s="38">
        <v>0</v>
      </c>
      <c r="X474" s="38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f t="shared" si="106"/>
        <v>3</v>
      </c>
      <c r="BC474">
        <f t="shared" si="107"/>
        <v>3</v>
      </c>
      <c r="BD474">
        <f t="shared" si="108"/>
        <v>0</v>
      </c>
      <c r="BE474">
        <f t="shared" si="109"/>
        <v>0</v>
      </c>
      <c r="BF474">
        <f t="shared" si="110"/>
        <v>0</v>
      </c>
      <c r="BG474">
        <f t="shared" si="111"/>
        <v>0</v>
      </c>
      <c r="BH474">
        <f t="shared" si="112"/>
        <v>0</v>
      </c>
      <c r="BI474">
        <f t="shared" si="113"/>
        <v>0</v>
      </c>
      <c r="BJ474" s="33">
        <f t="shared" si="114"/>
        <v>3</v>
      </c>
      <c r="BK474">
        <v>68</v>
      </c>
      <c r="BL474" t="str">
        <f t="shared" si="104"/>
        <v>Lucius</v>
      </c>
      <c r="BM474" t="str">
        <f t="shared" si="105"/>
        <v>Andreas</v>
      </c>
    </row>
    <row r="475" spans="1:66" x14ac:dyDescent="0.3">
      <c r="A475" s="7">
        <v>1982</v>
      </c>
      <c r="B475" s="17" t="s">
        <v>1362</v>
      </c>
      <c r="C475" s="38" t="s">
        <v>625</v>
      </c>
      <c r="D475" s="17" t="s">
        <v>4758</v>
      </c>
      <c r="E475" s="38">
        <v>0</v>
      </c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38">
        <v>0</v>
      </c>
      <c r="V475" s="38">
        <v>0</v>
      </c>
      <c r="W475" s="38">
        <v>0</v>
      </c>
      <c r="X475" s="38">
        <v>0</v>
      </c>
      <c r="Y475" s="38">
        <v>0</v>
      </c>
      <c r="Z475" s="38">
        <v>0</v>
      </c>
      <c r="AA475" s="38">
        <v>0</v>
      </c>
      <c r="AB475" s="38">
        <v>0</v>
      </c>
      <c r="AC475" s="38">
        <v>0</v>
      </c>
      <c r="AD475" s="38">
        <v>0</v>
      </c>
      <c r="AE475" s="38">
        <v>0</v>
      </c>
      <c r="AF475" s="38">
        <v>0</v>
      </c>
      <c r="AG475" s="38">
        <v>0</v>
      </c>
      <c r="AH475" s="38">
        <v>0</v>
      </c>
      <c r="AI475" s="38">
        <v>0</v>
      </c>
      <c r="AJ475">
        <v>0</v>
      </c>
      <c r="AK475" s="38">
        <v>0</v>
      </c>
      <c r="AL475" s="38">
        <v>0</v>
      </c>
      <c r="AM475">
        <v>0</v>
      </c>
      <c r="AN475" s="38">
        <v>0</v>
      </c>
      <c r="AO475" s="38">
        <v>0</v>
      </c>
      <c r="AP475" s="38">
        <v>0</v>
      </c>
      <c r="AQ475" s="38">
        <v>0</v>
      </c>
      <c r="AR475" s="38">
        <v>0</v>
      </c>
      <c r="AS475" s="38">
        <v>0</v>
      </c>
      <c r="AT475">
        <v>0</v>
      </c>
      <c r="AU475">
        <v>3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f t="shared" si="106"/>
        <v>3</v>
      </c>
      <c r="BC475">
        <f t="shared" si="107"/>
        <v>3</v>
      </c>
      <c r="BD475">
        <f t="shared" si="108"/>
        <v>0</v>
      </c>
      <c r="BE475">
        <f t="shared" si="109"/>
        <v>0</v>
      </c>
      <c r="BF475">
        <f t="shared" si="110"/>
        <v>0</v>
      </c>
      <c r="BG475">
        <f t="shared" si="111"/>
        <v>0</v>
      </c>
      <c r="BH475">
        <f t="shared" si="112"/>
        <v>0</v>
      </c>
      <c r="BI475">
        <f t="shared" si="113"/>
        <v>0</v>
      </c>
      <c r="BJ475" s="33">
        <f t="shared" si="114"/>
        <v>3</v>
      </c>
      <c r="BK475">
        <v>68</v>
      </c>
      <c r="BL475" t="str">
        <f t="shared" si="104"/>
        <v>Mayor</v>
      </c>
      <c r="BM475" t="str">
        <f t="shared" si="105"/>
        <v>Guillaume</v>
      </c>
      <c r="BN475" t="str">
        <f t="shared" ref="BN475:BN488" si="116">D475</f>
        <v>Grimisaut</v>
      </c>
    </row>
    <row r="476" spans="1:66" x14ac:dyDescent="0.3">
      <c r="A476" s="7">
        <v>1980</v>
      </c>
      <c r="B476" s="17" t="s">
        <v>1193</v>
      </c>
      <c r="C476" s="38" t="s">
        <v>1194</v>
      </c>
      <c r="D476" s="17" t="s">
        <v>1195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3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f t="shared" si="106"/>
        <v>3</v>
      </c>
      <c r="BC476">
        <f t="shared" si="107"/>
        <v>3</v>
      </c>
      <c r="BD476">
        <f t="shared" si="108"/>
        <v>0</v>
      </c>
      <c r="BE476">
        <f t="shared" si="109"/>
        <v>0</v>
      </c>
      <c r="BF476">
        <f t="shared" si="110"/>
        <v>0</v>
      </c>
      <c r="BG476">
        <f t="shared" si="111"/>
        <v>0</v>
      </c>
      <c r="BH476">
        <f t="shared" si="112"/>
        <v>0</v>
      </c>
      <c r="BI476">
        <f t="shared" si="113"/>
        <v>0</v>
      </c>
      <c r="BJ476" s="33">
        <f t="shared" si="114"/>
        <v>3</v>
      </c>
      <c r="BK476">
        <v>68</v>
      </c>
      <c r="BL476" t="str">
        <f t="shared" si="104"/>
        <v>Meynet</v>
      </c>
      <c r="BM476" t="str">
        <f t="shared" si="105"/>
        <v>Franck</v>
      </c>
      <c r="BN476" t="str">
        <f t="shared" si="116"/>
        <v>Bellevaux</v>
      </c>
    </row>
    <row r="477" spans="1:66" x14ac:dyDescent="0.3">
      <c r="A477" s="7">
        <v>1983</v>
      </c>
      <c r="B477" s="17" t="s">
        <v>324</v>
      </c>
      <c r="C477" s="38" t="s">
        <v>195</v>
      </c>
      <c r="D477" s="17" t="s">
        <v>65</v>
      </c>
      <c r="E477" s="38">
        <v>3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f t="shared" si="106"/>
        <v>3</v>
      </c>
      <c r="BC477">
        <f t="shared" si="107"/>
        <v>3</v>
      </c>
      <c r="BD477">
        <f t="shared" si="108"/>
        <v>0</v>
      </c>
      <c r="BE477">
        <f t="shared" si="109"/>
        <v>0</v>
      </c>
      <c r="BF477">
        <f t="shared" si="110"/>
        <v>0</v>
      </c>
      <c r="BG477">
        <f t="shared" si="111"/>
        <v>0</v>
      </c>
      <c r="BH477">
        <f t="shared" si="112"/>
        <v>0</v>
      </c>
      <c r="BI477">
        <f t="shared" si="113"/>
        <v>0</v>
      </c>
      <c r="BJ477" s="33">
        <f t="shared" si="114"/>
        <v>3</v>
      </c>
      <c r="BK477">
        <v>68</v>
      </c>
      <c r="BL477" t="str">
        <f t="shared" si="104"/>
        <v>Nicaty</v>
      </c>
      <c r="BM477" t="str">
        <f t="shared" si="105"/>
        <v>Georges</v>
      </c>
      <c r="BN477" t="str">
        <f t="shared" si="116"/>
        <v>Choëx</v>
      </c>
    </row>
    <row r="478" spans="1:66" x14ac:dyDescent="0.3">
      <c r="A478" s="7">
        <v>1985</v>
      </c>
      <c r="B478" s="17" t="s">
        <v>666</v>
      </c>
      <c r="C478" s="38" t="s">
        <v>54</v>
      </c>
      <c r="D478" s="17" t="s">
        <v>533</v>
      </c>
      <c r="E478" s="38">
        <v>0</v>
      </c>
      <c r="F478" s="38">
        <v>0</v>
      </c>
      <c r="G478" s="38">
        <v>0</v>
      </c>
      <c r="H478" s="38">
        <v>0</v>
      </c>
      <c r="I478" s="38">
        <v>0</v>
      </c>
      <c r="J478" s="38">
        <v>3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f t="shared" si="106"/>
        <v>3</v>
      </c>
      <c r="BC478">
        <f t="shared" si="107"/>
        <v>3</v>
      </c>
      <c r="BD478">
        <f t="shared" si="108"/>
        <v>0</v>
      </c>
      <c r="BE478">
        <f t="shared" si="109"/>
        <v>0</v>
      </c>
      <c r="BF478">
        <f t="shared" si="110"/>
        <v>0</v>
      </c>
      <c r="BG478">
        <f t="shared" si="111"/>
        <v>0</v>
      </c>
      <c r="BH478">
        <f t="shared" si="112"/>
        <v>0</v>
      </c>
      <c r="BI478">
        <f t="shared" si="113"/>
        <v>0</v>
      </c>
      <c r="BJ478" s="33">
        <f t="shared" si="114"/>
        <v>3</v>
      </c>
      <c r="BK478">
        <v>68</v>
      </c>
      <c r="BL478" t="str">
        <f t="shared" si="104"/>
        <v>Ramos Serena</v>
      </c>
      <c r="BM478" t="str">
        <f t="shared" si="105"/>
        <v>Samuel</v>
      </c>
      <c r="BN478" t="str">
        <f t="shared" si="116"/>
        <v>Sion</v>
      </c>
    </row>
    <row r="479" spans="1:66" x14ac:dyDescent="0.3">
      <c r="A479" s="7">
        <v>1982</v>
      </c>
      <c r="B479" s="17" t="s">
        <v>3369</v>
      </c>
      <c r="C479" s="38" t="s">
        <v>3370</v>
      </c>
      <c r="D479" s="17" t="s">
        <v>3272</v>
      </c>
      <c r="E479" s="38">
        <v>0</v>
      </c>
      <c r="F479" s="38">
        <v>0</v>
      </c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38">
        <v>0</v>
      </c>
      <c r="V479" s="38">
        <v>0</v>
      </c>
      <c r="W479" s="38">
        <v>0</v>
      </c>
      <c r="X479" s="38">
        <v>0</v>
      </c>
      <c r="Y479">
        <v>3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f t="shared" si="106"/>
        <v>3</v>
      </c>
      <c r="BC479">
        <f t="shared" si="107"/>
        <v>3</v>
      </c>
      <c r="BD479">
        <f t="shared" si="108"/>
        <v>0</v>
      </c>
      <c r="BE479">
        <f t="shared" si="109"/>
        <v>0</v>
      </c>
      <c r="BF479">
        <f t="shared" si="110"/>
        <v>0</v>
      </c>
      <c r="BG479">
        <f t="shared" si="111"/>
        <v>0</v>
      </c>
      <c r="BH479">
        <f t="shared" si="112"/>
        <v>0</v>
      </c>
      <c r="BI479">
        <f t="shared" si="113"/>
        <v>0</v>
      </c>
      <c r="BJ479" s="33">
        <f t="shared" si="114"/>
        <v>3</v>
      </c>
      <c r="BK479">
        <v>68</v>
      </c>
      <c r="BL479" t="str">
        <f t="shared" si="104"/>
        <v>Salzgeber</v>
      </c>
      <c r="BM479" t="str">
        <f t="shared" si="105"/>
        <v>Daniell</v>
      </c>
      <c r="BN479" t="str">
        <f t="shared" si="116"/>
        <v>Plan-les-Ouates</v>
      </c>
    </row>
    <row r="480" spans="1:66" x14ac:dyDescent="0.3">
      <c r="A480" s="7">
        <v>1983</v>
      </c>
      <c r="B480" s="17" t="s">
        <v>3876</v>
      </c>
      <c r="C480" s="38" t="s">
        <v>3460</v>
      </c>
      <c r="D480" s="17" t="s">
        <v>3877</v>
      </c>
      <c r="E480" s="38">
        <v>0</v>
      </c>
      <c r="F480" s="38">
        <v>0</v>
      </c>
      <c r="G480" s="38">
        <v>0</v>
      </c>
      <c r="H480" s="38">
        <v>0</v>
      </c>
      <c r="I480" s="38">
        <v>0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0</v>
      </c>
      <c r="P480" s="38">
        <v>0</v>
      </c>
      <c r="Q480" s="38">
        <v>0</v>
      </c>
      <c r="R480" s="38">
        <v>0</v>
      </c>
      <c r="S480" s="38">
        <v>0</v>
      </c>
      <c r="T480" s="38">
        <v>0</v>
      </c>
      <c r="U480" s="38">
        <v>0</v>
      </c>
      <c r="V480" s="38">
        <v>0</v>
      </c>
      <c r="W480" s="38">
        <v>0</v>
      </c>
      <c r="X480" s="38">
        <v>0</v>
      </c>
      <c r="Y480" s="38">
        <v>0</v>
      </c>
      <c r="Z480" s="38">
        <v>0</v>
      </c>
      <c r="AA480" s="38">
        <v>0</v>
      </c>
      <c r="AB480" s="38">
        <v>0</v>
      </c>
      <c r="AC480" s="38">
        <v>0</v>
      </c>
      <c r="AD480">
        <v>0</v>
      </c>
      <c r="AE480">
        <v>0</v>
      </c>
      <c r="AF480">
        <v>3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f t="shared" si="106"/>
        <v>3</v>
      </c>
      <c r="BC480">
        <f t="shared" si="107"/>
        <v>3</v>
      </c>
      <c r="BD480">
        <f t="shared" si="108"/>
        <v>0</v>
      </c>
      <c r="BE480">
        <f t="shared" si="109"/>
        <v>0</v>
      </c>
      <c r="BF480">
        <f t="shared" si="110"/>
        <v>0</v>
      </c>
      <c r="BG480">
        <f t="shared" si="111"/>
        <v>0</v>
      </c>
      <c r="BH480">
        <f t="shared" si="112"/>
        <v>0</v>
      </c>
      <c r="BI480">
        <f t="shared" si="113"/>
        <v>0</v>
      </c>
      <c r="BJ480" s="33">
        <f t="shared" si="114"/>
        <v>3</v>
      </c>
      <c r="BK480">
        <v>68</v>
      </c>
      <c r="BL480" t="str">
        <f t="shared" si="104"/>
        <v>Tschan</v>
      </c>
      <c r="BM480" t="str">
        <f t="shared" si="105"/>
        <v>Reto</v>
      </c>
      <c r="BN480" t="str">
        <f t="shared" si="116"/>
        <v>Lyss</v>
      </c>
    </row>
    <row r="481" spans="1:66" x14ac:dyDescent="0.3">
      <c r="A481" s="7">
        <v>1981</v>
      </c>
      <c r="B481" s="17" t="s">
        <v>1671</v>
      </c>
      <c r="C481" s="38" t="s">
        <v>1672</v>
      </c>
      <c r="D481" s="17" t="s">
        <v>1199</v>
      </c>
      <c r="E481" s="38">
        <v>0</v>
      </c>
      <c r="F481" s="38">
        <v>0</v>
      </c>
      <c r="G481" s="38">
        <v>0</v>
      </c>
      <c r="H481" s="38">
        <v>0</v>
      </c>
      <c r="I481" s="38">
        <v>0</v>
      </c>
      <c r="J481" s="38">
        <v>0</v>
      </c>
      <c r="K481" s="38">
        <v>0</v>
      </c>
      <c r="L481" s="38">
        <v>0</v>
      </c>
      <c r="M481" s="38">
        <v>0</v>
      </c>
      <c r="N481" s="38">
        <v>0</v>
      </c>
      <c r="O481" s="38">
        <v>0</v>
      </c>
      <c r="P481" s="38">
        <v>3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f t="shared" si="106"/>
        <v>3</v>
      </c>
      <c r="BC481">
        <f t="shared" si="107"/>
        <v>3</v>
      </c>
      <c r="BD481">
        <f t="shared" si="108"/>
        <v>0</v>
      </c>
      <c r="BE481">
        <f t="shared" si="109"/>
        <v>0</v>
      </c>
      <c r="BF481">
        <f t="shared" si="110"/>
        <v>0</v>
      </c>
      <c r="BG481">
        <f t="shared" si="111"/>
        <v>0</v>
      </c>
      <c r="BH481">
        <f t="shared" si="112"/>
        <v>0</v>
      </c>
      <c r="BI481">
        <f t="shared" si="113"/>
        <v>0</v>
      </c>
      <c r="BJ481" s="33">
        <f t="shared" si="114"/>
        <v>3</v>
      </c>
      <c r="BK481">
        <v>68</v>
      </c>
      <c r="BL481" t="str">
        <f t="shared" si="104"/>
        <v>Vernay</v>
      </c>
      <c r="BM481" t="str">
        <f t="shared" si="105"/>
        <v>Reynald</v>
      </c>
      <c r="BN481" t="str">
        <f t="shared" si="116"/>
        <v>Orsières</v>
      </c>
    </row>
    <row r="482" spans="1:66" x14ac:dyDescent="0.3">
      <c r="A482" s="7">
        <v>1978</v>
      </c>
      <c r="B482" s="17" t="s">
        <v>995</v>
      </c>
      <c r="C482" s="38" t="s">
        <v>996</v>
      </c>
      <c r="D482" s="17" t="s">
        <v>87</v>
      </c>
      <c r="E482" s="38">
        <v>0</v>
      </c>
      <c r="F482" s="38">
        <v>0</v>
      </c>
      <c r="G482" s="38">
        <v>0</v>
      </c>
      <c r="H482" s="38">
        <v>0</v>
      </c>
      <c r="I482" s="38">
        <v>0</v>
      </c>
      <c r="J482" s="38">
        <v>0</v>
      </c>
      <c r="K482" s="38">
        <v>3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f t="shared" si="106"/>
        <v>3</v>
      </c>
      <c r="BC482">
        <f t="shared" si="107"/>
        <v>3</v>
      </c>
      <c r="BD482">
        <f t="shared" si="108"/>
        <v>0</v>
      </c>
      <c r="BE482">
        <f t="shared" si="109"/>
        <v>0</v>
      </c>
      <c r="BF482">
        <f t="shared" si="110"/>
        <v>0</v>
      </c>
      <c r="BG482">
        <f t="shared" si="111"/>
        <v>0</v>
      </c>
      <c r="BH482">
        <f t="shared" si="112"/>
        <v>0</v>
      </c>
      <c r="BI482">
        <f t="shared" si="113"/>
        <v>0</v>
      </c>
      <c r="BJ482" s="33">
        <f t="shared" si="114"/>
        <v>3</v>
      </c>
      <c r="BK482">
        <v>68</v>
      </c>
      <c r="BL482" t="str">
        <f t="shared" si="104"/>
        <v>Voltan</v>
      </c>
      <c r="BM482" t="str">
        <f t="shared" si="105"/>
        <v>Filippo</v>
      </c>
      <c r="BN482" t="str">
        <f t="shared" si="116"/>
        <v>Monthey</v>
      </c>
    </row>
    <row r="483" spans="1:66" x14ac:dyDescent="0.3">
      <c r="A483" s="7">
        <v>1984</v>
      </c>
      <c r="B483" s="17" t="s">
        <v>638</v>
      </c>
      <c r="C483" s="38" t="s">
        <v>1328</v>
      </c>
      <c r="D483" s="17" t="s">
        <v>143</v>
      </c>
      <c r="E483" s="38">
        <v>0</v>
      </c>
      <c r="F483" s="38">
        <v>0</v>
      </c>
      <c r="G483" s="38">
        <v>0</v>
      </c>
      <c r="H483" s="38">
        <v>0</v>
      </c>
      <c r="I483" s="38">
        <v>0</v>
      </c>
      <c r="J483" s="38">
        <v>0</v>
      </c>
      <c r="K483" s="38">
        <v>0</v>
      </c>
      <c r="L483" s="38">
        <v>0</v>
      </c>
      <c r="M483" s="38">
        <v>3</v>
      </c>
      <c r="N483" s="38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f t="shared" si="106"/>
        <v>3</v>
      </c>
      <c r="BC483">
        <f t="shared" si="107"/>
        <v>3</v>
      </c>
      <c r="BD483">
        <f t="shared" si="108"/>
        <v>0</v>
      </c>
      <c r="BE483">
        <f t="shared" si="109"/>
        <v>0</v>
      </c>
      <c r="BF483">
        <f t="shared" si="110"/>
        <v>0</v>
      </c>
      <c r="BG483">
        <f t="shared" si="111"/>
        <v>0</v>
      </c>
      <c r="BH483">
        <f t="shared" si="112"/>
        <v>0</v>
      </c>
      <c r="BI483">
        <f t="shared" si="113"/>
        <v>0</v>
      </c>
      <c r="BJ483" s="33">
        <f t="shared" si="114"/>
        <v>3</v>
      </c>
      <c r="BK483">
        <v>68</v>
      </c>
      <c r="BL483" t="str">
        <f t="shared" si="104"/>
        <v>Zenklusen</v>
      </c>
      <c r="BM483" t="str">
        <f t="shared" si="105"/>
        <v>Fabrizio</v>
      </c>
      <c r="BN483" t="str">
        <f t="shared" si="116"/>
        <v>Naters</v>
      </c>
    </row>
    <row r="484" spans="1:66" x14ac:dyDescent="0.3">
      <c r="A484" s="7">
        <v>1984</v>
      </c>
      <c r="B484" s="17" t="s">
        <v>1456</v>
      </c>
      <c r="C484" s="38" t="s">
        <v>127</v>
      </c>
      <c r="D484" s="17" t="s">
        <v>450</v>
      </c>
      <c r="E484" s="38">
        <v>0</v>
      </c>
      <c r="F484" s="38">
        <v>0</v>
      </c>
      <c r="G484" s="38">
        <v>0</v>
      </c>
      <c r="H484" s="38">
        <v>0</v>
      </c>
      <c r="I484" s="38">
        <v>0</v>
      </c>
      <c r="J484" s="38">
        <v>0</v>
      </c>
      <c r="K484" s="38">
        <v>0</v>
      </c>
      <c r="L484" s="38">
        <v>0</v>
      </c>
      <c r="M484" s="38">
        <v>0</v>
      </c>
      <c r="N484" s="38">
        <v>2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f t="shared" si="106"/>
        <v>2</v>
      </c>
      <c r="BC484">
        <f t="shared" si="107"/>
        <v>2</v>
      </c>
      <c r="BD484">
        <f t="shared" si="108"/>
        <v>0</v>
      </c>
      <c r="BE484">
        <f t="shared" si="109"/>
        <v>0</v>
      </c>
      <c r="BF484">
        <f t="shared" si="110"/>
        <v>0</v>
      </c>
      <c r="BG484">
        <f t="shared" si="111"/>
        <v>0</v>
      </c>
      <c r="BH484">
        <f t="shared" si="112"/>
        <v>0</v>
      </c>
      <c r="BI484">
        <f t="shared" si="113"/>
        <v>0</v>
      </c>
      <c r="BJ484" s="33">
        <f t="shared" si="114"/>
        <v>2</v>
      </c>
      <c r="BK484">
        <v>69</v>
      </c>
      <c r="BL484" t="str">
        <f t="shared" si="104"/>
        <v>Auberson</v>
      </c>
      <c r="BM484" t="str">
        <f t="shared" si="105"/>
        <v>Luc</v>
      </c>
      <c r="BN484" t="str">
        <f t="shared" si="116"/>
        <v>Ayent</v>
      </c>
    </row>
    <row r="485" spans="1:66" x14ac:dyDescent="0.3">
      <c r="A485" s="7">
        <v>1981</v>
      </c>
      <c r="B485" s="17" t="s">
        <v>1673</v>
      </c>
      <c r="C485" s="38" t="s">
        <v>49</v>
      </c>
      <c r="D485" s="17" t="s">
        <v>931</v>
      </c>
      <c r="E485" s="38">
        <v>0</v>
      </c>
      <c r="F485" s="38">
        <v>0</v>
      </c>
      <c r="G485" s="38">
        <v>0</v>
      </c>
      <c r="H485" s="38">
        <v>0</v>
      </c>
      <c r="I485" s="38">
        <v>0</v>
      </c>
      <c r="J485" s="38">
        <v>0</v>
      </c>
      <c r="K485" s="38">
        <v>0</v>
      </c>
      <c r="L485" s="38">
        <v>0</v>
      </c>
      <c r="M485" s="38">
        <v>0</v>
      </c>
      <c r="N485" s="38">
        <v>0</v>
      </c>
      <c r="O485" s="38">
        <v>0</v>
      </c>
      <c r="P485" s="38">
        <v>2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f t="shared" si="106"/>
        <v>2</v>
      </c>
      <c r="BC485">
        <f t="shared" si="107"/>
        <v>2</v>
      </c>
      <c r="BD485">
        <f t="shared" si="108"/>
        <v>0</v>
      </c>
      <c r="BE485">
        <f t="shared" si="109"/>
        <v>0</v>
      </c>
      <c r="BF485">
        <f t="shared" si="110"/>
        <v>0</v>
      </c>
      <c r="BG485">
        <f t="shared" si="111"/>
        <v>0</v>
      </c>
      <c r="BH485">
        <f t="shared" si="112"/>
        <v>0</v>
      </c>
      <c r="BI485">
        <f t="shared" si="113"/>
        <v>0</v>
      </c>
      <c r="BJ485" s="33">
        <f t="shared" si="114"/>
        <v>2</v>
      </c>
      <c r="BK485">
        <v>69</v>
      </c>
      <c r="BL485" t="str">
        <f t="shared" si="104"/>
        <v>Bride</v>
      </c>
      <c r="BM485" t="str">
        <f t="shared" si="105"/>
        <v>Sébastien</v>
      </c>
      <c r="BN485" t="str">
        <f t="shared" si="116"/>
        <v>Muraz</v>
      </c>
    </row>
    <row r="486" spans="1:66" x14ac:dyDescent="0.3">
      <c r="A486" s="7">
        <v>1977</v>
      </c>
      <c r="B486" s="17" t="s">
        <v>4247</v>
      </c>
      <c r="C486" s="38" t="s">
        <v>46</v>
      </c>
      <c r="D486" s="17" t="s">
        <v>3349</v>
      </c>
      <c r="E486" s="38">
        <v>0</v>
      </c>
      <c r="F486" s="38">
        <v>0</v>
      </c>
      <c r="G486" s="38">
        <v>0</v>
      </c>
      <c r="H486" s="38">
        <v>0</v>
      </c>
      <c r="I486" s="38">
        <v>0</v>
      </c>
      <c r="J486" s="38">
        <v>0</v>
      </c>
      <c r="K486" s="38">
        <v>0</v>
      </c>
      <c r="L486" s="38">
        <v>0</v>
      </c>
      <c r="M486" s="38">
        <v>0</v>
      </c>
      <c r="N486" s="38">
        <v>0</v>
      </c>
      <c r="O486" s="38">
        <v>0</v>
      </c>
      <c r="P486" s="38">
        <v>0</v>
      </c>
      <c r="Q486" s="38">
        <v>0</v>
      </c>
      <c r="R486" s="38">
        <v>0</v>
      </c>
      <c r="S486" s="38">
        <v>0</v>
      </c>
      <c r="T486" s="38">
        <v>0</v>
      </c>
      <c r="U486" s="38">
        <v>0</v>
      </c>
      <c r="V486" s="38">
        <v>0</v>
      </c>
      <c r="W486" s="38">
        <v>0</v>
      </c>
      <c r="X486" s="38">
        <v>0</v>
      </c>
      <c r="Y486" s="38">
        <v>0</v>
      </c>
      <c r="Z486" s="38">
        <v>0</v>
      </c>
      <c r="AA486" s="38">
        <v>0</v>
      </c>
      <c r="AB486" s="38">
        <v>0</v>
      </c>
      <c r="AC486" s="38">
        <v>0</v>
      </c>
      <c r="AD486">
        <v>2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f t="shared" si="106"/>
        <v>2</v>
      </c>
      <c r="BC486">
        <f t="shared" si="107"/>
        <v>2</v>
      </c>
      <c r="BD486">
        <f t="shared" si="108"/>
        <v>0</v>
      </c>
      <c r="BE486">
        <f t="shared" si="109"/>
        <v>0</v>
      </c>
      <c r="BF486">
        <f t="shared" si="110"/>
        <v>0</v>
      </c>
      <c r="BG486">
        <f t="shared" si="111"/>
        <v>0</v>
      </c>
      <c r="BH486">
        <f t="shared" si="112"/>
        <v>0</v>
      </c>
      <c r="BI486">
        <f t="shared" si="113"/>
        <v>0</v>
      </c>
      <c r="BJ486" s="33">
        <f t="shared" si="114"/>
        <v>2</v>
      </c>
      <c r="BK486">
        <v>69</v>
      </c>
      <c r="BL486" t="str">
        <f t="shared" si="104"/>
        <v>Bulliard</v>
      </c>
      <c r="BM486" t="str">
        <f t="shared" si="105"/>
        <v>Nicolas</v>
      </c>
      <c r="BN486" t="str">
        <f t="shared" si="116"/>
        <v>Anières</v>
      </c>
    </row>
    <row r="487" spans="1:66" x14ac:dyDescent="0.3">
      <c r="A487" s="7">
        <v>1981</v>
      </c>
      <c r="B487" s="17" t="s">
        <v>879</v>
      </c>
      <c r="C487" s="38" t="s">
        <v>834</v>
      </c>
      <c r="D487" s="17" t="s">
        <v>65</v>
      </c>
      <c r="E487" s="38">
        <v>0</v>
      </c>
      <c r="F487" s="38">
        <v>0</v>
      </c>
      <c r="G487" s="38">
        <v>0</v>
      </c>
      <c r="H487" s="38">
        <v>0</v>
      </c>
      <c r="I487" s="38">
        <v>0</v>
      </c>
      <c r="J487" s="38">
        <v>0</v>
      </c>
      <c r="K487" s="38">
        <v>2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f t="shared" si="106"/>
        <v>2</v>
      </c>
      <c r="BC487">
        <f t="shared" si="107"/>
        <v>2</v>
      </c>
      <c r="BD487">
        <f t="shared" si="108"/>
        <v>0</v>
      </c>
      <c r="BE487">
        <f t="shared" si="109"/>
        <v>0</v>
      </c>
      <c r="BF487">
        <f t="shared" si="110"/>
        <v>0</v>
      </c>
      <c r="BG487">
        <f t="shared" si="111"/>
        <v>0</v>
      </c>
      <c r="BH487">
        <f t="shared" si="112"/>
        <v>0</v>
      </c>
      <c r="BI487">
        <f t="shared" si="113"/>
        <v>0</v>
      </c>
      <c r="BJ487" s="33">
        <f t="shared" si="114"/>
        <v>2</v>
      </c>
      <c r="BK487">
        <v>69</v>
      </c>
      <c r="BL487" t="str">
        <f t="shared" si="104"/>
        <v>Caillet-Bois</v>
      </c>
      <c r="BM487" t="str">
        <f t="shared" si="105"/>
        <v>Fabrice</v>
      </c>
      <c r="BN487" t="str">
        <f t="shared" si="116"/>
        <v>Choëx</v>
      </c>
    </row>
    <row r="488" spans="1:66" x14ac:dyDescent="0.3">
      <c r="A488" s="7">
        <v>1979</v>
      </c>
      <c r="B488" s="17" t="s">
        <v>3130</v>
      </c>
      <c r="C488" s="38" t="s">
        <v>108</v>
      </c>
      <c r="D488" s="17" t="s">
        <v>3131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0</v>
      </c>
      <c r="K488" s="38">
        <v>0</v>
      </c>
      <c r="L488" s="38">
        <v>0</v>
      </c>
      <c r="M488" s="38">
        <v>0</v>
      </c>
      <c r="N488" s="38">
        <v>0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0</v>
      </c>
      <c r="W488" s="38">
        <v>2</v>
      </c>
      <c r="X488" s="3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f t="shared" si="106"/>
        <v>2</v>
      </c>
      <c r="BC488">
        <f t="shared" si="107"/>
        <v>2</v>
      </c>
      <c r="BD488">
        <f t="shared" si="108"/>
        <v>0</v>
      </c>
      <c r="BE488">
        <f t="shared" si="109"/>
        <v>0</v>
      </c>
      <c r="BF488">
        <f t="shared" si="110"/>
        <v>0</v>
      </c>
      <c r="BG488">
        <f t="shared" si="111"/>
        <v>0</v>
      </c>
      <c r="BH488">
        <f t="shared" si="112"/>
        <v>0</v>
      </c>
      <c r="BI488">
        <f t="shared" si="113"/>
        <v>0</v>
      </c>
      <c r="BJ488" s="33">
        <f t="shared" si="114"/>
        <v>2</v>
      </c>
      <c r="BK488">
        <v>69</v>
      </c>
      <c r="BL488" t="str">
        <f t="shared" si="104"/>
        <v>Droux</v>
      </c>
      <c r="BM488" t="str">
        <f t="shared" si="105"/>
        <v>Daniel</v>
      </c>
      <c r="BN488" t="str">
        <f t="shared" si="116"/>
        <v>Berlens</v>
      </c>
    </row>
    <row r="489" spans="1:66" x14ac:dyDescent="0.3">
      <c r="A489" s="7">
        <v>1983</v>
      </c>
      <c r="B489" s="17" t="s">
        <v>5257</v>
      </c>
      <c r="C489" s="38" t="s">
        <v>1847</v>
      </c>
      <c r="D489" s="17"/>
      <c r="AL489">
        <v>2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f t="shared" si="106"/>
        <v>2</v>
      </c>
      <c r="BC489">
        <f t="shared" si="107"/>
        <v>2</v>
      </c>
      <c r="BD489">
        <f t="shared" si="108"/>
        <v>0</v>
      </c>
      <c r="BE489">
        <f t="shared" si="109"/>
        <v>0</v>
      </c>
      <c r="BF489">
        <f t="shared" si="110"/>
        <v>0</v>
      </c>
      <c r="BG489">
        <f t="shared" si="111"/>
        <v>0</v>
      </c>
      <c r="BH489">
        <f t="shared" si="112"/>
        <v>0</v>
      </c>
      <c r="BI489">
        <f t="shared" si="113"/>
        <v>0</v>
      </c>
      <c r="BJ489" s="33">
        <f t="shared" si="114"/>
        <v>2</v>
      </c>
      <c r="BK489">
        <v>69</v>
      </c>
      <c r="BL489" t="str">
        <f t="shared" si="104"/>
        <v>Dürsteler</v>
      </c>
      <c r="BM489" t="str">
        <f t="shared" si="105"/>
        <v>Stefan</v>
      </c>
    </row>
    <row r="490" spans="1:66" x14ac:dyDescent="0.3">
      <c r="A490" s="7">
        <v>1976</v>
      </c>
      <c r="B490" s="17" t="s">
        <v>4863</v>
      </c>
      <c r="C490" s="38" t="s">
        <v>30</v>
      </c>
      <c r="D490" s="17" t="s">
        <v>498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38">
        <v>0</v>
      </c>
      <c r="AF490" s="38">
        <v>0</v>
      </c>
      <c r="AG490" s="38">
        <v>0</v>
      </c>
      <c r="AH490" s="38">
        <v>0</v>
      </c>
      <c r="AI490" s="38">
        <v>0</v>
      </c>
      <c r="AJ490">
        <v>0</v>
      </c>
      <c r="AK490" s="38">
        <v>0</v>
      </c>
      <c r="AL490" s="38">
        <v>0</v>
      </c>
      <c r="AM490">
        <v>0</v>
      </c>
      <c r="AN490" s="38">
        <v>0</v>
      </c>
      <c r="AO490" s="38">
        <v>0</v>
      </c>
      <c r="AP490" s="38">
        <v>0</v>
      </c>
      <c r="AQ490" s="38">
        <v>0</v>
      </c>
      <c r="AR490" s="38">
        <v>0</v>
      </c>
      <c r="AS490" s="38">
        <v>0</v>
      </c>
      <c r="AT490">
        <v>0</v>
      </c>
      <c r="AU490">
        <v>0</v>
      </c>
      <c r="AV490">
        <v>2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f t="shared" si="106"/>
        <v>2</v>
      </c>
      <c r="BC490">
        <f t="shared" si="107"/>
        <v>2</v>
      </c>
      <c r="BD490">
        <f t="shared" si="108"/>
        <v>0</v>
      </c>
      <c r="BE490">
        <f t="shared" si="109"/>
        <v>0</v>
      </c>
      <c r="BF490">
        <f t="shared" si="110"/>
        <v>0</v>
      </c>
      <c r="BG490">
        <f t="shared" si="111"/>
        <v>0</v>
      </c>
      <c r="BH490">
        <f t="shared" si="112"/>
        <v>0</v>
      </c>
      <c r="BI490">
        <f t="shared" si="113"/>
        <v>0</v>
      </c>
      <c r="BJ490" s="33">
        <f t="shared" si="114"/>
        <v>2</v>
      </c>
      <c r="BK490">
        <v>69</v>
      </c>
      <c r="BL490" t="str">
        <f t="shared" si="104"/>
        <v>Guanella</v>
      </c>
      <c r="BM490" t="str">
        <f t="shared" si="105"/>
        <v>Raphaël</v>
      </c>
      <c r="BN490" t="str">
        <f t="shared" ref="BN490:BN505" si="117">D490</f>
        <v>Martigny</v>
      </c>
    </row>
    <row r="491" spans="1:66" x14ac:dyDescent="0.3">
      <c r="A491" s="7">
        <v>1983</v>
      </c>
      <c r="B491" s="17" t="s">
        <v>2913</v>
      </c>
      <c r="C491" s="38" t="s">
        <v>109</v>
      </c>
      <c r="D491" s="17" t="s">
        <v>2755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2</v>
      </c>
      <c r="W491" s="38">
        <v>0</v>
      </c>
      <c r="X491" s="38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f t="shared" si="106"/>
        <v>2</v>
      </c>
      <c r="BC491">
        <f t="shared" si="107"/>
        <v>2</v>
      </c>
      <c r="BD491">
        <f t="shared" si="108"/>
        <v>0</v>
      </c>
      <c r="BE491">
        <f t="shared" si="109"/>
        <v>0</v>
      </c>
      <c r="BF491">
        <f t="shared" si="110"/>
        <v>0</v>
      </c>
      <c r="BG491">
        <f t="shared" si="111"/>
        <v>0</v>
      </c>
      <c r="BH491">
        <f t="shared" si="112"/>
        <v>0</v>
      </c>
      <c r="BI491">
        <f t="shared" si="113"/>
        <v>0</v>
      </c>
      <c r="BJ491" s="33">
        <f t="shared" si="114"/>
        <v>2</v>
      </c>
      <c r="BK491">
        <v>69</v>
      </c>
      <c r="BL491" t="str">
        <f t="shared" si="104"/>
        <v>Heimann</v>
      </c>
      <c r="BM491" t="str">
        <f t="shared" si="105"/>
        <v>Marc</v>
      </c>
      <c r="BN491" t="str">
        <f t="shared" si="117"/>
        <v>Stetten</v>
      </c>
    </row>
    <row r="492" spans="1:66" x14ac:dyDescent="0.3">
      <c r="A492" s="7">
        <v>1983</v>
      </c>
      <c r="B492" s="17" t="s">
        <v>325</v>
      </c>
      <c r="C492" s="38" t="s">
        <v>27</v>
      </c>
      <c r="D492" s="17" t="s">
        <v>69</v>
      </c>
      <c r="E492" s="38">
        <v>2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f t="shared" si="106"/>
        <v>2</v>
      </c>
      <c r="BC492">
        <f t="shared" si="107"/>
        <v>2</v>
      </c>
      <c r="BD492">
        <f t="shared" si="108"/>
        <v>0</v>
      </c>
      <c r="BE492">
        <f t="shared" si="109"/>
        <v>0</v>
      </c>
      <c r="BF492">
        <f t="shared" si="110"/>
        <v>0</v>
      </c>
      <c r="BG492">
        <f t="shared" si="111"/>
        <v>0</v>
      </c>
      <c r="BH492">
        <f t="shared" si="112"/>
        <v>0</v>
      </c>
      <c r="BI492">
        <f t="shared" si="113"/>
        <v>0</v>
      </c>
      <c r="BJ492" s="33">
        <f t="shared" si="114"/>
        <v>2</v>
      </c>
      <c r="BK492">
        <v>69</v>
      </c>
      <c r="BL492" t="str">
        <f t="shared" si="104"/>
        <v>Herger</v>
      </c>
      <c r="BM492" t="str">
        <f t="shared" si="105"/>
        <v>Pascal</v>
      </c>
      <c r="BN492" t="str">
        <f t="shared" si="117"/>
        <v>Genève</v>
      </c>
    </row>
    <row r="493" spans="1:66" x14ac:dyDescent="0.3">
      <c r="A493" s="7">
        <v>1976</v>
      </c>
      <c r="B493" s="17" t="s">
        <v>2526</v>
      </c>
      <c r="C493" s="38" t="s">
        <v>108</v>
      </c>
      <c r="D493" s="17" t="s">
        <v>2527</v>
      </c>
      <c r="E493" s="38">
        <v>0</v>
      </c>
      <c r="F493" s="38">
        <v>0</v>
      </c>
      <c r="G493" s="38">
        <v>0</v>
      </c>
      <c r="H493" s="38">
        <v>0</v>
      </c>
      <c r="I493" s="38">
        <v>0</v>
      </c>
      <c r="J493" s="38">
        <v>0</v>
      </c>
      <c r="K493" s="38">
        <v>0</v>
      </c>
      <c r="L493" s="38">
        <v>0</v>
      </c>
      <c r="M493" s="38">
        <v>0</v>
      </c>
      <c r="N493" s="38">
        <v>0</v>
      </c>
      <c r="O493" s="38">
        <v>0</v>
      </c>
      <c r="P493" s="38">
        <v>0</v>
      </c>
      <c r="Q493" s="38">
        <v>0</v>
      </c>
      <c r="R493" s="38">
        <v>0</v>
      </c>
      <c r="S493" s="38">
        <v>0</v>
      </c>
      <c r="T493" s="38">
        <v>0</v>
      </c>
      <c r="U493" s="38">
        <v>2</v>
      </c>
      <c r="V493" s="38">
        <v>0</v>
      </c>
      <c r="W493" s="38">
        <v>0</v>
      </c>
      <c r="X493" s="38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f t="shared" si="106"/>
        <v>2</v>
      </c>
      <c r="BC493">
        <f t="shared" si="107"/>
        <v>2</v>
      </c>
      <c r="BD493">
        <f t="shared" si="108"/>
        <v>0</v>
      </c>
      <c r="BE493">
        <f t="shared" si="109"/>
        <v>0</v>
      </c>
      <c r="BF493">
        <f t="shared" si="110"/>
        <v>0</v>
      </c>
      <c r="BG493">
        <f t="shared" si="111"/>
        <v>0</v>
      </c>
      <c r="BH493">
        <f t="shared" si="112"/>
        <v>0</v>
      </c>
      <c r="BI493">
        <f t="shared" si="113"/>
        <v>0</v>
      </c>
      <c r="BJ493" s="33">
        <f t="shared" si="114"/>
        <v>2</v>
      </c>
      <c r="BK493">
        <v>69</v>
      </c>
      <c r="BL493" t="str">
        <f t="shared" si="104"/>
        <v>Herzberg</v>
      </c>
      <c r="BM493" t="str">
        <f t="shared" si="105"/>
        <v>Daniel</v>
      </c>
      <c r="BN493" t="str">
        <f t="shared" si="117"/>
        <v>Hedingen</v>
      </c>
    </row>
    <row r="494" spans="1:66" x14ac:dyDescent="0.3">
      <c r="A494" s="7">
        <v>1981</v>
      </c>
      <c r="B494" s="17" t="s">
        <v>1863</v>
      </c>
      <c r="C494" s="38" t="s">
        <v>1857</v>
      </c>
      <c r="D494" s="17" t="s">
        <v>143</v>
      </c>
      <c r="E494" s="38">
        <v>0</v>
      </c>
      <c r="F494" s="38">
        <v>0</v>
      </c>
      <c r="G494" s="38">
        <v>0</v>
      </c>
      <c r="H494" s="38">
        <v>0</v>
      </c>
      <c r="I494" s="38">
        <v>0</v>
      </c>
      <c r="J494" s="38">
        <v>0</v>
      </c>
      <c r="K494" s="38">
        <v>0</v>
      </c>
      <c r="L494" s="38">
        <v>0</v>
      </c>
      <c r="M494" s="38">
        <v>0</v>
      </c>
      <c r="N494" s="38">
        <v>0</v>
      </c>
      <c r="O494" s="38">
        <v>0</v>
      </c>
      <c r="P494" s="38">
        <v>0</v>
      </c>
      <c r="Q494" s="38">
        <v>2</v>
      </c>
      <c r="R494" s="38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f t="shared" si="106"/>
        <v>2</v>
      </c>
      <c r="BC494">
        <f t="shared" si="107"/>
        <v>2</v>
      </c>
      <c r="BD494">
        <f t="shared" si="108"/>
        <v>0</v>
      </c>
      <c r="BE494">
        <f t="shared" si="109"/>
        <v>0</v>
      </c>
      <c r="BF494">
        <f t="shared" si="110"/>
        <v>0</v>
      </c>
      <c r="BG494">
        <f t="shared" si="111"/>
        <v>0</v>
      </c>
      <c r="BH494">
        <f t="shared" si="112"/>
        <v>0</v>
      </c>
      <c r="BI494">
        <f t="shared" si="113"/>
        <v>0</v>
      </c>
      <c r="BJ494" s="33">
        <f t="shared" si="114"/>
        <v>2</v>
      </c>
      <c r="BK494">
        <v>69</v>
      </c>
      <c r="BL494" t="str">
        <f t="shared" si="104"/>
        <v>König</v>
      </c>
      <c r="BM494" t="str">
        <f t="shared" si="105"/>
        <v>Sebastian</v>
      </c>
      <c r="BN494" t="str">
        <f t="shared" si="117"/>
        <v>Naters</v>
      </c>
    </row>
    <row r="495" spans="1:66" x14ac:dyDescent="0.3">
      <c r="A495" s="7">
        <v>1980</v>
      </c>
      <c r="B495" s="17" t="s">
        <v>667</v>
      </c>
      <c r="C495" s="38" t="s">
        <v>668</v>
      </c>
      <c r="D495" s="17" t="s">
        <v>669</v>
      </c>
      <c r="E495" s="38">
        <v>0</v>
      </c>
      <c r="F495" s="38">
        <v>0</v>
      </c>
      <c r="G495" s="38">
        <v>0</v>
      </c>
      <c r="H495" s="38">
        <v>0</v>
      </c>
      <c r="I495" s="38">
        <v>0</v>
      </c>
      <c r="J495" s="38">
        <v>2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f t="shared" si="106"/>
        <v>2</v>
      </c>
      <c r="BC495">
        <f t="shared" si="107"/>
        <v>2</v>
      </c>
      <c r="BD495">
        <f t="shared" si="108"/>
        <v>0</v>
      </c>
      <c r="BE495">
        <f t="shared" si="109"/>
        <v>0</v>
      </c>
      <c r="BF495">
        <f t="shared" si="110"/>
        <v>0</v>
      </c>
      <c r="BG495">
        <f t="shared" si="111"/>
        <v>0</v>
      </c>
      <c r="BH495">
        <f t="shared" si="112"/>
        <v>0</v>
      </c>
      <c r="BI495">
        <f t="shared" si="113"/>
        <v>0</v>
      </c>
      <c r="BJ495" s="33">
        <f t="shared" si="114"/>
        <v>2</v>
      </c>
      <c r="BK495">
        <v>69</v>
      </c>
      <c r="BL495" t="str">
        <f t="shared" si="104"/>
        <v>Luther</v>
      </c>
      <c r="BM495" t="str">
        <f t="shared" si="105"/>
        <v>Martin</v>
      </c>
      <c r="BN495" t="str">
        <f t="shared" si="117"/>
        <v>Saint-Aubin</v>
      </c>
    </row>
    <row r="496" spans="1:66" x14ac:dyDescent="0.3">
      <c r="A496" s="7">
        <v>1976</v>
      </c>
      <c r="B496" s="17" t="s">
        <v>4144</v>
      </c>
      <c r="C496" s="38" t="s">
        <v>4145</v>
      </c>
      <c r="D496" s="17" t="s">
        <v>1505</v>
      </c>
      <c r="E496" s="38">
        <v>0</v>
      </c>
      <c r="F496" s="38">
        <v>0</v>
      </c>
      <c r="G496" s="38">
        <v>0</v>
      </c>
      <c r="H496" s="38">
        <v>0</v>
      </c>
      <c r="I496" s="38">
        <v>0</v>
      </c>
      <c r="J496" s="38">
        <v>0</v>
      </c>
      <c r="K496" s="38">
        <v>0</v>
      </c>
      <c r="L496" s="38">
        <v>0</v>
      </c>
      <c r="M496" s="38">
        <v>0</v>
      </c>
      <c r="N496" s="38">
        <v>0</v>
      </c>
      <c r="O496" s="38">
        <v>0</v>
      </c>
      <c r="P496" s="38">
        <v>0</v>
      </c>
      <c r="Q496" s="38">
        <v>0</v>
      </c>
      <c r="R496" s="38">
        <v>0</v>
      </c>
      <c r="S496" s="38">
        <v>0</v>
      </c>
      <c r="T496" s="38">
        <v>0</v>
      </c>
      <c r="U496" s="38">
        <v>0</v>
      </c>
      <c r="V496" s="38">
        <v>0</v>
      </c>
      <c r="W496" s="38">
        <v>0</v>
      </c>
      <c r="X496" s="38">
        <v>0</v>
      </c>
      <c r="Y496" s="38">
        <v>0</v>
      </c>
      <c r="Z496" s="38">
        <v>0</v>
      </c>
      <c r="AA496" s="38">
        <v>0</v>
      </c>
      <c r="AB496" s="38">
        <v>0</v>
      </c>
      <c r="AC496" s="38">
        <v>0</v>
      </c>
      <c r="AD496">
        <v>0</v>
      </c>
      <c r="AE496">
        <v>2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f t="shared" si="106"/>
        <v>2</v>
      </c>
      <c r="BC496">
        <f t="shared" si="107"/>
        <v>2</v>
      </c>
      <c r="BD496">
        <f t="shared" si="108"/>
        <v>0</v>
      </c>
      <c r="BE496">
        <f t="shared" si="109"/>
        <v>0</v>
      </c>
      <c r="BF496">
        <f t="shared" si="110"/>
        <v>0</v>
      </c>
      <c r="BG496">
        <f t="shared" si="111"/>
        <v>0</v>
      </c>
      <c r="BH496">
        <f t="shared" si="112"/>
        <v>0</v>
      </c>
      <c r="BI496">
        <f t="shared" si="113"/>
        <v>0</v>
      </c>
      <c r="BJ496" s="33">
        <f t="shared" si="114"/>
        <v>2</v>
      </c>
      <c r="BK496">
        <v>69</v>
      </c>
      <c r="BL496" t="str">
        <f t="shared" si="104"/>
        <v>Märklin</v>
      </c>
      <c r="BM496" t="str">
        <f t="shared" si="105"/>
        <v>Beni</v>
      </c>
      <c r="BN496" t="str">
        <f t="shared" si="117"/>
        <v>Bernex</v>
      </c>
    </row>
    <row r="497" spans="1:66" x14ac:dyDescent="0.3">
      <c r="A497" s="7">
        <v>1980</v>
      </c>
      <c r="B497" s="17" t="s">
        <v>126</v>
      </c>
      <c r="C497" s="38" t="s">
        <v>837</v>
      </c>
      <c r="D497" s="17" t="s">
        <v>442</v>
      </c>
      <c r="E497" s="38">
        <v>0</v>
      </c>
      <c r="F497" s="38">
        <v>0</v>
      </c>
      <c r="G497" s="38">
        <v>0</v>
      </c>
      <c r="H497" s="38">
        <v>0</v>
      </c>
      <c r="I497" s="38">
        <v>0</v>
      </c>
      <c r="J497" s="38">
        <v>0</v>
      </c>
      <c r="K497" s="38">
        <v>0</v>
      </c>
      <c r="L497" s="38">
        <v>0</v>
      </c>
      <c r="M497" s="38">
        <v>0</v>
      </c>
      <c r="N497" s="38">
        <v>0</v>
      </c>
      <c r="O497" s="38">
        <v>0</v>
      </c>
      <c r="P497" s="38">
        <v>0</v>
      </c>
      <c r="Q497" s="38">
        <v>0</v>
      </c>
      <c r="R497" s="38">
        <v>0</v>
      </c>
      <c r="S497" s="38">
        <v>0</v>
      </c>
      <c r="T497" s="38">
        <v>0</v>
      </c>
      <c r="U497" s="38">
        <v>0</v>
      </c>
      <c r="V497" s="38">
        <v>0</v>
      </c>
      <c r="W497" s="38">
        <v>0</v>
      </c>
      <c r="X497" s="38">
        <v>0</v>
      </c>
      <c r="Y497">
        <v>2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f t="shared" si="106"/>
        <v>2</v>
      </c>
      <c r="BC497">
        <f t="shared" si="107"/>
        <v>2</v>
      </c>
      <c r="BD497">
        <f t="shared" si="108"/>
        <v>0</v>
      </c>
      <c r="BE497">
        <f t="shared" si="109"/>
        <v>0</v>
      </c>
      <c r="BF497">
        <f t="shared" si="110"/>
        <v>0</v>
      </c>
      <c r="BG497">
        <f t="shared" si="111"/>
        <v>0</v>
      </c>
      <c r="BH497">
        <f t="shared" si="112"/>
        <v>0</v>
      </c>
      <c r="BI497">
        <f t="shared" si="113"/>
        <v>0</v>
      </c>
      <c r="BJ497" s="33">
        <f t="shared" si="114"/>
        <v>2</v>
      </c>
      <c r="BK497">
        <v>69</v>
      </c>
      <c r="BL497" t="str">
        <f t="shared" si="104"/>
        <v>Métrailler</v>
      </c>
      <c r="BM497" t="str">
        <f t="shared" si="105"/>
        <v>Pierre</v>
      </c>
      <c r="BN497" t="str">
        <f t="shared" si="117"/>
        <v>Savièse</v>
      </c>
    </row>
    <row r="498" spans="1:66" x14ac:dyDescent="0.3">
      <c r="A498" s="7">
        <v>1982</v>
      </c>
      <c r="B498" s="17" t="s">
        <v>670</v>
      </c>
      <c r="C498" s="38" t="s">
        <v>671</v>
      </c>
      <c r="D498" s="17" t="s">
        <v>672</v>
      </c>
      <c r="E498" s="38">
        <v>0</v>
      </c>
      <c r="F498" s="38">
        <v>0</v>
      </c>
      <c r="G498" s="38">
        <v>0</v>
      </c>
      <c r="H498" s="38">
        <v>0</v>
      </c>
      <c r="I498" s="38">
        <v>1</v>
      </c>
      <c r="J498" s="38">
        <v>1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f t="shared" si="106"/>
        <v>2</v>
      </c>
      <c r="BC498">
        <f t="shared" si="107"/>
        <v>1</v>
      </c>
      <c r="BD498">
        <f t="shared" si="108"/>
        <v>1</v>
      </c>
      <c r="BE498">
        <f t="shared" si="109"/>
        <v>0</v>
      </c>
      <c r="BF498">
        <f t="shared" si="110"/>
        <v>0</v>
      </c>
      <c r="BG498">
        <f t="shared" si="111"/>
        <v>0</v>
      </c>
      <c r="BH498">
        <f t="shared" si="112"/>
        <v>0</v>
      </c>
      <c r="BI498">
        <f t="shared" si="113"/>
        <v>0</v>
      </c>
      <c r="BJ498" s="33">
        <f t="shared" si="114"/>
        <v>2</v>
      </c>
      <c r="BK498">
        <v>69</v>
      </c>
      <c r="BL498" t="str">
        <f t="shared" si="104"/>
        <v>Mocquery</v>
      </c>
      <c r="BM498" t="str">
        <f t="shared" si="105"/>
        <v>John</v>
      </c>
      <c r="BN498" t="str">
        <f t="shared" si="117"/>
        <v>Zoufftgen</v>
      </c>
    </row>
    <row r="499" spans="1:66" x14ac:dyDescent="0.3">
      <c r="A499" s="7">
        <v>1979</v>
      </c>
      <c r="B499" s="17" t="s">
        <v>1562</v>
      </c>
      <c r="C499" s="38" t="s">
        <v>1563</v>
      </c>
      <c r="D499" s="17" t="s">
        <v>87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0</v>
      </c>
      <c r="O499" s="38">
        <v>2</v>
      </c>
      <c r="P499" s="38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f t="shared" si="106"/>
        <v>2</v>
      </c>
      <c r="BC499">
        <f t="shared" si="107"/>
        <v>2</v>
      </c>
      <c r="BD499">
        <f t="shared" si="108"/>
        <v>0</v>
      </c>
      <c r="BE499">
        <f t="shared" si="109"/>
        <v>0</v>
      </c>
      <c r="BF499">
        <f t="shared" si="110"/>
        <v>0</v>
      </c>
      <c r="BG499">
        <f t="shared" si="111"/>
        <v>0</v>
      </c>
      <c r="BH499">
        <f t="shared" si="112"/>
        <v>0</v>
      </c>
      <c r="BI499">
        <f t="shared" si="113"/>
        <v>0</v>
      </c>
      <c r="BJ499" s="33">
        <f t="shared" si="114"/>
        <v>2</v>
      </c>
      <c r="BK499">
        <v>69</v>
      </c>
      <c r="BL499" t="str">
        <f t="shared" si="104"/>
        <v>Pires</v>
      </c>
      <c r="BM499" t="str">
        <f t="shared" si="105"/>
        <v>Numo</v>
      </c>
      <c r="BN499" t="str">
        <f t="shared" si="117"/>
        <v>Monthey</v>
      </c>
    </row>
    <row r="500" spans="1:66" x14ac:dyDescent="0.3">
      <c r="A500" s="37">
        <v>1983</v>
      </c>
      <c r="B500" s="17" t="s">
        <v>2186</v>
      </c>
      <c r="C500" s="38" t="s">
        <v>2187</v>
      </c>
      <c r="D500" s="39" t="s">
        <v>2188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0</v>
      </c>
      <c r="O500" s="38">
        <v>0</v>
      </c>
      <c r="P500" s="38">
        <v>0</v>
      </c>
      <c r="Q500" s="38">
        <v>0</v>
      </c>
      <c r="R500" s="38">
        <v>0</v>
      </c>
      <c r="S500" s="38">
        <v>2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f t="shared" si="106"/>
        <v>2</v>
      </c>
      <c r="BC500">
        <f t="shared" si="107"/>
        <v>2</v>
      </c>
      <c r="BD500">
        <f t="shared" si="108"/>
        <v>0</v>
      </c>
      <c r="BE500">
        <f t="shared" si="109"/>
        <v>0</v>
      </c>
      <c r="BF500">
        <f t="shared" si="110"/>
        <v>0</v>
      </c>
      <c r="BG500">
        <f t="shared" si="111"/>
        <v>0</v>
      </c>
      <c r="BH500">
        <f t="shared" si="112"/>
        <v>0</v>
      </c>
      <c r="BI500">
        <f t="shared" si="113"/>
        <v>0</v>
      </c>
      <c r="BJ500" s="33">
        <f t="shared" si="114"/>
        <v>2</v>
      </c>
      <c r="BK500">
        <v>69</v>
      </c>
      <c r="BL500" t="str">
        <f t="shared" si="104"/>
        <v>Urech</v>
      </c>
      <c r="BM500" t="str">
        <f t="shared" si="105"/>
        <v>Marco</v>
      </c>
      <c r="BN500" t="str">
        <f t="shared" si="117"/>
        <v>Turgo</v>
      </c>
    </row>
    <row r="501" spans="1:66" x14ac:dyDescent="0.3">
      <c r="A501" s="7">
        <v>1979</v>
      </c>
      <c r="B501" s="17" t="s">
        <v>1223</v>
      </c>
      <c r="C501" s="38" t="s">
        <v>503</v>
      </c>
      <c r="D501" s="17" t="s">
        <v>533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2</v>
      </c>
      <c r="N501" s="38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f t="shared" si="106"/>
        <v>2</v>
      </c>
      <c r="BC501">
        <f t="shared" si="107"/>
        <v>2</v>
      </c>
      <c r="BD501">
        <f t="shared" si="108"/>
        <v>0</v>
      </c>
      <c r="BE501">
        <f t="shared" si="109"/>
        <v>0</v>
      </c>
      <c r="BF501">
        <f t="shared" si="110"/>
        <v>0</v>
      </c>
      <c r="BG501">
        <f t="shared" si="111"/>
        <v>0</v>
      </c>
      <c r="BH501">
        <f t="shared" si="112"/>
        <v>0</v>
      </c>
      <c r="BI501">
        <f t="shared" si="113"/>
        <v>0</v>
      </c>
      <c r="BJ501" s="33">
        <f t="shared" si="114"/>
        <v>2</v>
      </c>
      <c r="BK501">
        <v>69</v>
      </c>
      <c r="BL501" t="str">
        <f t="shared" si="104"/>
        <v>Vouardoux</v>
      </c>
      <c r="BM501" t="str">
        <f t="shared" si="105"/>
        <v>Christophe</v>
      </c>
      <c r="BN501" t="str">
        <f t="shared" si="117"/>
        <v>Sion</v>
      </c>
    </row>
    <row r="502" spans="1:66" x14ac:dyDescent="0.3">
      <c r="A502" s="7">
        <v>1981</v>
      </c>
      <c r="B502" s="17" t="s">
        <v>2735</v>
      </c>
      <c r="C502" s="38" t="s">
        <v>1181</v>
      </c>
      <c r="D502" s="17" t="s">
        <v>1982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2</v>
      </c>
      <c r="U502" s="38">
        <v>0</v>
      </c>
      <c r="V502" s="38">
        <v>0</v>
      </c>
      <c r="W502" s="38">
        <v>0</v>
      </c>
      <c r="X502" s="38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f t="shared" si="106"/>
        <v>2</v>
      </c>
      <c r="BC502">
        <f t="shared" si="107"/>
        <v>2</v>
      </c>
      <c r="BD502">
        <f t="shared" si="108"/>
        <v>0</v>
      </c>
      <c r="BE502">
        <f t="shared" si="109"/>
        <v>0</v>
      </c>
      <c r="BF502">
        <f t="shared" si="110"/>
        <v>0</v>
      </c>
      <c r="BG502">
        <f t="shared" si="111"/>
        <v>0</v>
      </c>
      <c r="BH502">
        <f t="shared" si="112"/>
        <v>0</v>
      </c>
      <c r="BI502">
        <f t="shared" si="113"/>
        <v>0</v>
      </c>
      <c r="BJ502" s="33">
        <f t="shared" si="114"/>
        <v>2</v>
      </c>
      <c r="BK502">
        <v>69</v>
      </c>
      <c r="BL502" t="str">
        <f t="shared" si="104"/>
        <v>Walker</v>
      </c>
      <c r="BM502" t="str">
        <f t="shared" si="105"/>
        <v>Manuel</v>
      </c>
      <c r="BN502" t="str">
        <f t="shared" si="117"/>
        <v>All Blacks Thun</v>
      </c>
    </row>
    <row r="503" spans="1:66" x14ac:dyDescent="0.3">
      <c r="A503" s="7">
        <v>1984</v>
      </c>
      <c r="B503" s="17" t="s">
        <v>848</v>
      </c>
      <c r="C503" s="38" t="s">
        <v>620</v>
      </c>
      <c r="D503" s="17" t="s">
        <v>687</v>
      </c>
      <c r="E503" s="38">
        <v>0</v>
      </c>
      <c r="F503" s="38">
        <v>0</v>
      </c>
      <c r="G503" s="38">
        <v>0</v>
      </c>
      <c r="H503" s="38">
        <v>0</v>
      </c>
      <c r="I503" s="38">
        <v>2</v>
      </c>
      <c r="J503" s="38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f t="shared" si="106"/>
        <v>2</v>
      </c>
      <c r="BC503">
        <f t="shared" si="107"/>
        <v>2</v>
      </c>
      <c r="BD503">
        <f t="shared" si="108"/>
        <v>0</v>
      </c>
      <c r="BE503">
        <f t="shared" si="109"/>
        <v>0</v>
      </c>
      <c r="BF503">
        <f t="shared" si="110"/>
        <v>0</v>
      </c>
      <c r="BG503">
        <f t="shared" si="111"/>
        <v>0</v>
      </c>
      <c r="BH503">
        <f t="shared" si="112"/>
        <v>0</v>
      </c>
      <c r="BI503">
        <f t="shared" si="113"/>
        <v>0</v>
      </c>
      <c r="BJ503" s="33">
        <f t="shared" si="114"/>
        <v>2</v>
      </c>
      <c r="BK503">
        <v>69</v>
      </c>
      <c r="BL503" t="str">
        <f t="shared" si="104"/>
        <v>Zufferey</v>
      </c>
      <c r="BM503" t="str">
        <f t="shared" si="105"/>
        <v>Thomas</v>
      </c>
      <c r="BN503" t="str">
        <f t="shared" si="117"/>
        <v>Venthône</v>
      </c>
    </row>
    <row r="504" spans="1:66" x14ac:dyDescent="0.3">
      <c r="A504" s="7">
        <v>1982</v>
      </c>
      <c r="B504" s="17" t="s">
        <v>848</v>
      </c>
      <c r="C504" s="38" t="s">
        <v>128</v>
      </c>
      <c r="D504" s="17" t="s">
        <v>540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0</v>
      </c>
      <c r="AF504" s="38">
        <v>0</v>
      </c>
      <c r="AG504" s="38">
        <v>0</v>
      </c>
      <c r="AH504" s="38">
        <v>0</v>
      </c>
      <c r="AI504" s="38">
        <v>0</v>
      </c>
      <c r="AJ504">
        <v>0</v>
      </c>
      <c r="AK504" s="38">
        <v>0</v>
      </c>
      <c r="AL504" s="38">
        <v>0</v>
      </c>
      <c r="AM504">
        <v>0</v>
      </c>
      <c r="AN504" s="38">
        <v>0</v>
      </c>
      <c r="AO504" s="38">
        <v>0</v>
      </c>
      <c r="AP504" s="38">
        <v>0</v>
      </c>
      <c r="AQ504" s="38">
        <v>0</v>
      </c>
      <c r="AR504" s="38">
        <v>0</v>
      </c>
      <c r="AS504" s="38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2</v>
      </c>
      <c r="BB504">
        <f t="shared" si="106"/>
        <v>2</v>
      </c>
      <c r="BC504">
        <f t="shared" si="107"/>
        <v>2</v>
      </c>
      <c r="BD504">
        <f t="shared" si="108"/>
        <v>0</v>
      </c>
      <c r="BE504">
        <f t="shared" si="109"/>
        <v>0</v>
      </c>
      <c r="BF504">
        <f t="shared" si="110"/>
        <v>0</v>
      </c>
      <c r="BG504">
        <f t="shared" si="111"/>
        <v>0</v>
      </c>
      <c r="BH504">
        <f t="shared" si="112"/>
        <v>0</v>
      </c>
      <c r="BI504">
        <f t="shared" si="113"/>
        <v>0</v>
      </c>
      <c r="BJ504" s="33">
        <f t="shared" si="114"/>
        <v>2</v>
      </c>
      <c r="BK504">
        <v>69</v>
      </c>
      <c r="BL504" t="str">
        <f t="shared" si="104"/>
        <v>Zufferey</v>
      </c>
      <c r="BM504" t="str">
        <f t="shared" si="105"/>
        <v>Matthieu</v>
      </c>
      <c r="BN504" t="str">
        <f t="shared" si="117"/>
        <v>Veyras</v>
      </c>
    </row>
    <row r="505" spans="1:66" x14ac:dyDescent="0.3">
      <c r="A505" s="7">
        <v>1980</v>
      </c>
      <c r="B505" s="17" t="s">
        <v>1864</v>
      </c>
      <c r="C505" s="38" t="s">
        <v>153</v>
      </c>
      <c r="D505" s="17" t="s">
        <v>1865</v>
      </c>
      <c r="E505" s="38">
        <v>0</v>
      </c>
      <c r="F505" s="38">
        <v>0</v>
      </c>
      <c r="G505" s="38">
        <v>0</v>
      </c>
      <c r="H505" s="38">
        <v>0</v>
      </c>
      <c r="I505" s="38">
        <v>0</v>
      </c>
      <c r="J505" s="38">
        <v>0</v>
      </c>
      <c r="K505" s="38">
        <v>0</v>
      </c>
      <c r="L505" s="38">
        <v>0</v>
      </c>
      <c r="M505" s="38">
        <v>0</v>
      </c>
      <c r="N505" s="38">
        <v>0</v>
      </c>
      <c r="O505" s="38">
        <v>0</v>
      </c>
      <c r="P505" s="38">
        <v>0</v>
      </c>
      <c r="Q505" s="38">
        <v>1</v>
      </c>
      <c r="R505" s="38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f t="shared" si="106"/>
        <v>1</v>
      </c>
      <c r="BC505">
        <f t="shared" si="107"/>
        <v>1</v>
      </c>
      <c r="BD505">
        <f t="shared" si="108"/>
        <v>0</v>
      </c>
      <c r="BE505">
        <f t="shared" si="109"/>
        <v>0</v>
      </c>
      <c r="BF505">
        <f t="shared" si="110"/>
        <v>0</v>
      </c>
      <c r="BG505">
        <f t="shared" si="111"/>
        <v>0</v>
      </c>
      <c r="BH505">
        <f t="shared" si="112"/>
        <v>0</v>
      </c>
      <c r="BI505">
        <f t="shared" si="113"/>
        <v>0</v>
      </c>
      <c r="BJ505" s="33">
        <f t="shared" si="114"/>
        <v>1</v>
      </c>
      <c r="BK505">
        <v>70</v>
      </c>
      <c r="BL505" t="str">
        <f t="shared" si="104"/>
        <v>Abgottspon</v>
      </c>
      <c r="BM505" t="str">
        <f t="shared" si="105"/>
        <v>Tobias</v>
      </c>
      <c r="BN505" t="str">
        <f t="shared" si="117"/>
        <v>Baltschieder</v>
      </c>
    </row>
    <row r="506" spans="1:66" x14ac:dyDescent="0.3">
      <c r="A506" s="7">
        <v>1985</v>
      </c>
      <c r="B506" s="17" t="s">
        <v>3626</v>
      </c>
      <c r="C506" s="38" t="s">
        <v>800</v>
      </c>
      <c r="D506" s="17"/>
      <c r="E506" s="38">
        <v>0</v>
      </c>
      <c r="F506" s="38">
        <v>0</v>
      </c>
      <c r="G506" s="38">
        <v>0</v>
      </c>
      <c r="H506" s="38">
        <v>0</v>
      </c>
      <c r="I506" s="38">
        <v>0</v>
      </c>
      <c r="J506" s="38">
        <v>0</v>
      </c>
      <c r="K506" s="38">
        <v>0</v>
      </c>
      <c r="L506" s="38">
        <v>0</v>
      </c>
      <c r="M506" s="38">
        <v>0</v>
      </c>
      <c r="N506" s="38">
        <v>0</v>
      </c>
      <c r="O506" s="38">
        <v>0</v>
      </c>
      <c r="P506" s="38">
        <v>0</v>
      </c>
      <c r="Q506" s="38">
        <v>0</v>
      </c>
      <c r="R506" s="38">
        <v>0</v>
      </c>
      <c r="S506" s="38">
        <v>0</v>
      </c>
      <c r="T506" s="38">
        <v>0</v>
      </c>
      <c r="U506" s="38">
        <v>0</v>
      </c>
      <c r="V506" s="38">
        <v>0</v>
      </c>
      <c r="W506" s="38">
        <v>0</v>
      </c>
      <c r="X506" s="38">
        <v>0</v>
      </c>
      <c r="Y506">
        <v>0</v>
      </c>
      <c r="Z506">
        <v>0</v>
      </c>
      <c r="AA506">
        <v>0</v>
      </c>
      <c r="AB506">
        <v>0</v>
      </c>
      <c r="AC506">
        <v>1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f t="shared" si="106"/>
        <v>1</v>
      </c>
      <c r="BC506">
        <f t="shared" si="107"/>
        <v>1</v>
      </c>
      <c r="BD506">
        <f t="shared" si="108"/>
        <v>0</v>
      </c>
      <c r="BE506">
        <f t="shared" si="109"/>
        <v>0</v>
      </c>
      <c r="BF506">
        <f t="shared" si="110"/>
        <v>0</v>
      </c>
      <c r="BG506">
        <f t="shared" si="111"/>
        <v>0</v>
      </c>
      <c r="BH506">
        <f t="shared" si="112"/>
        <v>0</v>
      </c>
      <c r="BI506">
        <f t="shared" si="113"/>
        <v>0</v>
      </c>
      <c r="BJ506" s="33">
        <f t="shared" si="114"/>
        <v>1</v>
      </c>
      <c r="BK506">
        <v>70</v>
      </c>
      <c r="BL506" t="str">
        <f t="shared" si="104"/>
        <v>Boitelet</v>
      </c>
      <c r="BM506" t="str">
        <f t="shared" si="105"/>
        <v>Vincent</v>
      </c>
    </row>
    <row r="507" spans="1:66" x14ac:dyDescent="0.3">
      <c r="A507" s="7">
        <v>1978</v>
      </c>
      <c r="B507" s="17" t="s">
        <v>3132</v>
      </c>
      <c r="C507" s="38" t="s">
        <v>79</v>
      </c>
      <c r="D507" s="17" t="s">
        <v>3133</v>
      </c>
      <c r="E507" s="38">
        <v>0</v>
      </c>
      <c r="F507" s="38">
        <v>0</v>
      </c>
      <c r="G507" s="38">
        <v>0</v>
      </c>
      <c r="H507" s="38">
        <v>0</v>
      </c>
      <c r="I507" s="38">
        <v>0</v>
      </c>
      <c r="J507" s="38">
        <v>0</v>
      </c>
      <c r="K507" s="38">
        <v>0</v>
      </c>
      <c r="L507" s="38">
        <v>0</v>
      </c>
      <c r="M507" s="38">
        <v>0</v>
      </c>
      <c r="N507" s="38">
        <v>0</v>
      </c>
      <c r="O507" s="38">
        <v>0</v>
      </c>
      <c r="P507" s="38">
        <v>0</v>
      </c>
      <c r="Q507" s="38">
        <v>0</v>
      </c>
      <c r="R507" s="38">
        <v>0</v>
      </c>
      <c r="S507" s="38">
        <v>0</v>
      </c>
      <c r="T507" s="38">
        <v>0</v>
      </c>
      <c r="U507" s="38">
        <v>0</v>
      </c>
      <c r="V507" s="38">
        <v>0</v>
      </c>
      <c r="W507" s="38">
        <v>1</v>
      </c>
      <c r="X507" s="38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f t="shared" si="106"/>
        <v>1</v>
      </c>
      <c r="BC507">
        <f t="shared" si="107"/>
        <v>1</v>
      </c>
      <c r="BD507">
        <f t="shared" si="108"/>
        <v>0</v>
      </c>
      <c r="BE507">
        <f t="shared" si="109"/>
        <v>0</v>
      </c>
      <c r="BF507">
        <f t="shared" si="110"/>
        <v>0</v>
      </c>
      <c r="BG507">
        <f t="shared" si="111"/>
        <v>0</v>
      </c>
      <c r="BH507">
        <f t="shared" si="112"/>
        <v>0</v>
      </c>
      <c r="BI507">
        <f t="shared" si="113"/>
        <v>0</v>
      </c>
      <c r="BJ507" s="33">
        <f t="shared" si="114"/>
        <v>1</v>
      </c>
      <c r="BK507">
        <v>70</v>
      </c>
      <c r="BL507" t="str">
        <f t="shared" si="104"/>
        <v>Crivelli</v>
      </c>
      <c r="BM507" t="str">
        <f t="shared" si="105"/>
        <v>Luca</v>
      </c>
      <c r="BN507" t="str">
        <f t="shared" ref="BN507:BN521" si="118">D507</f>
        <v>Misery</v>
      </c>
    </row>
    <row r="508" spans="1:66" x14ac:dyDescent="0.3">
      <c r="A508" s="7">
        <v>1976</v>
      </c>
      <c r="B508" s="17" t="s">
        <v>997</v>
      </c>
      <c r="C508" s="38" t="s">
        <v>998</v>
      </c>
      <c r="D508" s="17" t="s">
        <v>89</v>
      </c>
      <c r="E508" s="38">
        <v>0</v>
      </c>
      <c r="F508" s="38">
        <v>0</v>
      </c>
      <c r="G508" s="38">
        <v>0</v>
      </c>
      <c r="H508" s="38">
        <v>0</v>
      </c>
      <c r="I508" s="38">
        <v>0</v>
      </c>
      <c r="J508" s="38">
        <v>0</v>
      </c>
      <c r="K508" s="38">
        <v>1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f t="shared" si="106"/>
        <v>1</v>
      </c>
      <c r="BC508">
        <f t="shared" si="107"/>
        <v>1</v>
      </c>
      <c r="BD508">
        <f t="shared" si="108"/>
        <v>0</v>
      </c>
      <c r="BE508">
        <f t="shared" si="109"/>
        <v>0</v>
      </c>
      <c r="BF508">
        <f t="shared" si="110"/>
        <v>0</v>
      </c>
      <c r="BG508">
        <f t="shared" si="111"/>
        <v>0</v>
      </c>
      <c r="BH508">
        <f t="shared" si="112"/>
        <v>0</v>
      </c>
      <c r="BI508">
        <f t="shared" si="113"/>
        <v>0</v>
      </c>
      <c r="BJ508" s="33">
        <f t="shared" si="114"/>
        <v>1</v>
      </c>
      <c r="BK508">
        <v>70</v>
      </c>
      <c r="BL508" t="str">
        <f t="shared" si="104"/>
        <v>De Groote</v>
      </c>
      <c r="BM508" t="str">
        <f t="shared" si="105"/>
        <v>Baudouin</v>
      </c>
      <c r="BN508" t="str">
        <f t="shared" si="118"/>
        <v>Collombey</v>
      </c>
    </row>
    <row r="509" spans="1:66" x14ac:dyDescent="0.3">
      <c r="A509" s="7">
        <v>1983</v>
      </c>
      <c r="B509" s="17" t="s">
        <v>3304</v>
      </c>
      <c r="C509" s="38" t="s">
        <v>1661</v>
      </c>
      <c r="D509" s="17" t="s">
        <v>3263</v>
      </c>
      <c r="E509" s="38">
        <v>0</v>
      </c>
      <c r="F509" s="38">
        <v>0</v>
      </c>
      <c r="G509" s="38">
        <v>0</v>
      </c>
      <c r="H509" s="38">
        <v>0</v>
      </c>
      <c r="I509" s="38">
        <v>0</v>
      </c>
      <c r="J509" s="38">
        <v>0</v>
      </c>
      <c r="K509" s="38">
        <v>0</v>
      </c>
      <c r="L509" s="38">
        <v>0</v>
      </c>
      <c r="M509" s="38">
        <v>0</v>
      </c>
      <c r="N509" s="38">
        <v>0</v>
      </c>
      <c r="O509" s="38">
        <v>0</v>
      </c>
      <c r="P509" s="38">
        <v>0</v>
      </c>
      <c r="Q509" s="38">
        <v>0</v>
      </c>
      <c r="R509" s="38">
        <v>0</v>
      </c>
      <c r="S509" s="38">
        <v>0</v>
      </c>
      <c r="T509" s="38">
        <v>0</v>
      </c>
      <c r="U509" s="38">
        <v>0</v>
      </c>
      <c r="V509" s="38">
        <v>0</v>
      </c>
      <c r="W509" s="38">
        <v>0</v>
      </c>
      <c r="X509" s="38">
        <v>1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f t="shared" si="106"/>
        <v>1</v>
      </c>
      <c r="BC509">
        <f t="shared" si="107"/>
        <v>1</v>
      </c>
      <c r="BD509">
        <f t="shared" si="108"/>
        <v>0</v>
      </c>
      <c r="BE509">
        <f t="shared" si="109"/>
        <v>0</v>
      </c>
      <c r="BF509">
        <f t="shared" si="110"/>
        <v>0</v>
      </c>
      <c r="BG509">
        <f t="shared" si="111"/>
        <v>0</v>
      </c>
      <c r="BH509">
        <f t="shared" si="112"/>
        <v>0</v>
      </c>
      <c r="BI509">
        <f t="shared" si="113"/>
        <v>0</v>
      </c>
      <c r="BJ509" s="33">
        <f t="shared" si="114"/>
        <v>1</v>
      </c>
      <c r="BK509">
        <v>70</v>
      </c>
      <c r="BL509" t="str">
        <f t="shared" si="104"/>
        <v>Decotignie</v>
      </c>
      <c r="BM509" t="str">
        <f t="shared" si="105"/>
        <v>Xavier</v>
      </c>
      <c r="BN509" t="str">
        <f t="shared" si="118"/>
        <v>Apples</v>
      </c>
    </row>
    <row r="510" spans="1:66" x14ac:dyDescent="0.3">
      <c r="A510" s="7">
        <v>1984</v>
      </c>
      <c r="B510" s="17" t="s">
        <v>1314</v>
      </c>
      <c r="C510" s="38" t="s">
        <v>503</v>
      </c>
      <c r="D510" s="17" t="s">
        <v>110</v>
      </c>
      <c r="E510" s="38">
        <v>0</v>
      </c>
      <c r="F510" s="38">
        <v>0</v>
      </c>
      <c r="G510" s="38">
        <v>0</v>
      </c>
      <c r="H510" s="38">
        <v>0</v>
      </c>
      <c r="I510" s="38">
        <v>0</v>
      </c>
      <c r="J510" s="38">
        <v>0</v>
      </c>
      <c r="K510" s="38">
        <v>0</v>
      </c>
      <c r="L510" s="38">
        <v>0</v>
      </c>
      <c r="M510" s="38">
        <v>1</v>
      </c>
      <c r="N510" s="38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f t="shared" si="106"/>
        <v>1</v>
      </c>
      <c r="BC510">
        <f t="shared" si="107"/>
        <v>1</v>
      </c>
      <c r="BD510">
        <f t="shared" si="108"/>
        <v>0</v>
      </c>
      <c r="BE510">
        <f t="shared" si="109"/>
        <v>0</v>
      </c>
      <c r="BF510">
        <f t="shared" si="110"/>
        <v>0</v>
      </c>
      <c r="BG510">
        <f t="shared" si="111"/>
        <v>0</v>
      </c>
      <c r="BH510">
        <f t="shared" si="112"/>
        <v>0</v>
      </c>
      <c r="BI510">
        <f t="shared" si="113"/>
        <v>0</v>
      </c>
      <c r="BJ510" s="33">
        <f t="shared" si="114"/>
        <v>1</v>
      </c>
      <c r="BK510">
        <v>70</v>
      </c>
      <c r="BL510" t="str">
        <f t="shared" si="104"/>
        <v>Farquet</v>
      </c>
      <c r="BM510" t="str">
        <f t="shared" si="105"/>
        <v>Christophe</v>
      </c>
      <c r="BN510" t="str">
        <f t="shared" si="118"/>
        <v>Lausanne</v>
      </c>
    </row>
    <row r="511" spans="1:66" x14ac:dyDescent="0.3">
      <c r="A511" s="7">
        <v>1983</v>
      </c>
      <c r="B511" s="17" t="s">
        <v>2001</v>
      </c>
      <c r="C511" s="38" t="s">
        <v>1189</v>
      </c>
      <c r="D511" s="17" t="s">
        <v>2003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1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f t="shared" si="106"/>
        <v>1</v>
      </c>
      <c r="BC511">
        <f t="shared" si="107"/>
        <v>1</v>
      </c>
      <c r="BD511">
        <f t="shared" si="108"/>
        <v>0</v>
      </c>
      <c r="BE511">
        <f t="shared" si="109"/>
        <v>0</v>
      </c>
      <c r="BF511">
        <f t="shared" si="110"/>
        <v>0</v>
      </c>
      <c r="BG511">
        <f t="shared" si="111"/>
        <v>0</v>
      </c>
      <c r="BH511">
        <f t="shared" si="112"/>
        <v>0</v>
      </c>
      <c r="BI511">
        <f t="shared" si="113"/>
        <v>0</v>
      </c>
      <c r="BJ511" s="33">
        <f t="shared" si="114"/>
        <v>1</v>
      </c>
      <c r="BK511">
        <v>70</v>
      </c>
      <c r="BL511" t="str">
        <f t="shared" si="104"/>
        <v>Hunziker</v>
      </c>
      <c r="BM511" t="str">
        <f t="shared" si="105"/>
        <v>Sven</v>
      </c>
      <c r="BN511" t="str">
        <f t="shared" si="118"/>
        <v>LSC Wil</v>
      </c>
    </row>
    <row r="512" spans="1:66" x14ac:dyDescent="0.3">
      <c r="A512" s="7">
        <v>1982</v>
      </c>
      <c r="B512" s="17" t="s">
        <v>1578</v>
      </c>
      <c r="C512" s="38" t="s">
        <v>84</v>
      </c>
      <c r="D512" s="17" t="s">
        <v>3217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>
        <v>1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f t="shared" si="106"/>
        <v>1</v>
      </c>
      <c r="BC512">
        <f t="shared" si="107"/>
        <v>1</v>
      </c>
      <c r="BD512">
        <f t="shared" si="108"/>
        <v>0</v>
      </c>
      <c r="BE512">
        <f t="shared" si="109"/>
        <v>0</v>
      </c>
      <c r="BF512">
        <f t="shared" si="110"/>
        <v>0</v>
      </c>
      <c r="BG512">
        <f t="shared" si="111"/>
        <v>0</v>
      </c>
      <c r="BH512">
        <f t="shared" si="112"/>
        <v>0</v>
      </c>
      <c r="BI512">
        <f t="shared" si="113"/>
        <v>0</v>
      </c>
      <c r="BJ512" s="33">
        <f t="shared" si="114"/>
        <v>1</v>
      </c>
      <c r="BK512">
        <v>70</v>
      </c>
      <c r="BL512" t="str">
        <f t="shared" si="104"/>
        <v>Kolly</v>
      </c>
      <c r="BM512" t="str">
        <f t="shared" si="105"/>
        <v>Gérald</v>
      </c>
      <c r="BN512" t="str">
        <f t="shared" si="118"/>
        <v>Arconciel</v>
      </c>
    </row>
    <row r="513" spans="1:66" x14ac:dyDescent="0.3">
      <c r="A513" s="7">
        <v>1981</v>
      </c>
      <c r="B513" s="17" t="s">
        <v>712</v>
      </c>
      <c r="C513" s="38" t="s">
        <v>50</v>
      </c>
      <c r="D513" s="17" t="s">
        <v>820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38">
        <v>0</v>
      </c>
      <c r="AF513" s="38">
        <v>0</v>
      </c>
      <c r="AG513" s="38">
        <v>0</v>
      </c>
      <c r="AH513" s="38">
        <v>0</v>
      </c>
      <c r="AI513" s="38">
        <v>0</v>
      </c>
      <c r="AJ513">
        <v>0</v>
      </c>
      <c r="AK513" s="38">
        <v>0</v>
      </c>
      <c r="AL513" s="38">
        <v>0</v>
      </c>
      <c r="AM513">
        <v>0</v>
      </c>
      <c r="AN513" s="38">
        <v>0</v>
      </c>
      <c r="AO513" s="38">
        <v>0</v>
      </c>
      <c r="AP513" s="38">
        <v>0</v>
      </c>
      <c r="AQ513" s="38">
        <v>0</v>
      </c>
      <c r="AR513" s="38">
        <v>0</v>
      </c>
      <c r="AS513" s="38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1</v>
      </c>
      <c r="BB513">
        <f t="shared" si="106"/>
        <v>1</v>
      </c>
      <c r="BC513">
        <f t="shared" si="107"/>
        <v>1</v>
      </c>
      <c r="BD513">
        <f t="shared" si="108"/>
        <v>0</v>
      </c>
      <c r="BE513">
        <f t="shared" si="109"/>
        <v>0</v>
      </c>
      <c r="BF513">
        <f t="shared" si="110"/>
        <v>0</v>
      </c>
      <c r="BG513">
        <f t="shared" si="111"/>
        <v>0</v>
      </c>
      <c r="BH513">
        <f t="shared" si="112"/>
        <v>0</v>
      </c>
      <c r="BI513">
        <f t="shared" si="113"/>
        <v>0</v>
      </c>
      <c r="BJ513" s="33">
        <f t="shared" si="114"/>
        <v>1</v>
      </c>
      <c r="BK513">
        <v>70</v>
      </c>
      <c r="BL513" t="str">
        <f t="shared" si="104"/>
        <v>Lambiel</v>
      </c>
      <c r="BM513" t="str">
        <f t="shared" si="105"/>
        <v>Christian</v>
      </c>
      <c r="BN513" t="str">
        <f t="shared" si="118"/>
        <v>Isérables</v>
      </c>
    </row>
    <row r="514" spans="1:66" x14ac:dyDescent="0.3">
      <c r="A514" s="7">
        <v>1979</v>
      </c>
      <c r="B514" s="17" t="s">
        <v>668</v>
      </c>
      <c r="C514" s="38" t="s">
        <v>76</v>
      </c>
      <c r="D514" s="17" t="s">
        <v>3878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>
        <v>0</v>
      </c>
      <c r="AE514">
        <v>0</v>
      </c>
      <c r="AF514">
        <v>1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f t="shared" si="106"/>
        <v>1</v>
      </c>
      <c r="BC514">
        <f t="shared" si="107"/>
        <v>1</v>
      </c>
      <c r="BD514">
        <f t="shared" si="108"/>
        <v>0</v>
      </c>
      <c r="BE514">
        <f t="shared" si="109"/>
        <v>0</v>
      </c>
      <c r="BF514">
        <f t="shared" si="110"/>
        <v>0</v>
      </c>
      <c r="BG514">
        <f t="shared" si="111"/>
        <v>0</v>
      </c>
      <c r="BH514">
        <f t="shared" si="112"/>
        <v>0</v>
      </c>
      <c r="BI514">
        <f t="shared" si="113"/>
        <v>0</v>
      </c>
      <c r="BJ514" s="33">
        <f t="shared" si="114"/>
        <v>1</v>
      </c>
      <c r="BK514">
        <v>70</v>
      </c>
      <c r="BL514" t="str">
        <f t="shared" ref="BL514:BL521" si="119">B514</f>
        <v>Martin</v>
      </c>
      <c r="BM514" t="str">
        <f t="shared" ref="BM514:BM521" si="120">C514</f>
        <v>Cédric</v>
      </c>
      <c r="BN514" t="str">
        <f t="shared" si="118"/>
        <v>La Toour-de-Peilz</v>
      </c>
    </row>
    <row r="515" spans="1:66" x14ac:dyDescent="0.3">
      <c r="A515" s="7">
        <v>1980</v>
      </c>
      <c r="B515" s="17" t="s">
        <v>656</v>
      </c>
      <c r="C515" s="38" t="s">
        <v>2210</v>
      </c>
      <c r="D515" s="17" t="s">
        <v>3371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>
        <v>1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f t="shared" si="106"/>
        <v>1</v>
      </c>
      <c r="BC515">
        <f t="shared" si="107"/>
        <v>1</v>
      </c>
      <c r="BD515">
        <f t="shared" si="108"/>
        <v>0</v>
      </c>
      <c r="BE515">
        <f t="shared" si="109"/>
        <v>0</v>
      </c>
      <c r="BF515">
        <f t="shared" si="110"/>
        <v>0</v>
      </c>
      <c r="BG515">
        <f t="shared" si="111"/>
        <v>0</v>
      </c>
      <c r="BH515">
        <f t="shared" si="112"/>
        <v>0</v>
      </c>
      <c r="BI515">
        <f t="shared" si="113"/>
        <v>0</v>
      </c>
      <c r="BJ515" s="33">
        <f t="shared" si="114"/>
        <v>1</v>
      </c>
      <c r="BK515">
        <v>70</v>
      </c>
      <c r="BL515" t="str">
        <f t="shared" si="119"/>
        <v>Minnig</v>
      </c>
      <c r="BM515" t="str">
        <f t="shared" si="120"/>
        <v>René</v>
      </c>
      <c r="BN515" t="str">
        <f t="shared" si="118"/>
        <v>Montricher</v>
      </c>
    </row>
    <row r="516" spans="1:66" x14ac:dyDescent="0.3">
      <c r="A516" s="7">
        <v>1980</v>
      </c>
      <c r="B516" s="17" t="s">
        <v>1230</v>
      </c>
      <c r="C516" s="38" t="s">
        <v>471</v>
      </c>
      <c r="D516" s="17" t="s">
        <v>1329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1</v>
      </c>
      <c r="N516" s="38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f t="shared" si="106"/>
        <v>1</v>
      </c>
      <c r="BC516">
        <f t="shared" si="107"/>
        <v>1</v>
      </c>
      <c r="BD516">
        <f t="shared" si="108"/>
        <v>0</v>
      </c>
      <c r="BE516">
        <f t="shared" si="109"/>
        <v>0</v>
      </c>
      <c r="BF516">
        <f t="shared" si="110"/>
        <v>0</v>
      </c>
      <c r="BG516">
        <f t="shared" si="111"/>
        <v>0</v>
      </c>
      <c r="BH516">
        <f t="shared" si="112"/>
        <v>0</v>
      </c>
      <c r="BI516">
        <f t="shared" si="113"/>
        <v>0</v>
      </c>
      <c r="BJ516" s="33">
        <f t="shared" si="114"/>
        <v>1</v>
      </c>
      <c r="BK516">
        <v>70</v>
      </c>
      <c r="BL516" t="str">
        <f t="shared" si="119"/>
        <v>Moix</v>
      </c>
      <c r="BM516" t="str">
        <f t="shared" si="120"/>
        <v>Ludovic</v>
      </c>
      <c r="BN516" t="str">
        <f t="shared" si="118"/>
        <v>Vex</v>
      </c>
    </row>
    <row r="517" spans="1:66" x14ac:dyDescent="0.3">
      <c r="A517" s="7">
        <v>1978</v>
      </c>
      <c r="B517" s="17" t="s">
        <v>326</v>
      </c>
      <c r="C517" s="38" t="s">
        <v>27</v>
      </c>
      <c r="D517" s="17" t="s">
        <v>69</v>
      </c>
      <c r="E517" s="38">
        <v>1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f t="shared" si="106"/>
        <v>1</v>
      </c>
      <c r="BC517">
        <f t="shared" si="107"/>
        <v>1</v>
      </c>
      <c r="BD517">
        <f t="shared" si="108"/>
        <v>0</v>
      </c>
      <c r="BE517">
        <f t="shared" si="109"/>
        <v>0</v>
      </c>
      <c r="BF517">
        <f t="shared" si="110"/>
        <v>0</v>
      </c>
      <c r="BG517">
        <f t="shared" si="111"/>
        <v>0</v>
      </c>
      <c r="BH517">
        <f t="shared" si="112"/>
        <v>0</v>
      </c>
      <c r="BI517">
        <f t="shared" si="113"/>
        <v>0</v>
      </c>
      <c r="BJ517" s="33">
        <f t="shared" si="114"/>
        <v>1</v>
      </c>
      <c r="BK517">
        <v>70</v>
      </c>
      <c r="BL517" t="str">
        <f t="shared" si="119"/>
        <v>Recordon</v>
      </c>
      <c r="BM517" t="str">
        <f t="shared" si="120"/>
        <v>Pascal</v>
      </c>
      <c r="BN517" t="str">
        <f t="shared" si="118"/>
        <v>Genève</v>
      </c>
    </row>
    <row r="518" spans="1:66" x14ac:dyDescent="0.3">
      <c r="A518" s="7">
        <v>1983</v>
      </c>
      <c r="B518" s="17" t="s">
        <v>4146</v>
      </c>
      <c r="C518" s="38" t="s">
        <v>620</v>
      </c>
      <c r="D518" s="17" t="s">
        <v>4147</v>
      </c>
      <c r="E518" s="38">
        <v>0</v>
      </c>
      <c r="F518" s="38">
        <v>0</v>
      </c>
      <c r="G518" s="38">
        <v>0</v>
      </c>
      <c r="H518" s="38">
        <v>0</v>
      </c>
      <c r="I518" s="38">
        <v>0</v>
      </c>
      <c r="J518" s="38">
        <v>0</v>
      </c>
      <c r="K518" s="38">
        <v>0</v>
      </c>
      <c r="L518" s="38">
        <v>0</v>
      </c>
      <c r="M518" s="38">
        <v>0</v>
      </c>
      <c r="N518" s="38">
        <v>0</v>
      </c>
      <c r="O518" s="38">
        <v>0</v>
      </c>
      <c r="P518" s="38">
        <v>0</v>
      </c>
      <c r="Q518" s="38">
        <v>0</v>
      </c>
      <c r="R518" s="38">
        <v>0</v>
      </c>
      <c r="S518" s="38">
        <v>0</v>
      </c>
      <c r="T518" s="38">
        <v>0</v>
      </c>
      <c r="U518" s="38">
        <v>0</v>
      </c>
      <c r="V518" s="38">
        <v>0</v>
      </c>
      <c r="W518" s="38">
        <v>0</v>
      </c>
      <c r="X518" s="38">
        <v>0</v>
      </c>
      <c r="Y518" s="38">
        <v>0</v>
      </c>
      <c r="Z518" s="38">
        <v>0</v>
      </c>
      <c r="AA518" s="38">
        <v>0</v>
      </c>
      <c r="AB518" s="38">
        <v>0</v>
      </c>
      <c r="AC518" s="38">
        <v>0</v>
      </c>
      <c r="AD518">
        <v>0</v>
      </c>
      <c r="AE518">
        <v>1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f t="shared" ref="BB518:BB521" si="121">SUM(E518:BA518)</f>
        <v>1</v>
      </c>
      <c r="BC518">
        <f t="shared" ref="BC518:BC521" si="122">IF(BB518=0,0,LARGE(E518:BA518,1))</f>
        <v>1</v>
      </c>
      <c r="BD518">
        <f t="shared" si="108"/>
        <v>0</v>
      </c>
      <c r="BE518">
        <f t="shared" si="109"/>
        <v>0</v>
      </c>
      <c r="BF518">
        <f t="shared" si="110"/>
        <v>0</v>
      </c>
      <c r="BG518">
        <f t="shared" si="111"/>
        <v>0</v>
      </c>
      <c r="BH518">
        <f t="shared" si="112"/>
        <v>0</v>
      </c>
      <c r="BI518">
        <f t="shared" si="113"/>
        <v>0</v>
      </c>
      <c r="BJ518" s="33">
        <f t="shared" ref="BJ518:BJ521" si="123">SUM(BC518:BI518)</f>
        <v>1</v>
      </c>
      <c r="BK518">
        <v>70</v>
      </c>
      <c r="BL518" t="str">
        <f t="shared" si="119"/>
        <v>Schwendener</v>
      </c>
      <c r="BM518" t="str">
        <f t="shared" si="120"/>
        <v>Thomas</v>
      </c>
      <c r="BN518" t="str">
        <f t="shared" si="118"/>
        <v>Malix</v>
      </c>
    </row>
    <row r="519" spans="1:66" x14ac:dyDescent="0.3">
      <c r="A519" s="7">
        <v>1980</v>
      </c>
      <c r="B519" s="17" t="s">
        <v>1539</v>
      </c>
      <c r="C519" s="38" t="s">
        <v>500</v>
      </c>
      <c r="D519" s="17" t="s">
        <v>1564</v>
      </c>
      <c r="E519" s="38">
        <v>0</v>
      </c>
      <c r="F519" s="38">
        <v>0</v>
      </c>
      <c r="G519" s="38">
        <v>0</v>
      </c>
      <c r="H519" s="38">
        <v>0</v>
      </c>
      <c r="I519" s="38">
        <v>0</v>
      </c>
      <c r="J519" s="38">
        <v>0</v>
      </c>
      <c r="K519" s="38">
        <v>0</v>
      </c>
      <c r="L519" s="38">
        <v>0</v>
      </c>
      <c r="M519" s="38">
        <v>0</v>
      </c>
      <c r="N519" s="38">
        <v>0</v>
      </c>
      <c r="O519" s="38">
        <v>1</v>
      </c>
      <c r="P519" s="38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f t="shared" si="121"/>
        <v>1</v>
      </c>
      <c r="BC519">
        <f t="shared" si="122"/>
        <v>1</v>
      </c>
      <c r="BD519">
        <f t="shared" si="108"/>
        <v>0</v>
      </c>
      <c r="BE519">
        <f t="shared" si="109"/>
        <v>0</v>
      </c>
      <c r="BF519">
        <f t="shared" si="110"/>
        <v>0</v>
      </c>
      <c r="BG519">
        <f t="shared" si="111"/>
        <v>0</v>
      </c>
      <c r="BH519">
        <f t="shared" si="112"/>
        <v>0</v>
      </c>
      <c r="BI519">
        <f t="shared" si="113"/>
        <v>0</v>
      </c>
      <c r="BJ519" s="33">
        <f t="shared" si="123"/>
        <v>1</v>
      </c>
      <c r="BK519">
        <v>70</v>
      </c>
      <c r="BL519" t="str">
        <f t="shared" si="119"/>
        <v>Schwieger</v>
      </c>
      <c r="BM519" t="str">
        <f t="shared" si="120"/>
        <v>Jonathan</v>
      </c>
      <c r="BN519" t="str">
        <f t="shared" si="118"/>
        <v>Zûrich</v>
      </c>
    </row>
    <row r="520" spans="1:66" x14ac:dyDescent="0.3">
      <c r="A520" s="7">
        <v>1980</v>
      </c>
      <c r="B520" s="17" t="s">
        <v>1527</v>
      </c>
      <c r="C520" s="38" t="s">
        <v>491</v>
      </c>
      <c r="D520" s="17" t="s">
        <v>4163</v>
      </c>
      <c r="AL520">
        <v>1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f t="shared" si="121"/>
        <v>1</v>
      </c>
      <c r="BC520">
        <f t="shared" si="122"/>
        <v>1</v>
      </c>
      <c r="BD520">
        <f t="shared" si="108"/>
        <v>0</v>
      </c>
      <c r="BE520">
        <f t="shared" si="109"/>
        <v>0</v>
      </c>
      <c r="BF520">
        <f t="shared" si="110"/>
        <v>0</v>
      </c>
      <c r="BG520">
        <f t="shared" si="111"/>
        <v>0</v>
      </c>
      <c r="BH520">
        <f t="shared" si="112"/>
        <v>0</v>
      </c>
      <c r="BI520">
        <f t="shared" si="113"/>
        <v>0</v>
      </c>
      <c r="BJ520" s="33">
        <f t="shared" si="123"/>
        <v>1</v>
      </c>
      <c r="BK520">
        <v>70</v>
      </c>
      <c r="BL520" t="str">
        <f t="shared" si="119"/>
        <v>Suter</v>
      </c>
      <c r="BM520" t="str">
        <f t="shared" si="120"/>
        <v>Kevin</v>
      </c>
      <c r="BN520" t="str">
        <f t="shared" si="118"/>
        <v>Neuheim</v>
      </c>
    </row>
    <row r="521" spans="1:66" x14ac:dyDescent="0.3">
      <c r="A521" s="7">
        <v>1982</v>
      </c>
      <c r="B521" s="17" t="s">
        <v>2510</v>
      </c>
      <c r="C521" s="38" t="s">
        <v>2511</v>
      </c>
      <c r="D521" s="17" t="s">
        <v>2512</v>
      </c>
      <c r="E521" s="38">
        <v>0</v>
      </c>
      <c r="F521" s="38">
        <v>0</v>
      </c>
      <c r="G521" s="38">
        <v>0</v>
      </c>
      <c r="H521" s="38">
        <v>0</v>
      </c>
      <c r="I521" s="38">
        <v>0</v>
      </c>
      <c r="J521" s="38">
        <v>0</v>
      </c>
      <c r="K521" s="38">
        <v>0</v>
      </c>
      <c r="L521" s="38">
        <v>0</v>
      </c>
      <c r="M521" s="38">
        <v>0</v>
      </c>
      <c r="N521" s="38">
        <v>0</v>
      </c>
      <c r="O521" s="38">
        <v>0</v>
      </c>
      <c r="P521" s="38">
        <v>0</v>
      </c>
      <c r="Q521" s="38">
        <v>0</v>
      </c>
      <c r="R521" s="38">
        <v>0</v>
      </c>
      <c r="S521" s="38">
        <v>0</v>
      </c>
      <c r="T521" s="38">
        <v>0</v>
      </c>
      <c r="U521" s="38">
        <v>1</v>
      </c>
      <c r="V521" s="38">
        <v>0</v>
      </c>
      <c r="W521" s="38">
        <v>0</v>
      </c>
      <c r="X521" s="38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f t="shared" si="121"/>
        <v>1</v>
      </c>
      <c r="BC521">
        <f t="shared" si="122"/>
        <v>1</v>
      </c>
      <c r="BD521">
        <f t="shared" si="108"/>
        <v>0</v>
      </c>
      <c r="BE521">
        <f t="shared" si="109"/>
        <v>0</v>
      </c>
      <c r="BF521">
        <f t="shared" si="110"/>
        <v>0</v>
      </c>
      <c r="BG521">
        <f t="shared" si="111"/>
        <v>0</v>
      </c>
      <c r="BH521">
        <f t="shared" si="112"/>
        <v>0</v>
      </c>
      <c r="BI521">
        <f t="shared" si="113"/>
        <v>0</v>
      </c>
      <c r="BJ521" s="33">
        <f t="shared" si="123"/>
        <v>1</v>
      </c>
      <c r="BK521">
        <v>70</v>
      </c>
      <c r="BL521" t="str">
        <f t="shared" si="119"/>
        <v>Wurth</v>
      </c>
      <c r="BM521" t="str">
        <f t="shared" si="120"/>
        <v>Bern</v>
      </c>
      <c r="BN521" t="str">
        <f t="shared" si="118"/>
        <v>LUX-Lintgen</v>
      </c>
    </row>
    <row r="522" spans="1:66" x14ac:dyDescent="0.3">
      <c r="A522" s="7"/>
      <c r="D522" s="17"/>
      <c r="BJ522" s="33"/>
    </row>
    <row r="523" spans="1:66" x14ac:dyDescent="0.3">
      <c r="A523" s="7"/>
      <c r="D523" s="17"/>
      <c r="BJ523" s="33"/>
    </row>
    <row r="524" spans="1:66" x14ac:dyDescent="0.3">
      <c r="A524" s="7"/>
      <c r="D524" s="17"/>
      <c r="BJ524" s="33"/>
    </row>
    <row r="525" spans="1:66" x14ac:dyDescent="0.3">
      <c r="A525" s="7"/>
      <c r="D525" s="17"/>
      <c r="BJ525" s="33"/>
    </row>
    <row r="526" spans="1:66" x14ac:dyDescent="0.3">
      <c r="A526" s="7"/>
      <c r="D526" s="17"/>
      <c r="BJ526" s="33"/>
    </row>
    <row r="527" spans="1:66" x14ac:dyDescent="0.3">
      <c r="A527" s="7"/>
      <c r="D527" s="17"/>
      <c r="BJ527" s="33"/>
    </row>
    <row r="528" spans="1:66" x14ac:dyDescent="0.3">
      <c r="A528" s="7"/>
      <c r="D528" s="17"/>
      <c r="BJ528" s="33"/>
    </row>
    <row r="529" spans="1:62" x14ac:dyDescent="0.3">
      <c r="A529" s="7"/>
      <c r="D529" s="17"/>
      <c r="BJ529" s="33"/>
    </row>
    <row r="530" spans="1:62" x14ac:dyDescent="0.3">
      <c r="A530" s="7"/>
      <c r="D530" s="17"/>
      <c r="BJ530" s="33"/>
    </row>
    <row r="531" spans="1:62" x14ac:dyDescent="0.3">
      <c r="A531" s="7"/>
      <c r="D531" s="17"/>
      <c r="BJ531" s="33"/>
    </row>
    <row r="532" spans="1:62" x14ac:dyDescent="0.3">
      <c r="A532" s="7"/>
      <c r="D532" s="17"/>
      <c r="BJ532" s="33"/>
    </row>
    <row r="533" spans="1:62" x14ac:dyDescent="0.3">
      <c r="A533" s="7"/>
      <c r="D533" s="17"/>
      <c r="BJ533" s="33"/>
    </row>
    <row r="534" spans="1:62" x14ac:dyDescent="0.3">
      <c r="A534" s="7"/>
      <c r="D534" s="17"/>
      <c r="BJ534" s="33"/>
    </row>
    <row r="535" spans="1:62" x14ac:dyDescent="0.3">
      <c r="A535" s="7"/>
      <c r="D535" s="17"/>
      <c r="BJ535" s="33"/>
    </row>
    <row r="536" spans="1:62" x14ac:dyDescent="0.3">
      <c r="A536" s="7"/>
      <c r="D536" s="17"/>
      <c r="BJ536" s="33"/>
    </row>
    <row r="537" spans="1:62" x14ac:dyDescent="0.3">
      <c r="A537" s="7"/>
      <c r="D537" s="17"/>
      <c r="BJ537" s="33"/>
    </row>
    <row r="538" spans="1:62" x14ac:dyDescent="0.3">
      <c r="A538" s="7"/>
      <c r="D538" s="17"/>
      <c r="BJ538" s="33"/>
    </row>
    <row r="539" spans="1:62" x14ac:dyDescent="0.3">
      <c r="A539" s="7"/>
      <c r="D539" s="17"/>
      <c r="BJ539" s="33"/>
    </row>
    <row r="540" spans="1:62" x14ac:dyDescent="0.3">
      <c r="A540" s="7"/>
      <c r="D540" s="17"/>
      <c r="BJ540" s="33"/>
    </row>
    <row r="541" spans="1:62" x14ac:dyDescent="0.3">
      <c r="A541" s="7"/>
      <c r="D541" s="17"/>
      <c r="BJ541" s="33"/>
    </row>
    <row r="542" spans="1:62" x14ac:dyDescent="0.3">
      <c r="A542" s="7"/>
      <c r="D542" s="17"/>
      <c r="BJ542" s="33"/>
    </row>
    <row r="543" spans="1:62" x14ac:dyDescent="0.3">
      <c r="A543" s="7"/>
      <c r="D543" s="17"/>
      <c r="BJ543" s="33"/>
    </row>
    <row r="544" spans="1:62" x14ac:dyDescent="0.3">
      <c r="A544" s="7"/>
      <c r="D544" s="17"/>
      <c r="BJ544" s="33"/>
    </row>
    <row r="545" spans="1:62" x14ac:dyDescent="0.3">
      <c r="A545" s="7"/>
      <c r="D545" s="17"/>
      <c r="BJ545" s="33"/>
    </row>
    <row r="546" spans="1:62" x14ac:dyDescent="0.3">
      <c r="A546" s="7"/>
      <c r="D546" s="17"/>
      <c r="BJ546" s="33"/>
    </row>
    <row r="547" spans="1:62" x14ac:dyDescent="0.3">
      <c r="A547" s="7"/>
      <c r="D547" s="17"/>
      <c r="BJ547" s="33"/>
    </row>
    <row r="548" spans="1:62" x14ac:dyDescent="0.3">
      <c r="A548" s="7"/>
      <c r="D548" s="17"/>
      <c r="BJ548" s="33"/>
    </row>
    <row r="549" spans="1:62" x14ac:dyDescent="0.3">
      <c r="A549" s="7"/>
      <c r="D549" s="17"/>
      <c r="BJ549" s="33"/>
    </row>
    <row r="550" spans="1:62" x14ac:dyDescent="0.3">
      <c r="A550" s="7"/>
      <c r="D550" s="17"/>
      <c r="BJ550" s="33"/>
    </row>
    <row r="551" spans="1:62" x14ac:dyDescent="0.3">
      <c r="A551" s="7"/>
      <c r="D551" s="17"/>
      <c r="BJ551" s="33"/>
    </row>
    <row r="552" spans="1:62" x14ac:dyDescent="0.3">
      <c r="A552" s="7"/>
      <c r="D552" s="17"/>
      <c r="BJ552" s="33"/>
    </row>
    <row r="553" spans="1:62" x14ac:dyDescent="0.3">
      <c r="A553" s="7"/>
      <c r="D553" s="17"/>
      <c r="BJ553" s="33"/>
    </row>
    <row r="554" spans="1:62" x14ac:dyDescent="0.3">
      <c r="A554" s="7"/>
      <c r="D554" s="17"/>
      <c r="BJ554" s="33"/>
    </row>
    <row r="555" spans="1:62" x14ac:dyDescent="0.3">
      <c r="A555" s="7"/>
      <c r="D555" s="17"/>
      <c r="BJ555" s="33"/>
    </row>
    <row r="556" spans="1:62" x14ac:dyDescent="0.3">
      <c r="A556" s="7"/>
      <c r="D556" s="17"/>
      <c r="BJ556" s="33"/>
    </row>
    <row r="557" spans="1:62" x14ac:dyDescent="0.3">
      <c r="A557" s="7"/>
      <c r="D557" s="17"/>
      <c r="BJ557" s="33"/>
    </row>
    <row r="558" spans="1:62" x14ac:dyDescent="0.3">
      <c r="A558" s="7"/>
      <c r="D558" s="17"/>
      <c r="BJ558" s="33"/>
    </row>
    <row r="559" spans="1:62" x14ac:dyDescent="0.3">
      <c r="A559" s="7"/>
      <c r="D559" s="17"/>
      <c r="BJ559" s="33"/>
    </row>
    <row r="560" spans="1:62" x14ac:dyDescent="0.3">
      <c r="A560" s="7"/>
      <c r="D560" s="17"/>
      <c r="BJ560" s="33"/>
    </row>
    <row r="561" spans="1:62" x14ac:dyDescent="0.3">
      <c r="A561" s="7"/>
      <c r="D561" s="17"/>
      <c r="BJ561" s="33"/>
    </row>
    <row r="562" spans="1:62" x14ac:dyDescent="0.3">
      <c r="A562" s="7"/>
      <c r="D562" s="17"/>
      <c r="BJ562" s="33"/>
    </row>
    <row r="563" spans="1:62" x14ac:dyDescent="0.3">
      <c r="A563" s="7"/>
      <c r="D563" s="17"/>
      <c r="BJ563" s="33"/>
    </row>
    <row r="564" spans="1:62" x14ac:dyDescent="0.3">
      <c r="A564" s="7"/>
      <c r="D564" s="17"/>
      <c r="BJ564" s="33"/>
    </row>
    <row r="565" spans="1:62" x14ac:dyDescent="0.3">
      <c r="A565" s="7"/>
      <c r="D565" s="17"/>
      <c r="BJ565" s="33"/>
    </row>
    <row r="566" spans="1:62" x14ac:dyDescent="0.3">
      <c r="A566" s="7"/>
      <c r="D566" s="17"/>
      <c r="BJ566" s="33"/>
    </row>
    <row r="567" spans="1:62" x14ac:dyDescent="0.3">
      <c r="A567" s="7"/>
      <c r="D567" s="17"/>
      <c r="BJ567" s="33"/>
    </row>
    <row r="568" spans="1:62" x14ac:dyDescent="0.3">
      <c r="A568" s="7"/>
      <c r="D568" s="17"/>
      <c r="BJ568" s="33"/>
    </row>
    <row r="569" spans="1:62" x14ac:dyDescent="0.3">
      <c r="A569" s="7"/>
      <c r="D569" s="17"/>
      <c r="BJ569" s="33"/>
    </row>
    <row r="570" spans="1:62" x14ac:dyDescent="0.3">
      <c r="A570" s="7"/>
      <c r="D570" s="17"/>
      <c r="BJ570" s="33"/>
    </row>
    <row r="571" spans="1:62" x14ac:dyDescent="0.3">
      <c r="A571" s="7"/>
      <c r="D571" s="17"/>
      <c r="BJ571" s="33"/>
    </row>
    <row r="572" spans="1:62" x14ac:dyDescent="0.3">
      <c r="A572" s="7"/>
      <c r="D572" s="17"/>
      <c r="BJ572" s="33"/>
    </row>
    <row r="573" spans="1:62" x14ac:dyDescent="0.3">
      <c r="A573" s="7"/>
      <c r="D573" s="17"/>
      <c r="BJ573" s="33"/>
    </row>
    <row r="574" spans="1:62" x14ac:dyDescent="0.3">
      <c r="A574" s="7"/>
      <c r="D574" s="17"/>
      <c r="BJ574" s="33"/>
    </row>
    <row r="575" spans="1:62" x14ac:dyDescent="0.3">
      <c r="A575" s="7"/>
      <c r="D575" s="17"/>
      <c r="BJ575" s="33"/>
    </row>
    <row r="576" spans="1:62" x14ac:dyDescent="0.3">
      <c r="A576" s="7"/>
      <c r="D576" s="17"/>
      <c r="BJ576" s="33"/>
    </row>
    <row r="577" spans="1:62" x14ac:dyDescent="0.3">
      <c r="A577" s="7"/>
      <c r="D577" s="17"/>
      <c r="BJ577" s="33"/>
    </row>
    <row r="578" spans="1:62" x14ac:dyDescent="0.3">
      <c r="A578" s="7"/>
      <c r="D578" s="17"/>
      <c r="BJ578" s="33"/>
    </row>
    <row r="579" spans="1:62" x14ac:dyDescent="0.3">
      <c r="A579" s="7"/>
      <c r="D579" s="17"/>
      <c r="BJ579" s="33"/>
    </row>
    <row r="580" spans="1:62" x14ac:dyDescent="0.3">
      <c r="A580" s="7"/>
      <c r="D580" s="17"/>
      <c r="BJ580" s="33"/>
    </row>
    <row r="581" spans="1:62" x14ac:dyDescent="0.3">
      <c r="A581" s="7"/>
      <c r="D581" s="17"/>
      <c r="BJ581" s="33"/>
    </row>
    <row r="582" spans="1:62" x14ac:dyDescent="0.3">
      <c r="A582" s="7"/>
      <c r="D582" s="17"/>
      <c r="BJ582" s="33"/>
    </row>
    <row r="583" spans="1:62" x14ac:dyDescent="0.3">
      <c r="A583" s="7"/>
      <c r="D583" s="17"/>
      <c r="BJ583" s="33"/>
    </row>
    <row r="584" spans="1:62" x14ac:dyDescent="0.3">
      <c r="A584" s="7"/>
      <c r="D584" s="17"/>
      <c r="BJ584" s="33"/>
    </row>
    <row r="585" spans="1:62" x14ac:dyDescent="0.3">
      <c r="A585" s="7"/>
      <c r="D585" s="17"/>
      <c r="BJ585" s="33"/>
    </row>
    <row r="586" spans="1:62" x14ac:dyDescent="0.3">
      <c r="A586" s="7"/>
      <c r="D586" s="17"/>
      <c r="BJ586" s="33"/>
    </row>
    <row r="587" spans="1:62" x14ac:dyDescent="0.3">
      <c r="A587" s="7"/>
      <c r="D587" s="17"/>
      <c r="BJ587" s="33"/>
    </row>
    <row r="588" spans="1:62" x14ac:dyDescent="0.3">
      <c r="A588" s="7"/>
      <c r="D588" s="17"/>
    </row>
  </sheetData>
  <sortState xmlns:xlrd2="http://schemas.microsoft.com/office/spreadsheetml/2017/richdata2" ref="A6:BN521">
    <sortCondition descending="1" ref="BJ6:BJ521"/>
  </sortState>
  <mergeCells count="12">
    <mergeCell ref="A1:BA1"/>
    <mergeCell ref="A2:BA2"/>
    <mergeCell ref="A3:C3"/>
    <mergeCell ref="C4:D4"/>
    <mergeCell ref="BC3:BC5"/>
    <mergeCell ref="BJ3:BJ5"/>
    <mergeCell ref="BI3:BI5"/>
    <mergeCell ref="BD3:BD5"/>
    <mergeCell ref="BE3:BE5"/>
    <mergeCell ref="BF3:BF5"/>
    <mergeCell ref="BG3:BG5"/>
    <mergeCell ref="BH3:BH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P498"/>
  <sheetViews>
    <sheetView topLeftCell="AY1" zoomScale="98" zoomScaleNormal="98" workbookViewId="0">
      <selection activeCell="B6" sqref="B6:D8"/>
    </sheetView>
  </sheetViews>
  <sheetFormatPr baseColWidth="10" defaultColWidth="11.44140625" defaultRowHeight="14.4" x14ac:dyDescent="0.3"/>
  <cols>
    <col min="1" max="1" width="9.88671875" bestFit="1" customWidth="1"/>
    <col min="2" max="2" width="17.88671875" customWidth="1"/>
    <col min="3" max="3" width="18" customWidth="1"/>
    <col min="4" max="4" width="27.33203125" bestFit="1" customWidth="1"/>
    <col min="5" max="5" width="11.6640625" customWidth="1"/>
    <col min="6" max="7" width="7.6640625" customWidth="1"/>
    <col min="8" max="8" width="8.5546875" customWidth="1"/>
    <col min="9" max="9" width="8.88671875" customWidth="1"/>
    <col min="10" max="13" width="7.6640625" customWidth="1"/>
    <col min="14" max="14" width="11.6640625" customWidth="1"/>
    <col min="15" max="15" width="10" customWidth="1"/>
    <col min="16" max="16" width="10.33203125" customWidth="1"/>
    <col min="17" max="17" width="12.44140625" customWidth="1"/>
    <col min="18" max="18" width="8.88671875" customWidth="1"/>
    <col min="19" max="19" width="11.33203125" customWidth="1"/>
    <col min="20" max="24" width="9.5546875" customWidth="1"/>
    <col min="25" max="25" width="8.6640625" customWidth="1"/>
    <col min="26" max="26" width="10" customWidth="1"/>
    <col min="27" max="27" width="9.33203125" customWidth="1"/>
    <col min="28" max="28" width="9.88671875" customWidth="1"/>
    <col min="29" max="29" width="10" customWidth="1"/>
    <col min="30" max="31" width="8.6640625" customWidth="1"/>
    <col min="32" max="32" width="9.5546875" customWidth="1"/>
    <col min="33" max="36" width="8.6640625" customWidth="1"/>
    <col min="37" max="37" width="9.6640625" customWidth="1"/>
    <col min="38" max="40" width="10.109375" customWidth="1"/>
    <col min="41" max="41" width="8.6640625" customWidth="1"/>
    <col min="42" max="42" width="9.44140625" customWidth="1"/>
    <col min="43" max="43" width="11.109375" customWidth="1"/>
    <col min="44" max="44" width="9.6640625" customWidth="1"/>
    <col min="45" max="45" width="10.109375" customWidth="1"/>
    <col min="46" max="46" width="11.44140625" customWidth="1"/>
    <col min="47" max="47" width="8.6640625" customWidth="1"/>
    <col min="48" max="48" width="7.6640625" customWidth="1"/>
    <col min="49" max="49" width="11.44140625" customWidth="1"/>
    <col min="50" max="50" width="11.33203125" customWidth="1"/>
    <col min="51" max="53" width="8.5546875" bestFit="1" customWidth="1"/>
    <col min="54" max="54" width="7.33203125" customWidth="1"/>
    <col min="55" max="62" width="10.6640625" customWidth="1"/>
    <col min="63" max="63" width="6.109375" bestFit="1" customWidth="1"/>
    <col min="64" max="64" width="17.109375" bestFit="1" customWidth="1"/>
    <col min="65" max="65" width="14.44140625" bestFit="1" customWidth="1"/>
    <col min="66" max="66" width="24.88671875" bestFit="1" customWidth="1"/>
  </cols>
  <sheetData>
    <row r="1" spans="1:68" ht="24" customHeight="1" x14ac:dyDescent="0.3">
      <c r="A1" s="63" t="s">
        <v>242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</row>
    <row r="2" spans="1:68" x14ac:dyDescent="0.3">
      <c r="A2" s="64" t="s">
        <v>327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</row>
    <row r="3" spans="1:68" ht="58.2" customHeight="1" x14ac:dyDescent="0.3">
      <c r="A3" s="68"/>
      <c r="B3" s="68"/>
      <c r="C3" s="69"/>
      <c r="D3" s="8" t="s">
        <v>0</v>
      </c>
      <c r="E3" s="56" t="s">
        <v>209</v>
      </c>
      <c r="F3" s="56" t="s">
        <v>209</v>
      </c>
      <c r="G3" s="56" t="s">
        <v>209</v>
      </c>
      <c r="H3" s="2" t="s">
        <v>210</v>
      </c>
      <c r="I3" s="2" t="s">
        <v>211</v>
      </c>
      <c r="J3" s="2" t="s">
        <v>211</v>
      </c>
      <c r="K3" s="2" t="s">
        <v>212</v>
      </c>
      <c r="L3" s="44" t="s">
        <v>213</v>
      </c>
      <c r="M3" s="2" t="s">
        <v>214</v>
      </c>
      <c r="N3" s="2" t="s">
        <v>214</v>
      </c>
      <c r="O3" s="2" t="s">
        <v>215</v>
      </c>
      <c r="P3" s="2" t="s">
        <v>215</v>
      </c>
      <c r="Q3" s="2" t="s">
        <v>216</v>
      </c>
      <c r="R3" s="58" t="s">
        <v>217</v>
      </c>
      <c r="S3" s="44" t="s">
        <v>218</v>
      </c>
      <c r="T3" s="44" t="s">
        <v>219</v>
      </c>
      <c r="U3" s="44" t="s">
        <v>219</v>
      </c>
      <c r="V3" s="44" t="s">
        <v>219</v>
      </c>
      <c r="W3" s="44" t="s">
        <v>223</v>
      </c>
      <c r="X3" s="44" t="s">
        <v>223</v>
      </c>
      <c r="Y3" s="3" t="s">
        <v>224</v>
      </c>
      <c r="Z3" s="3" t="s">
        <v>225</v>
      </c>
      <c r="AA3" s="3" t="s">
        <v>225</v>
      </c>
      <c r="AB3" s="3" t="s">
        <v>225</v>
      </c>
      <c r="AC3" s="45" t="s">
        <v>239</v>
      </c>
      <c r="AD3" s="3" t="s">
        <v>226</v>
      </c>
      <c r="AE3" s="3" t="s">
        <v>226</v>
      </c>
      <c r="AF3" s="3" t="s">
        <v>226</v>
      </c>
      <c r="AG3" s="3" t="s">
        <v>226</v>
      </c>
      <c r="AH3" s="3" t="s">
        <v>226</v>
      </c>
      <c r="AI3" s="45" t="s">
        <v>227</v>
      </c>
      <c r="AJ3" s="45" t="s">
        <v>227</v>
      </c>
      <c r="AK3" s="3" t="s">
        <v>228</v>
      </c>
      <c r="AL3" s="45" t="s">
        <v>229</v>
      </c>
      <c r="AM3" s="45" t="s">
        <v>229</v>
      </c>
      <c r="AN3" s="45" t="s">
        <v>229</v>
      </c>
      <c r="AO3" s="3" t="s">
        <v>231</v>
      </c>
      <c r="AP3" s="3" t="s">
        <v>232</v>
      </c>
      <c r="AQ3" s="3" t="s">
        <v>233</v>
      </c>
      <c r="AR3" s="3" t="s">
        <v>233</v>
      </c>
      <c r="AS3" s="3" t="s">
        <v>233</v>
      </c>
      <c r="AT3" s="3" t="s">
        <v>234</v>
      </c>
      <c r="AU3" s="45" t="s">
        <v>235</v>
      </c>
      <c r="AV3" s="3" t="s">
        <v>236</v>
      </c>
      <c r="AW3" s="3" t="s">
        <v>236</v>
      </c>
      <c r="AX3" s="3" t="s">
        <v>236</v>
      </c>
      <c r="AY3" s="45" t="s">
        <v>237</v>
      </c>
      <c r="AZ3" s="45" t="s">
        <v>238</v>
      </c>
      <c r="BA3" s="45" t="s">
        <v>238</v>
      </c>
      <c r="BB3" s="6" t="s">
        <v>6</v>
      </c>
      <c r="BC3" s="70" t="s">
        <v>18</v>
      </c>
      <c r="BD3" s="70" t="s">
        <v>19</v>
      </c>
      <c r="BE3" s="70" t="s">
        <v>20</v>
      </c>
      <c r="BF3" s="70" t="s">
        <v>21</v>
      </c>
      <c r="BG3" s="70" t="s">
        <v>22</v>
      </c>
      <c r="BH3" s="70" t="s">
        <v>23</v>
      </c>
      <c r="BI3" s="70" t="s">
        <v>24</v>
      </c>
      <c r="BJ3" s="65" t="s">
        <v>6</v>
      </c>
      <c r="BK3" s="5" t="s">
        <v>7</v>
      </c>
      <c r="BL3" s="5" t="s">
        <v>8</v>
      </c>
      <c r="BM3" s="5" t="s">
        <v>9</v>
      </c>
      <c r="BN3" s="5" t="s">
        <v>10</v>
      </c>
    </row>
    <row r="4" spans="1:68" x14ac:dyDescent="0.3">
      <c r="A4" s="4"/>
      <c r="B4" s="9"/>
      <c r="C4" s="66" t="s">
        <v>1</v>
      </c>
      <c r="D4" s="67"/>
      <c r="E4" s="55" t="s">
        <v>208</v>
      </c>
      <c r="F4" s="55" t="s">
        <v>241</v>
      </c>
      <c r="G4" s="55" t="s">
        <v>240</v>
      </c>
      <c r="H4" s="10">
        <v>9</v>
      </c>
      <c r="I4" s="10">
        <v>11</v>
      </c>
      <c r="J4" s="10">
        <v>27</v>
      </c>
      <c r="K4" s="10">
        <v>5</v>
      </c>
      <c r="L4" s="10">
        <v>9.1999999999999993</v>
      </c>
      <c r="M4" s="10">
        <v>13</v>
      </c>
      <c r="N4" s="10">
        <v>23</v>
      </c>
      <c r="O4" s="10">
        <v>6</v>
      </c>
      <c r="P4" s="10">
        <v>9</v>
      </c>
      <c r="Q4" s="10">
        <v>11.4</v>
      </c>
      <c r="R4" s="10">
        <v>7.5</v>
      </c>
      <c r="S4" s="54">
        <v>21.1</v>
      </c>
      <c r="T4" s="10">
        <v>45.6</v>
      </c>
      <c r="U4" s="10">
        <v>42.2</v>
      </c>
      <c r="V4" s="10">
        <v>21</v>
      </c>
      <c r="W4" s="20">
        <v>17</v>
      </c>
      <c r="X4" s="20">
        <v>25</v>
      </c>
      <c r="Y4" s="10">
        <v>16.350000000000001</v>
      </c>
      <c r="Z4" s="20" t="s">
        <v>15</v>
      </c>
      <c r="AA4" s="10">
        <v>42</v>
      </c>
      <c r="AB4" s="10">
        <v>28</v>
      </c>
      <c r="AC4" s="10">
        <v>31</v>
      </c>
      <c r="AD4" s="10">
        <v>49</v>
      </c>
      <c r="AE4" s="10">
        <v>32</v>
      </c>
      <c r="AF4" s="10">
        <v>19</v>
      </c>
      <c r="AG4" s="10">
        <v>6.3</v>
      </c>
      <c r="AH4" s="10">
        <v>25</v>
      </c>
      <c r="AI4" s="10">
        <v>8.4</v>
      </c>
      <c r="AJ4" s="10"/>
      <c r="AK4" s="10">
        <v>6.3</v>
      </c>
      <c r="AL4" s="10">
        <v>21.3</v>
      </c>
      <c r="AM4" s="10">
        <v>30</v>
      </c>
      <c r="AN4" s="10">
        <v>8</v>
      </c>
      <c r="AO4" s="10">
        <v>12</v>
      </c>
      <c r="AP4" s="10">
        <v>7.7</v>
      </c>
      <c r="AQ4" s="10">
        <v>23.2</v>
      </c>
      <c r="AR4" s="10">
        <v>42.2</v>
      </c>
      <c r="AS4" s="10">
        <v>7.4</v>
      </c>
      <c r="AT4" s="10">
        <v>5.8</v>
      </c>
      <c r="AU4" s="10">
        <v>6.2</v>
      </c>
      <c r="AV4" s="10">
        <v>13</v>
      </c>
      <c r="AW4" s="10">
        <v>25</v>
      </c>
      <c r="AX4" s="10">
        <v>44</v>
      </c>
      <c r="AY4" s="10">
        <v>6.2</v>
      </c>
      <c r="AZ4" s="21">
        <v>5</v>
      </c>
      <c r="BA4" s="21">
        <v>10</v>
      </c>
      <c r="BC4" s="71"/>
      <c r="BD4" s="71"/>
      <c r="BE4" s="71"/>
      <c r="BF4" s="71"/>
      <c r="BG4" s="71"/>
      <c r="BH4" s="71"/>
      <c r="BI4" s="71"/>
      <c r="BJ4" s="65"/>
    </row>
    <row r="5" spans="1:68" ht="41.4" customHeight="1" x14ac:dyDescent="0.3">
      <c r="A5" s="18" t="s">
        <v>2</v>
      </c>
      <c r="B5" s="18" t="s">
        <v>4</v>
      </c>
      <c r="C5" s="18" t="s">
        <v>5</v>
      </c>
      <c r="D5" s="12" t="s">
        <v>3</v>
      </c>
      <c r="E5" s="57"/>
      <c r="F5" s="12"/>
      <c r="G5" s="12"/>
      <c r="H5" s="23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3" t="s">
        <v>220</v>
      </c>
      <c r="U5" s="23" t="s">
        <v>221</v>
      </c>
      <c r="V5" s="23" t="s">
        <v>222</v>
      </c>
      <c r="W5" s="22"/>
      <c r="X5" s="22"/>
      <c r="Y5" s="22"/>
      <c r="Z5" s="22" t="s">
        <v>16</v>
      </c>
      <c r="AA5" s="22"/>
      <c r="AB5" s="22" t="s">
        <v>17</v>
      </c>
      <c r="AC5" s="22"/>
      <c r="AD5" s="22" t="s">
        <v>14</v>
      </c>
      <c r="AE5" s="22" t="s">
        <v>13</v>
      </c>
      <c r="AF5" s="22" t="s">
        <v>12</v>
      </c>
      <c r="AG5" s="22" t="s">
        <v>40</v>
      </c>
      <c r="AH5" s="22" t="s">
        <v>26</v>
      </c>
      <c r="AI5" s="22"/>
      <c r="AJ5" s="22" t="s">
        <v>5168</v>
      </c>
      <c r="AK5" s="22"/>
      <c r="AL5" s="23" t="s">
        <v>230</v>
      </c>
      <c r="AM5" s="23"/>
      <c r="AN5" s="23"/>
      <c r="AO5" s="23"/>
      <c r="AP5" s="22" t="s">
        <v>11</v>
      </c>
      <c r="AQ5" s="22"/>
      <c r="AR5" s="22"/>
      <c r="AS5" s="22"/>
      <c r="AT5" s="22"/>
      <c r="AU5" s="22"/>
      <c r="AV5" s="23"/>
      <c r="AW5" s="23"/>
      <c r="AX5" s="23"/>
      <c r="AY5" s="23"/>
      <c r="AZ5" s="32"/>
      <c r="BA5" s="32"/>
      <c r="BC5" s="72"/>
      <c r="BD5" s="72"/>
      <c r="BE5" s="72"/>
      <c r="BF5" s="72"/>
      <c r="BG5" s="72"/>
      <c r="BH5" s="72"/>
      <c r="BI5" s="72"/>
      <c r="BJ5" s="65"/>
    </row>
    <row r="6" spans="1:68" s="38" customFormat="1" ht="15.6" customHeight="1" x14ac:dyDescent="0.3">
      <c r="A6" s="37">
        <v>1973</v>
      </c>
      <c r="B6" s="17" t="s">
        <v>33</v>
      </c>
      <c r="C6" s="38" t="s">
        <v>76</v>
      </c>
      <c r="D6" s="39" t="s">
        <v>80</v>
      </c>
      <c r="E6" s="38">
        <v>25</v>
      </c>
      <c r="F6" s="38">
        <v>0</v>
      </c>
      <c r="G6" s="38">
        <v>0</v>
      </c>
      <c r="H6" s="38">
        <v>25</v>
      </c>
      <c r="I6" s="38">
        <v>0</v>
      </c>
      <c r="J6" s="38">
        <v>0</v>
      </c>
      <c r="K6" s="38">
        <v>25</v>
      </c>
      <c r="L6" s="38">
        <v>25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50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8">
        <v>0</v>
      </c>
      <c r="AI6" s="38">
        <v>0</v>
      </c>
      <c r="AJ6" s="38">
        <v>0</v>
      </c>
      <c r="AK6" s="38">
        <v>25</v>
      </c>
      <c r="AL6" s="38">
        <v>0</v>
      </c>
      <c r="AM6" s="38">
        <v>0</v>
      </c>
      <c r="AN6" s="38">
        <v>0</v>
      </c>
      <c r="AO6" s="38">
        <v>0</v>
      </c>
      <c r="AP6" s="38">
        <v>0</v>
      </c>
      <c r="AQ6" s="38">
        <v>0</v>
      </c>
      <c r="AR6" s="38">
        <v>0</v>
      </c>
      <c r="AS6" s="38">
        <v>25</v>
      </c>
      <c r="AT6" s="38">
        <v>0</v>
      </c>
      <c r="AU6" s="38">
        <v>0</v>
      </c>
      <c r="AV6" s="38">
        <v>0</v>
      </c>
      <c r="AW6" s="38">
        <v>0</v>
      </c>
      <c r="AX6" s="38">
        <v>25</v>
      </c>
      <c r="AY6" s="38">
        <v>0</v>
      </c>
      <c r="AZ6" s="38">
        <v>0</v>
      </c>
      <c r="BA6" s="38">
        <v>0</v>
      </c>
      <c r="BB6" s="38">
        <f t="shared" ref="BB6:BB69" si="0">SUM(E6:BA6)</f>
        <v>225</v>
      </c>
      <c r="BC6" s="40">
        <f t="shared" ref="BC6:BC69" si="1">IF(BB6=0,0,LARGE(E6:BA6,1))</f>
        <v>50</v>
      </c>
      <c r="BD6" s="40">
        <f t="shared" ref="BD6:BD69" si="2">IF(BB6=0,0,LARGE(E6:BA6,2))</f>
        <v>25</v>
      </c>
      <c r="BE6" s="40">
        <f t="shared" ref="BE6:BE69" si="3">IF(BB6=0,0,LARGE(E6:BA6,3))</f>
        <v>25</v>
      </c>
      <c r="BF6" s="40">
        <f t="shared" ref="BF6:BF69" si="4">IF(BB6=0,0,LARGE(E6:BA6,4))</f>
        <v>25</v>
      </c>
      <c r="BG6" s="40">
        <f t="shared" ref="BG6:BG69" si="5">IF(BB6=0,0,LARGE(E6:BA6,5))</f>
        <v>25</v>
      </c>
      <c r="BH6" s="40">
        <f t="shared" ref="BH6:BH69" si="6">IF(BB6=0,0,LARGE(E6:BA6,6))</f>
        <v>25</v>
      </c>
      <c r="BI6" s="40">
        <f t="shared" ref="BI6:BI69" si="7">IF(BB6=0,0,LARGE(E6:BA6,7))</f>
        <v>25</v>
      </c>
      <c r="BJ6" s="41">
        <f t="shared" ref="BJ6:BJ69" si="8">SUM(BC6:BI6)</f>
        <v>200</v>
      </c>
      <c r="BK6" s="38">
        <v>1</v>
      </c>
      <c r="BL6" s="38" t="str">
        <f t="shared" ref="BL6:BL37" si="9">B6</f>
        <v>Mariéthoz</v>
      </c>
      <c r="BM6" s="38" t="str">
        <f t="shared" ref="BM6:BM37" si="10">C6</f>
        <v>Cédric</v>
      </c>
      <c r="BN6" t="str">
        <f t="shared" ref="BN6:BN37" si="11">D6</f>
        <v>Vionnaz</v>
      </c>
    </row>
    <row r="7" spans="1:68" s="38" customFormat="1" ht="19.95" customHeight="1" x14ac:dyDescent="0.3">
      <c r="A7" s="37">
        <v>1971</v>
      </c>
      <c r="B7" s="17" t="s">
        <v>1601</v>
      </c>
      <c r="C7" s="38" t="s">
        <v>1469</v>
      </c>
      <c r="D7" s="39" t="s">
        <v>1524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8">
        <v>0</v>
      </c>
      <c r="AI7" s="38">
        <v>23</v>
      </c>
      <c r="AJ7" s="38">
        <v>0</v>
      </c>
      <c r="AK7" s="38">
        <v>23</v>
      </c>
      <c r="AL7" s="38">
        <v>0</v>
      </c>
      <c r="AM7" s="38">
        <v>0</v>
      </c>
      <c r="AN7" s="38">
        <v>0</v>
      </c>
      <c r="AO7" s="38">
        <v>0</v>
      </c>
      <c r="AP7" s="38">
        <v>0</v>
      </c>
      <c r="AQ7" s="38">
        <v>0</v>
      </c>
      <c r="AR7" s="38">
        <v>0</v>
      </c>
      <c r="AS7" s="38">
        <v>0</v>
      </c>
      <c r="AT7" s="38">
        <v>25</v>
      </c>
      <c r="AU7" s="38">
        <v>0</v>
      </c>
      <c r="AV7" s="38">
        <v>0</v>
      </c>
      <c r="AW7" s="38">
        <v>0</v>
      </c>
      <c r="AX7" s="38">
        <v>23</v>
      </c>
      <c r="AY7" s="38">
        <v>25</v>
      </c>
      <c r="AZ7" s="38">
        <v>0</v>
      </c>
      <c r="BA7" s="38">
        <v>25</v>
      </c>
      <c r="BB7" s="38">
        <f t="shared" si="0"/>
        <v>144</v>
      </c>
      <c r="BC7" s="40">
        <f t="shared" si="1"/>
        <v>25</v>
      </c>
      <c r="BD7" s="40">
        <f t="shared" si="2"/>
        <v>25</v>
      </c>
      <c r="BE7" s="40">
        <f t="shared" si="3"/>
        <v>25</v>
      </c>
      <c r="BF7" s="40">
        <f t="shared" si="4"/>
        <v>23</v>
      </c>
      <c r="BG7" s="40">
        <f t="shared" si="5"/>
        <v>23</v>
      </c>
      <c r="BH7" s="40">
        <f t="shared" si="6"/>
        <v>23</v>
      </c>
      <c r="BI7" s="40">
        <f t="shared" si="7"/>
        <v>0</v>
      </c>
      <c r="BJ7" s="41">
        <f t="shared" si="8"/>
        <v>144</v>
      </c>
      <c r="BK7" s="38">
        <v>2</v>
      </c>
      <c r="BL7" s="38" t="str">
        <f t="shared" si="9"/>
        <v>Vaudan</v>
      </c>
      <c r="BM7" s="38" t="str">
        <f t="shared" si="10"/>
        <v>Emmanuel</v>
      </c>
      <c r="BN7" t="str">
        <f t="shared" si="11"/>
        <v>Chamoille</v>
      </c>
      <c r="BO7"/>
      <c r="BP7"/>
    </row>
    <row r="8" spans="1:68" s="38" customFormat="1" ht="20.100000000000001" customHeight="1" x14ac:dyDescent="0.3">
      <c r="A8" s="37">
        <v>1975</v>
      </c>
      <c r="B8" s="17" t="s">
        <v>512</v>
      </c>
      <c r="C8" s="38" t="s">
        <v>513</v>
      </c>
      <c r="D8" s="39" t="s">
        <v>514</v>
      </c>
      <c r="E8" s="38">
        <v>0</v>
      </c>
      <c r="F8" s="38">
        <v>0</v>
      </c>
      <c r="G8" s="38">
        <v>0</v>
      </c>
      <c r="H8" s="38">
        <v>15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21</v>
      </c>
      <c r="Q8" s="38">
        <v>0</v>
      </c>
      <c r="R8" s="38">
        <v>42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8">
        <v>0</v>
      </c>
      <c r="AI8" s="38">
        <v>0</v>
      </c>
      <c r="AJ8" s="38">
        <v>0</v>
      </c>
      <c r="AK8" s="38">
        <v>17</v>
      </c>
      <c r="AL8" s="38">
        <v>0</v>
      </c>
      <c r="AM8" s="38">
        <v>0</v>
      </c>
      <c r="AN8" s="38">
        <v>0</v>
      </c>
      <c r="AO8" s="38">
        <v>0</v>
      </c>
      <c r="AP8" s="38">
        <v>19</v>
      </c>
      <c r="AQ8" s="38">
        <v>0</v>
      </c>
      <c r="AR8" s="38">
        <v>0</v>
      </c>
      <c r="AS8" s="38">
        <v>0</v>
      </c>
      <c r="AT8" s="38">
        <v>0</v>
      </c>
      <c r="AU8" s="38">
        <v>0</v>
      </c>
      <c r="AV8" s="38">
        <v>0</v>
      </c>
      <c r="AW8" s="38">
        <v>0</v>
      </c>
      <c r="AX8" s="38">
        <v>0</v>
      </c>
      <c r="AY8" s="38">
        <v>0</v>
      </c>
      <c r="AZ8" s="38">
        <v>23</v>
      </c>
      <c r="BA8" s="38">
        <v>0</v>
      </c>
      <c r="BB8" s="38">
        <f t="shared" si="0"/>
        <v>137</v>
      </c>
      <c r="BC8" s="40">
        <f t="shared" si="1"/>
        <v>42</v>
      </c>
      <c r="BD8" s="40">
        <f t="shared" si="2"/>
        <v>23</v>
      </c>
      <c r="BE8" s="40">
        <f t="shared" si="3"/>
        <v>21</v>
      </c>
      <c r="BF8" s="40">
        <f t="shared" si="4"/>
        <v>19</v>
      </c>
      <c r="BG8" s="40">
        <f t="shared" si="5"/>
        <v>17</v>
      </c>
      <c r="BH8" s="40">
        <f t="shared" si="6"/>
        <v>15</v>
      </c>
      <c r="BI8" s="40">
        <f t="shared" si="7"/>
        <v>0</v>
      </c>
      <c r="BJ8" s="41">
        <f t="shared" si="8"/>
        <v>137</v>
      </c>
      <c r="BK8" s="38">
        <v>3</v>
      </c>
      <c r="BL8" s="38" t="str">
        <f t="shared" si="9"/>
        <v>Quaglia</v>
      </c>
      <c r="BM8" s="38" t="str">
        <f t="shared" si="10"/>
        <v>Damien</v>
      </c>
      <c r="BN8" t="str">
        <f t="shared" si="11"/>
        <v>Roche</v>
      </c>
      <c r="BO8"/>
      <c r="BP8"/>
    </row>
    <row r="9" spans="1:68" s="38" customFormat="1" ht="19.95" customHeight="1" x14ac:dyDescent="0.3">
      <c r="A9" s="37">
        <v>1969</v>
      </c>
      <c r="B9" s="17" t="s">
        <v>431</v>
      </c>
      <c r="C9" s="38" t="s">
        <v>46</v>
      </c>
      <c r="D9" s="39" t="s">
        <v>74</v>
      </c>
      <c r="E9" s="38">
        <v>0</v>
      </c>
      <c r="F9" s="38">
        <v>0</v>
      </c>
      <c r="G9" s="38">
        <v>0</v>
      </c>
      <c r="H9" s="38">
        <v>21</v>
      </c>
      <c r="I9" s="38">
        <v>0</v>
      </c>
      <c r="J9" s="38">
        <v>23</v>
      </c>
      <c r="K9" s="38">
        <v>0</v>
      </c>
      <c r="L9" s="38">
        <v>0</v>
      </c>
      <c r="M9" s="38">
        <v>0</v>
      </c>
      <c r="N9" s="38">
        <v>17</v>
      </c>
      <c r="O9" s="38">
        <v>23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5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8">
        <v>0</v>
      </c>
      <c r="AI9" s="38">
        <v>0</v>
      </c>
      <c r="AJ9" s="38">
        <v>21</v>
      </c>
      <c r="AK9" s="38">
        <v>0</v>
      </c>
      <c r="AL9" s="38">
        <v>0</v>
      </c>
      <c r="AM9" s="38">
        <v>0</v>
      </c>
      <c r="AN9" s="38">
        <v>0</v>
      </c>
      <c r="AO9" s="38">
        <v>0</v>
      </c>
      <c r="AP9" s="38">
        <v>0</v>
      </c>
      <c r="AQ9" s="38">
        <v>0</v>
      </c>
      <c r="AR9" s="38">
        <v>23</v>
      </c>
      <c r="AS9" s="38">
        <v>0</v>
      </c>
      <c r="AT9" s="38">
        <v>0</v>
      </c>
      <c r="AU9" s="38">
        <v>0</v>
      </c>
      <c r="AV9" s="38">
        <v>0</v>
      </c>
      <c r="AW9" s="38">
        <v>0</v>
      </c>
      <c r="AX9" s="38">
        <v>0</v>
      </c>
      <c r="AY9" s="38">
        <v>0</v>
      </c>
      <c r="AZ9" s="38">
        <v>0</v>
      </c>
      <c r="BA9" s="38">
        <v>0</v>
      </c>
      <c r="BB9" s="38">
        <f t="shared" si="0"/>
        <v>133</v>
      </c>
      <c r="BC9" s="40">
        <f t="shared" si="1"/>
        <v>23</v>
      </c>
      <c r="BD9" s="40">
        <f t="shared" si="2"/>
        <v>23</v>
      </c>
      <c r="BE9" s="40">
        <f t="shared" si="3"/>
        <v>23</v>
      </c>
      <c r="BF9" s="40">
        <f t="shared" si="4"/>
        <v>21</v>
      </c>
      <c r="BG9" s="40">
        <f t="shared" si="5"/>
        <v>21</v>
      </c>
      <c r="BH9" s="40">
        <f t="shared" si="6"/>
        <v>17</v>
      </c>
      <c r="BI9" s="40">
        <f t="shared" si="7"/>
        <v>5</v>
      </c>
      <c r="BJ9" s="41">
        <f t="shared" si="8"/>
        <v>133</v>
      </c>
      <c r="BK9" s="38">
        <v>4</v>
      </c>
      <c r="BL9" s="38" t="str">
        <f t="shared" si="9"/>
        <v>Carron</v>
      </c>
      <c r="BM9" s="38" t="str">
        <f t="shared" si="10"/>
        <v>Nicolas</v>
      </c>
      <c r="BN9" t="str">
        <f t="shared" si="11"/>
        <v>Fully</v>
      </c>
      <c r="BP9"/>
    </row>
    <row r="10" spans="1:68" s="38" customFormat="1" ht="20.100000000000001" customHeight="1" x14ac:dyDescent="0.3">
      <c r="A10" s="37">
        <v>1967</v>
      </c>
      <c r="B10" s="17" t="s">
        <v>440</v>
      </c>
      <c r="C10" s="38" t="s">
        <v>510</v>
      </c>
      <c r="D10" s="39" t="s">
        <v>511</v>
      </c>
      <c r="E10" s="38">
        <v>0</v>
      </c>
      <c r="F10" s="38">
        <v>0</v>
      </c>
      <c r="G10" s="38">
        <v>0</v>
      </c>
      <c r="H10" s="38">
        <v>17</v>
      </c>
      <c r="I10" s="38">
        <v>0</v>
      </c>
      <c r="J10" s="38">
        <v>0</v>
      </c>
      <c r="K10" s="38">
        <v>21</v>
      </c>
      <c r="L10" s="38">
        <v>0</v>
      </c>
      <c r="M10" s="38">
        <v>0</v>
      </c>
      <c r="N10" s="38">
        <v>0</v>
      </c>
      <c r="O10" s="38">
        <v>0</v>
      </c>
      <c r="P10" s="38">
        <v>23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8">
        <v>0</v>
      </c>
      <c r="AI10" s="38">
        <v>17</v>
      </c>
      <c r="AJ10" s="38">
        <v>0</v>
      </c>
      <c r="AK10" s="38">
        <v>19</v>
      </c>
      <c r="AL10" s="38">
        <v>0</v>
      </c>
      <c r="AM10" s="38">
        <v>0</v>
      </c>
      <c r="AN10" s="38">
        <v>0</v>
      </c>
      <c r="AO10" s="38">
        <v>0</v>
      </c>
      <c r="AP10" s="38">
        <v>0</v>
      </c>
      <c r="AQ10" s="38">
        <v>0</v>
      </c>
      <c r="AR10" s="38">
        <v>0</v>
      </c>
      <c r="AS10" s="38">
        <v>17</v>
      </c>
      <c r="AT10" s="38">
        <v>0</v>
      </c>
      <c r="AU10" s="38">
        <v>17</v>
      </c>
      <c r="AV10" s="38">
        <v>0</v>
      </c>
      <c r="AW10" s="38">
        <v>0</v>
      </c>
      <c r="AX10" s="38">
        <v>0</v>
      </c>
      <c r="AY10" s="38">
        <v>0</v>
      </c>
      <c r="AZ10" s="38">
        <v>0</v>
      </c>
      <c r="BA10" s="38">
        <v>0</v>
      </c>
      <c r="BB10" s="38">
        <f t="shared" si="0"/>
        <v>131</v>
      </c>
      <c r="BC10" s="40">
        <f t="shared" si="1"/>
        <v>23</v>
      </c>
      <c r="BD10" s="40">
        <f t="shared" si="2"/>
        <v>21</v>
      </c>
      <c r="BE10" s="40">
        <f t="shared" si="3"/>
        <v>19</v>
      </c>
      <c r="BF10" s="40">
        <f t="shared" si="4"/>
        <v>17</v>
      </c>
      <c r="BG10" s="40">
        <f t="shared" si="5"/>
        <v>17</v>
      </c>
      <c r="BH10" s="40">
        <f t="shared" si="6"/>
        <v>17</v>
      </c>
      <c r="BI10" s="40">
        <f t="shared" si="7"/>
        <v>17</v>
      </c>
      <c r="BJ10" s="41">
        <f t="shared" si="8"/>
        <v>131</v>
      </c>
      <c r="BK10" s="38">
        <v>5</v>
      </c>
      <c r="BL10" s="38" t="str">
        <f t="shared" si="9"/>
        <v>Cotter</v>
      </c>
      <c r="BM10" s="38" t="str">
        <f t="shared" si="10"/>
        <v>Michel</v>
      </c>
      <c r="BN10" t="str">
        <f t="shared" si="11"/>
        <v>Granois-Savièse</v>
      </c>
      <c r="BO10"/>
    </row>
    <row r="11" spans="1:68" s="38" customFormat="1" ht="20.100000000000001" customHeight="1" x14ac:dyDescent="0.3">
      <c r="A11" s="37">
        <v>1975</v>
      </c>
      <c r="B11" s="17" t="s">
        <v>505</v>
      </c>
      <c r="C11" s="38" t="s">
        <v>506</v>
      </c>
      <c r="D11" s="39" t="s">
        <v>507</v>
      </c>
      <c r="E11" s="38">
        <v>0</v>
      </c>
      <c r="F11" s="38">
        <v>0</v>
      </c>
      <c r="G11" s="38">
        <v>0</v>
      </c>
      <c r="H11" s="38">
        <v>23</v>
      </c>
      <c r="I11" s="38">
        <v>0</v>
      </c>
      <c r="J11" s="38">
        <v>25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4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19</v>
      </c>
      <c r="AF11" s="38">
        <v>0</v>
      </c>
      <c r="AG11" s="38">
        <v>0</v>
      </c>
      <c r="AH11" s="38">
        <v>0</v>
      </c>
      <c r="AI11" s="38">
        <v>0</v>
      </c>
      <c r="AJ11" s="38">
        <v>19</v>
      </c>
      <c r="AK11" s="38">
        <v>0</v>
      </c>
      <c r="AL11" s="38">
        <v>0</v>
      </c>
      <c r="AM11" s="38">
        <v>0</v>
      </c>
      <c r="AN11" s="38">
        <v>0</v>
      </c>
      <c r="AO11" s="38">
        <v>0</v>
      </c>
      <c r="AP11" s="38">
        <v>0</v>
      </c>
      <c r="AQ11" s="38">
        <v>0</v>
      </c>
      <c r="AR11" s="38">
        <v>0</v>
      </c>
      <c r="AS11" s="38">
        <v>0</v>
      </c>
      <c r="AT11" s="38">
        <v>0</v>
      </c>
      <c r="AU11" s="38">
        <v>0</v>
      </c>
      <c r="AV11" s="38">
        <v>25</v>
      </c>
      <c r="AW11" s="38">
        <v>0</v>
      </c>
      <c r="AX11" s="38">
        <v>0</v>
      </c>
      <c r="AY11" s="38">
        <v>0</v>
      </c>
      <c r="AZ11" s="38">
        <v>0</v>
      </c>
      <c r="BA11" s="38">
        <v>0</v>
      </c>
      <c r="BB11" s="38">
        <f t="shared" si="0"/>
        <v>115</v>
      </c>
      <c r="BC11" s="40">
        <f t="shared" si="1"/>
        <v>25</v>
      </c>
      <c r="BD11" s="40">
        <f t="shared" si="2"/>
        <v>25</v>
      </c>
      <c r="BE11" s="40">
        <f t="shared" si="3"/>
        <v>23</v>
      </c>
      <c r="BF11" s="40">
        <f t="shared" si="4"/>
        <v>19</v>
      </c>
      <c r="BG11" s="40">
        <f t="shared" si="5"/>
        <v>19</v>
      </c>
      <c r="BH11" s="40">
        <f t="shared" si="6"/>
        <v>4</v>
      </c>
      <c r="BI11" s="40">
        <f t="shared" si="7"/>
        <v>0</v>
      </c>
      <c r="BJ11" s="41">
        <f t="shared" si="8"/>
        <v>115</v>
      </c>
      <c r="BK11" s="38">
        <v>6</v>
      </c>
      <c r="BL11" s="38" t="str">
        <f t="shared" si="9"/>
        <v>Teixeira</v>
      </c>
      <c r="BM11" s="38" t="str">
        <f t="shared" si="10"/>
        <v>José</v>
      </c>
      <c r="BN11" t="str">
        <f t="shared" si="11"/>
        <v>Saillon</v>
      </c>
      <c r="BO11"/>
    </row>
    <row r="12" spans="1:68" s="38" customFormat="1" ht="20.100000000000001" customHeight="1" x14ac:dyDescent="0.3">
      <c r="A12" s="37">
        <v>1973</v>
      </c>
      <c r="B12" s="17" t="s">
        <v>849</v>
      </c>
      <c r="C12" s="38" t="s">
        <v>30</v>
      </c>
      <c r="D12" s="39" t="s">
        <v>584</v>
      </c>
      <c r="E12" s="38">
        <v>0</v>
      </c>
      <c r="F12" s="38">
        <v>0</v>
      </c>
      <c r="G12" s="38">
        <v>0</v>
      </c>
      <c r="H12" s="38">
        <v>0</v>
      </c>
      <c r="I12" s="38">
        <v>21</v>
      </c>
      <c r="J12" s="38">
        <v>0</v>
      </c>
      <c r="K12" s="38">
        <v>0</v>
      </c>
      <c r="L12" s="38">
        <v>0</v>
      </c>
      <c r="M12" s="38">
        <v>23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8">
        <v>0</v>
      </c>
      <c r="AI12" s="38">
        <v>0</v>
      </c>
      <c r="AJ12" s="38">
        <v>0</v>
      </c>
      <c r="AK12" s="38">
        <v>0</v>
      </c>
      <c r="AL12" s="38">
        <v>0</v>
      </c>
      <c r="AM12" s="38">
        <v>0</v>
      </c>
      <c r="AN12" s="38">
        <v>0</v>
      </c>
      <c r="AO12" s="38">
        <v>25</v>
      </c>
      <c r="AP12" s="38">
        <v>0</v>
      </c>
      <c r="AQ12" s="38">
        <v>0</v>
      </c>
      <c r="AR12" s="38">
        <v>0</v>
      </c>
      <c r="AS12" s="38">
        <v>15</v>
      </c>
      <c r="AT12" s="38">
        <v>0</v>
      </c>
      <c r="AU12" s="38">
        <v>0</v>
      </c>
      <c r="AV12" s="38">
        <v>0</v>
      </c>
      <c r="AW12" s="38">
        <v>0</v>
      </c>
      <c r="AX12" s="38">
        <v>0</v>
      </c>
      <c r="AY12" s="38">
        <v>0</v>
      </c>
      <c r="AZ12" s="38">
        <v>25</v>
      </c>
      <c r="BA12" s="38">
        <v>0</v>
      </c>
      <c r="BB12" s="38">
        <f t="shared" si="0"/>
        <v>109</v>
      </c>
      <c r="BC12" s="40">
        <f t="shared" si="1"/>
        <v>25</v>
      </c>
      <c r="BD12" s="40">
        <f t="shared" si="2"/>
        <v>25</v>
      </c>
      <c r="BE12" s="40">
        <f t="shared" si="3"/>
        <v>23</v>
      </c>
      <c r="BF12" s="40">
        <f t="shared" si="4"/>
        <v>21</v>
      </c>
      <c r="BG12" s="40">
        <f t="shared" si="5"/>
        <v>15</v>
      </c>
      <c r="BH12" s="40">
        <f t="shared" si="6"/>
        <v>0</v>
      </c>
      <c r="BI12" s="40">
        <f t="shared" si="7"/>
        <v>0</v>
      </c>
      <c r="BJ12" s="41">
        <f t="shared" si="8"/>
        <v>109</v>
      </c>
      <c r="BK12" s="38">
        <v>7</v>
      </c>
      <c r="BL12" s="38" t="str">
        <f t="shared" si="9"/>
        <v>Bille</v>
      </c>
      <c r="BM12" s="38" t="str">
        <f t="shared" si="10"/>
        <v>Raphaël</v>
      </c>
      <c r="BN12" t="str">
        <f t="shared" si="11"/>
        <v>Grimisuat</v>
      </c>
      <c r="BO12"/>
      <c r="BP12"/>
    </row>
    <row r="13" spans="1:68" s="38" customFormat="1" ht="20.100000000000001" customHeight="1" x14ac:dyDescent="0.3">
      <c r="A13" s="37">
        <v>1972</v>
      </c>
      <c r="B13" s="17" t="s">
        <v>1468</v>
      </c>
      <c r="C13" s="38" t="s">
        <v>1469</v>
      </c>
      <c r="D13" s="39" t="s">
        <v>498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23</v>
      </c>
      <c r="O13" s="38">
        <v>25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8">
        <v>0</v>
      </c>
      <c r="AI13" s="38">
        <v>0</v>
      </c>
      <c r="AJ13" s="38">
        <v>23</v>
      </c>
      <c r="AK13" s="38">
        <v>0</v>
      </c>
      <c r="AL13" s="38">
        <v>0</v>
      </c>
      <c r="AM13" s="38">
        <v>0</v>
      </c>
      <c r="AN13" s="38">
        <v>0</v>
      </c>
      <c r="AO13" s="38">
        <v>0</v>
      </c>
      <c r="AP13" s="38">
        <v>0</v>
      </c>
      <c r="AQ13" s="38">
        <v>0</v>
      </c>
      <c r="AR13" s="38">
        <v>25</v>
      </c>
      <c r="AS13" s="38">
        <v>0</v>
      </c>
      <c r="AT13" s="38">
        <v>0</v>
      </c>
      <c r="AU13" s="38">
        <v>0</v>
      </c>
      <c r="AV13" s="38">
        <v>0</v>
      </c>
      <c r="AW13" s="38">
        <v>0</v>
      </c>
      <c r="AX13" s="38">
        <v>0</v>
      </c>
      <c r="AY13" s="38">
        <v>0</v>
      </c>
      <c r="AZ13" s="38">
        <v>0</v>
      </c>
      <c r="BA13" s="38">
        <v>0</v>
      </c>
      <c r="BB13" s="38">
        <f t="shared" si="0"/>
        <v>96</v>
      </c>
      <c r="BC13" s="40">
        <f t="shared" si="1"/>
        <v>25</v>
      </c>
      <c r="BD13" s="40">
        <f t="shared" si="2"/>
        <v>25</v>
      </c>
      <c r="BE13" s="40">
        <f t="shared" si="3"/>
        <v>23</v>
      </c>
      <c r="BF13" s="40">
        <f t="shared" si="4"/>
        <v>23</v>
      </c>
      <c r="BG13" s="40">
        <f t="shared" si="5"/>
        <v>0</v>
      </c>
      <c r="BH13" s="40">
        <f t="shared" si="6"/>
        <v>0</v>
      </c>
      <c r="BI13" s="40">
        <f t="shared" si="7"/>
        <v>0</v>
      </c>
      <c r="BJ13" s="41">
        <f t="shared" si="8"/>
        <v>96</v>
      </c>
      <c r="BK13" s="38">
        <v>8</v>
      </c>
      <c r="BL13" s="38" t="str">
        <f t="shared" si="9"/>
        <v>Ancay</v>
      </c>
      <c r="BM13" s="38" t="str">
        <f t="shared" si="10"/>
        <v>Emmanuel</v>
      </c>
      <c r="BN13" t="str">
        <f t="shared" si="11"/>
        <v>Martigny</v>
      </c>
    </row>
    <row r="14" spans="1:68" s="38" customFormat="1" ht="20.100000000000001" customHeight="1" x14ac:dyDescent="0.3">
      <c r="A14" s="37">
        <v>1974</v>
      </c>
      <c r="B14" s="17" t="s">
        <v>579</v>
      </c>
      <c r="C14" s="38" t="s">
        <v>473</v>
      </c>
      <c r="D14" s="39" t="s">
        <v>4764</v>
      </c>
      <c r="E14" s="38">
        <v>0</v>
      </c>
      <c r="F14" s="38">
        <v>0</v>
      </c>
      <c r="G14" s="38">
        <v>0</v>
      </c>
      <c r="H14" s="38">
        <v>0</v>
      </c>
      <c r="I14" s="38">
        <v>25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25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8">
        <v>0</v>
      </c>
      <c r="AI14" s="38">
        <v>0</v>
      </c>
      <c r="AJ14" s="38">
        <v>0</v>
      </c>
      <c r="AK14" s="38">
        <v>0</v>
      </c>
      <c r="AL14" s="38">
        <v>23</v>
      </c>
      <c r="AM14" s="38">
        <v>0</v>
      </c>
      <c r="AN14" s="38">
        <v>0</v>
      </c>
      <c r="AO14" s="38">
        <v>0</v>
      </c>
      <c r="AP14" s="38">
        <v>0</v>
      </c>
      <c r="AQ14" s="38">
        <v>0</v>
      </c>
      <c r="AR14" s="38">
        <v>0</v>
      </c>
      <c r="AS14" s="38">
        <v>0</v>
      </c>
      <c r="AT14" s="38">
        <v>0</v>
      </c>
      <c r="AU14" s="38">
        <v>23</v>
      </c>
      <c r="AV14" s="38">
        <v>0</v>
      </c>
      <c r="AW14" s="38">
        <v>0</v>
      </c>
      <c r="AX14" s="38">
        <v>0</v>
      </c>
      <c r="AY14" s="38">
        <v>0</v>
      </c>
      <c r="AZ14" s="38">
        <v>0</v>
      </c>
      <c r="BA14" s="38">
        <v>0</v>
      </c>
      <c r="BB14" s="38">
        <f t="shared" si="0"/>
        <v>96</v>
      </c>
      <c r="BC14" s="40">
        <f t="shared" si="1"/>
        <v>25</v>
      </c>
      <c r="BD14" s="40">
        <f t="shared" si="2"/>
        <v>25</v>
      </c>
      <c r="BE14" s="40">
        <f t="shared" si="3"/>
        <v>23</v>
      </c>
      <c r="BF14" s="40">
        <f t="shared" si="4"/>
        <v>23</v>
      </c>
      <c r="BG14" s="40">
        <f t="shared" si="5"/>
        <v>0</v>
      </c>
      <c r="BH14" s="40">
        <f t="shared" si="6"/>
        <v>0</v>
      </c>
      <c r="BI14" s="40">
        <f t="shared" si="7"/>
        <v>0</v>
      </c>
      <c r="BJ14" s="41">
        <f t="shared" si="8"/>
        <v>96</v>
      </c>
      <c r="BK14" s="38">
        <v>8</v>
      </c>
      <c r="BL14" s="38" t="str">
        <f t="shared" si="9"/>
        <v>Dupraz</v>
      </c>
      <c r="BM14" s="38" t="str">
        <f t="shared" si="10"/>
        <v>Frédéric</v>
      </c>
      <c r="BN14" t="str">
        <f t="shared" si="11"/>
        <v>CS 13 Etoile</v>
      </c>
    </row>
    <row r="15" spans="1:68" s="38" customFormat="1" ht="20.100000000000001" customHeight="1" x14ac:dyDescent="0.3">
      <c r="A15" s="37">
        <v>1975</v>
      </c>
      <c r="B15" s="17" t="s">
        <v>1165</v>
      </c>
      <c r="C15" s="38" t="s">
        <v>1166</v>
      </c>
      <c r="D15" s="39" t="s">
        <v>1674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14</v>
      </c>
      <c r="M15" s="38">
        <v>0</v>
      </c>
      <c r="N15" s="38">
        <v>0</v>
      </c>
      <c r="O15" s="38">
        <v>0</v>
      </c>
      <c r="P15" s="38">
        <v>19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38">
        <v>15</v>
      </c>
      <c r="AL15" s="38">
        <v>0</v>
      </c>
      <c r="AM15" s="38">
        <v>0</v>
      </c>
      <c r="AN15" s="38">
        <v>0</v>
      </c>
      <c r="AO15" s="38">
        <v>0</v>
      </c>
      <c r="AP15" s="38">
        <v>0</v>
      </c>
      <c r="AQ15" s="38">
        <v>0</v>
      </c>
      <c r="AR15" s="38">
        <v>0</v>
      </c>
      <c r="AS15" s="38">
        <v>0</v>
      </c>
      <c r="AT15" s="38">
        <v>19</v>
      </c>
      <c r="AU15" s="38">
        <v>14</v>
      </c>
      <c r="AV15" s="38">
        <v>0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f t="shared" si="0"/>
        <v>81</v>
      </c>
      <c r="BC15" s="40">
        <f t="shared" si="1"/>
        <v>19</v>
      </c>
      <c r="BD15" s="40">
        <f t="shared" si="2"/>
        <v>19</v>
      </c>
      <c r="BE15" s="40">
        <f t="shared" si="3"/>
        <v>15</v>
      </c>
      <c r="BF15" s="40">
        <f t="shared" si="4"/>
        <v>14</v>
      </c>
      <c r="BG15" s="40">
        <f t="shared" si="5"/>
        <v>14</v>
      </c>
      <c r="BH15" s="40">
        <f t="shared" si="6"/>
        <v>0</v>
      </c>
      <c r="BI15" s="40">
        <f t="shared" si="7"/>
        <v>0</v>
      </c>
      <c r="BJ15" s="41">
        <f t="shared" si="8"/>
        <v>81</v>
      </c>
      <c r="BK15" s="38">
        <v>9</v>
      </c>
      <c r="BL15" s="38" t="str">
        <f t="shared" si="9"/>
        <v>Beka</v>
      </c>
      <c r="BM15" s="38" t="str">
        <f t="shared" si="10"/>
        <v>Miljazim</v>
      </c>
      <c r="BN15" t="str">
        <f t="shared" si="11"/>
        <v>Trétien</v>
      </c>
      <c r="BO15"/>
      <c r="BP15"/>
    </row>
    <row r="16" spans="1:68" s="38" customFormat="1" ht="20.100000000000001" customHeight="1" x14ac:dyDescent="0.3">
      <c r="A16" s="37">
        <v>1972</v>
      </c>
      <c r="B16" s="17" t="s">
        <v>1005</v>
      </c>
      <c r="C16" s="38" t="s">
        <v>27</v>
      </c>
      <c r="D16" s="39" t="s">
        <v>1006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8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2</v>
      </c>
      <c r="R16" s="38">
        <v>26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8">
        <v>0</v>
      </c>
      <c r="AI16" s="38">
        <v>12</v>
      </c>
      <c r="AJ16" s="38">
        <v>0</v>
      </c>
      <c r="AK16" s="38">
        <v>6</v>
      </c>
      <c r="AL16" s="38">
        <v>0</v>
      </c>
      <c r="AM16" s="38">
        <v>0</v>
      </c>
      <c r="AN16" s="38">
        <v>0</v>
      </c>
      <c r="AO16" s="38">
        <v>0</v>
      </c>
      <c r="AP16" s="38">
        <v>0</v>
      </c>
      <c r="AQ16" s="38">
        <v>0</v>
      </c>
      <c r="AR16" s="38">
        <v>0</v>
      </c>
      <c r="AS16" s="38">
        <v>11</v>
      </c>
      <c r="AT16" s="38">
        <v>11</v>
      </c>
      <c r="AU16" s="38">
        <v>0</v>
      </c>
      <c r="AV16" s="38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f t="shared" si="0"/>
        <v>76</v>
      </c>
      <c r="BC16" s="40">
        <f t="shared" si="1"/>
        <v>26</v>
      </c>
      <c r="BD16" s="40">
        <f t="shared" si="2"/>
        <v>12</v>
      </c>
      <c r="BE16" s="40">
        <f t="shared" si="3"/>
        <v>11</v>
      </c>
      <c r="BF16" s="40">
        <f t="shared" si="4"/>
        <v>11</v>
      </c>
      <c r="BG16" s="40">
        <f t="shared" si="5"/>
        <v>8</v>
      </c>
      <c r="BH16" s="40">
        <f t="shared" si="6"/>
        <v>6</v>
      </c>
      <c r="BI16" s="40">
        <f t="shared" si="7"/>
        <v>2</v>
      </c>
      <c r="BJ16" s="41">
        <f t="shared" si="8"/>
        <v>76</v>
      </c>
      <c r="BK16" s="38">
        <v>10</v>
      </c>
      <c r="BL16" s="38" t="str">
        <f t="shared" si="9"/>
        <v>Heitz</v>
      </c>
      <c r="BM16" s="38" t="str">
        <f t="shared" si="10"/>
        <v>Pascal</v>
      </c>
      <c r="BN16" t="str">
        <f t="shared" si="11"/>
        <v>Lavey-Village</v>
      </c>
      <c r="BO16"/>
      <c r="BP16"/>
    </row>
    <row r="17" spans="1:68" s="38" customFormat="1" ht="20.100000000000001" customHeight="1" x14ac:dyDescent="0.3">
      <c r="A17" s="37">
        <v>1974</v>
      </c>
      <c r="B17" s="17" t="s">
        <v>2921</v>
      </c>
      <c r="C17" s="38" t="s">
        <v>1215</v>
      </c>
      <c r="D17" s="39" t="s">
        <v>2922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>
        <v>0</v>
      </c>
      <c r="T17">
        <v>0</v>
      </c>
      <c r="U17">
        <v>0</v>
      </c>
      <c r="V17" s="38">
        <v>19</v>
      </c>
      <c r="W17">
        <v>0</v>
      </c>
      <c r="X17">
        <v>0</v>
      </c>
      <c r="Y17" s="38">
        <v>0</v>
      </c>
      <c r="Z17" s="38">
        <v>0</v>
      </c>
      <c r="AA17" s="38">
        <v>25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25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f t="shared" si="0"/>
        <v>69</v>
      </c>
      <c r="BC17" s="40">
        <f t="shared" si="1"/>
        <v>25</v>
      </c>
      <c r="BD17" s="40">
        <f t="shared" si="2"/>
        <v>25</v>
      </c>
      <c r="BE17" s="40">
        <f t="shared" si="3"/>
        <v>19</v>
      </c>
      <c r="BF17" s="40">
        <f t="shared" si="4"/>
        <v>0</v>
      </c>
      <c r="BG17" s="40">
        <f t="shared" si="5"/>
        <v>0</v>
      </c>
      <c r="BH17" s="40">
        <f t="shared" si="6"/>
        <v>0</v>
      </c>
      <c r="BI17" s="40">
        <f t="shared" si="7"/>
        <v>0</v>
      </c>
      <c r="BJ17" s="41">
        <f t="shared" si="8"/>
        <v>69</v>
      </c>
      <c r="BK17" s="38">
        <v>11</v>
      </c>
      <c r="BL17" s="38" t="str">
        <f t="shared" si="9"/>
        <v>Theiler</v>
      </c>
      <c r="BM17" s="38" t="str">
        <f t="shared" si="10"/>
        <v>Roland</v>
      </c>
      <c r="BN17" t="str">
        <f t="shared" si="11"/>
        <v>Lonzamacht dich fit</v>
      </c>
    </row>
    <row r="18" spans="1:68" s="38" customFormat="1" ht="20.100000000000001" customHeight="1" x14ac:dyDescent="0.3">
      <c r="A18" s="37">
        <v>1973</v>
      </c>
      <c r="B18" s="17" t="s">
        <v>1866</v>
      </c>
      <c r="C18" s="38" t="s">
        <v>1847</v>
      </c>
      <c r="D18" s="39" t="s">
        <v>1706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25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8">
        <v>21</v>
      </c>
      <c r="AI18" s="38">
        <v>0</v>
      </c>
      <c r="AJ18" s="38">
        <v>0</v>
      </c>
      <c r="AK18" s="38">
        <v>0</v>
      </c>
      <c r="AL18" s="38">
        <v>21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f t="shared" si="0"/>
        <v>67</v>
      </c>
      <c r="BC18" s="40">
        <f t="shared" si="1"/>
        <v>25</v>
      </c>
      <c r="BD18" s="40">
        <f t="shared" si="2"/>
        <v>21</v>
      </c>
      <c r="BE18" s="40">
        <f t="shared" si="3"/>
        <v>21</v>
      </c>
      <c r="BF18" s="40">
        <f t="shared" si="4"/>
        <v>0</v>
      </c>
      <c r="BG18" s="40">
        <f t="shared" si="5"/>
        <v>0</v>
      </c>
      <c r="BH18" s="40">
        <f t="shared" si="6"/>
        <v>0</v>
      </c>
      <c r="BI18" s="40">
        <f t="shared" si="7"/>
        <v>0</v>
      </c>
      <c r="BJ18" s="41">
        <f t="shared" si="8"/>
        <v>67</v>
      </c>
      <c r="BK18" s="38">
        <v>12</v>
      </c>
      <c r="BL18" s="38" t="str">
        <f t="shared" si="9"/>
        <v>Kreuzer</v>
      </c>
      <c r="BM18" s="38" t="str">
        <f t="shared" si="10"/>
        <v>Stefan</v>
      </c>
      <c r="BN18" t="str">
        <f t="shared" si="11"/>
        <v>Brig</v>
      </c>
    </row>
    <row r="19" spans="1:68" s="38" customFormat="1" ht="20.100000000000001" customHeight="1" x14ac:dyDescent="0.3">
      <c r="A19" s="37">
        <v>1969</v>
      </c>
      <c r="B19" s="17" t="s">
        <v>1566</v>
      </c>
      <c r="C19" s="38" t="s">
        <v>36</v>
      </c>
      <c r="D19" s="39" t="s">
        <v>1567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17</v>
      </c>
      <c r="P19" s="38">
        <v>0</v>
      </c>
      <c r="Q19" s="38">
        <v>0</v>
      </c>
      <c r="R19" s="38">
        <v>38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38">
        <v>0</v>
      </c>
      <c r="AL19" s="38">
        <v>0</v>
      </c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AZ19" s="38">
        <v>0</v>
      </c>
      <c r="BA19" s="38">
        <v>12</v>
      </c>
      <c r="BB19" s="38">
        <f t="shared" si="0"/>
        <v>67</v>
      </c>
      <c r="BC19" s="40">
        <f t="shared" si="1"/>
        <v>38</v>
      </c>
      <c r="BD19" s="40">
        <f t="shared" si="2"/>
        <v>17</v>
      </c>
      <c r="BE19" s="40">
        <f t="shared" si="3"/>
        <v>12</v>
      </c>
      <c r="BF19" s="40">
        <f t="shared" si="4"/>
        <v>0</v>
      </c>
      <c r="BG19" s="40">
        <f t="shared" si="5"/>
        <v>0</v>
      </c>
      <c r="BH19" s="40">
        <f t="shared" si="6"/>
        <v>0</v>
      </c>
      <c r="BI19" s="40">
        <f t="shared" si="7"/>
        <v>0</v>
      </c>
      <c r="BJ19" s="41">
        <f t="shared" si="8"/>
        <v>67</v>
      </c>
      <c r="BK19" s="38">
        <v>12</v>
      </c>
      <c r="BL19" s="38" t="str">
        <f t="shared" si="9"/>
        <v>Schuwey</v>
      </c>
      <c r="BM19" s="38" t="str">
        <f t="shared" si="10"/>
        <v>Philippe</v>
      </c>
      <c r="BN19" t="str">
        <f t="shared" si="11"/>
        <v>Le Mouret</v>
      </c>
    </row>
    <row r="20" spans="1:68" s="38" customFormat="1" ht="20.100000000000001" customHeight="1" x14ac:dyDescent="0.3">
      <c r="A20" s="37">
        <v>1975</v>
      </c>
      <c r="B20" s="17" t="s">
        <v>2767</v>
      </c>
      <c r="C20" s="38" t="s">
        <v>483</v>
      </c>
      <c r="D20" s="39" t="s">
        <v>888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23</v>
      </c>
      <c r="U20" s="38">
        <v>0</v>
      </c>
      <c r="V20" s="38">
        <v>0</v>
      </c>
      <c r="W20" s="38">
        <v>0</v>
      </c>
      <c r="X20" s="38">
        <v>21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23</v>
      </c>
      <c r="AF20" s="38">
        <v>0</v>
      </c>
      <c r="AG20" s="38">
        <v>0</v>
      </c>
      <c r="AH20" s="38">
        <v>0</v>
      </c>
      <c r="AI20" s="38">
        <v>0</v>
      </c>
      <c r="AJ20" s="38">
        <v>0</v>
      </c>
      <c r="AK20" s="38">
        <v>0</v>
      </c>
      <c r="AL20" s="38">
        <v>0</v>
      </c>
      <c r="AM20" s="38">
        <v>0</v>
      </c>
      <c r="AN20" s="38">
        <v>0</v>
      </c>
      <c r="AO20" s="38">
        <v>0</v>
      </c>
      <c r="AP20" s="38">
        <v>0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  <c r="AY20" s="38">
        <v>0</v>
      </c>
      <c r="AZ20" s="38">
        <v>0</v>
      </c>
      <c r="BA20" s="38">
        <v>0</v>
      </c>
      <c r="BB20" s="38">
        <f t="shared" si="0"/>
        <v>67</v>
      </c>
      <c r="BC20" s="40">
        <f t="shared" si="1"/>
        <v>23</v>
      </c>
      <c r="BD20" s="40">
        <f t="shared" si="2"/>
        <v>23</v>
      </c>
      <c r="BE20" s="40">
        <f t="shared" si="3"/>
        <v>21</v>
      </c>
      <c r="BF20" s="40">
        <f t="shared" si="4"/>
        <v>0</v>
      </c>
      <c r="BG20" s="40">
        <f t="shared" si="5"/>
        <v>0</v>
      </c>
      <c r="BH20" s="40">
        <f t="shared" si="6"/>
        <v>0</v>
      </c>
      <c r="BI20" s="40">
        <f t="shared" si="7"/>
        <v>0</v>
      </c>
      <c r="BJ20" s="41">
        <f t="shared" si="8"/>
        <v>67</v>
      </c>
      <c r="BK20" s="38">
        <v>12</v>
      </c>
      <c r="BL20" s="38" t="str">
        <f t="shared" si="9"/>
        <v xml:space="preserve">Streit  </v>
      </c>
      <c r="BM20" s="38" t="str">
        <f t="shared" si="10"/>
        <v>Patrick</v>
      </c>
      <c r="BN20" t="str">
        <f t="shared" si="11"/>
        <v>Gryon</v>
      </c>
    </row>
    <row r="21" spans="1:68" s="38" customFormat="1" ht="20.100000000000001" customHeight="1" x14ac:dyDescent="0.3">
      <c r="A21" s="37">
        <v>197</v>
      </c>
      <c r="B21" s="17" t="s">
        <v>3641</v>
      </c>
      <c r="C21" s="38" t="s">
        <v>1173</v>
      </c>
      <c r="D21" s="39" t="s">
        <v>857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1</v>
      </c>
      <c r="AD21" s="38">
        <v>0</v>
      </c>
      <c r="AE21" s="38">
        <v>0</v>
      </c>
      <c r="AF21" s="38">
        <v>0</v>
      </c>
      <c r="AG21" s="38">
        <v>0</v>
      </c>
      <c r="AH21" s="38">
        <v>0</v>
      </c>
      <c r="AI21" s="38">
        <v>21</v>
      </c>
      <c r="AJ21" s="38">
        <v>0</v>
      </c>
      <c r="AK21" s="38">
        <v>21</v>
      </c>
      <c r="AL21" s="38">
        <v>0</v>
      </c>
      <c r="AM21" s="38">
        <v>0</v>
      </c>
      <c r="AN21" s="38">
        <v>0</v>
      </c>
      <c r="AO21" s="38">
        <v>0</v>
      </c>
      <c r="AP21" s="38">
        <v>0</v>
      </c>
      <c r="AQ21" s="38">
        <v>0</v>
      </c>
      <c r="AR21" s="38">
        <v>0</v>
      </c>
      <c r="AS21" s="38">
        <v>21</v>
      </c>
      <c r="AT21" s="38">
        <v>0</v>
      </c>
      <c r="AU21" s="38">
        <v>0</v>
      </c>
      <c r="AV21" s="38">
        <v>0</v>
      </c>
      <c r="AW21" s="38">
        <v>0</v>
      </c>
      <c r="AX21" s="38">
        <v>0</v>
      </c>
      <c r="AY21" s="38">
        <v>0</v>
      </c>
      <c r="AZ21" s="38">
        <v>0</v>
      </c>
      <c r="BA21" s="38">
        <v>0</v>
      </c>
      <c r="BB21" s="38">
        <f t="shared" si="0"/>
        <v>64</v>
      </c>
      <c r="BC21" s="40">
        <f t="shared" si="1"/>
        <v>21</v>
      </c>
      <c r="BD21" s="40">
        <f t="shared" si="2"/>
        <v>21</v>
      </c>
      <c r="BE21" s="40">
        <f t="shared" si="3"/>
        <v>21</v>
      </c>
      <c r="BF21" s="40">
        <f t="shared" si="4"/>
        <v>1</v>
      </c>
      <c r="BG21" s="40">
        <f t="shared" si="5"/>
        <v>0</v>
      </c>
      <c r="BH21" s="40">
        <f t="shared" si="6"/>
        <v>0</v>
      </c>
      <c r="BI21" s="40">
        <f t="shared" si="7"/>
        <v>0</v>
      </c>
      <c r="BJ21" s="41">
        <f t="shared" si="8"/>
        <v>64</v>
      </c>
      <c r="BK21" s="38">
        <v>1314</v>
      </c>
      <c r="BL21" s="38" t="str">
        <f t="shared" si="9"/>
        <v>Guillou</v>
      </c>
      <c r="BM21" s="38" t="str">
        <f t="shared" si="10"/>
        <v>Yannick</v>
      </c>
      <c r="BN21" t="str">
        <f t="shared" si="11"/>
        <v>Dorénaz</v>
      </c>
      <c r="BO21"/>
      <c r="BP21"/>
    </row>
    <row r="22" spans="1:68" s="38" customFormat="1" ht="20.100000000000001" customHeight="1" x14ac:dyDescent="0.3">
      <c r="A22" s="37">
        <v>1973</v>
      </c>
      <c r="B22" s="17" t="s">
        <v>168</v>
      </c>
      <c r="C22" s="38" t="s">
        <v>43</v>
      </c>
      <c r="D22" s="39" t="s">
        <v>85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46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8">
        <v>0</v>
      </c>
      <c r="AI22" s="38">
        <v>0</v>
      </c>
      <c r="AJ22" s="38">
        <v>0</v>
      </c>
      <c r="AK22" s="38">
        <v>0</v>
      </c>
      <c r="AL22" s="38">
        <v>0</v>
      </c>
      <c r="AM22" s="38">
        <v>0</v>
      </c>
      <c r="AN22" s="38">
        <v>0</v>
      </c>
      <c r="AO22" s="38">
        <v>0</v>
      </c>
      <c r="AP22" s="38">
        <v>17</v>
      </c>
      <c r="AQ22" s="38">
        <v>0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  <c r="AY22" s="38">
        <v>0</v>
      </c>
      <c r="AZ22" s="38">
        <v>0</v>
      </c>
      <c r="BA22" s="38">
        <v>0</v>
      </c>
      <c r="BB22" s="38">
        <f t="shared" si="0"/>
        <v>63</v>
      </c>
      <c r="BC22" s="40">
        <f t="shared" si="1"/>
        <v>46</v>
      </c>
      <c r="BD22" s="40">
        <f t="shared" si="2"/>
        <v>17</v>
      </c>
      <c r="BE22" s="40">
        <f t="shared" si="3"/>
        <v>0</v>
      </c>
      <c r="BF22" s="40">
        <f t="shared" si="4"/>
        <v>0</v>
      </c>
      <c r="BG22" s="40">
        <f t="shared" si="5"/>
        <v>0</v>
      </c>
      <c r="BH22" s="40">
        <f t="shared" si="6"/>
        <v>0</v>
      </c>
      <c r="BI22" s="40">
        <f t="shared" si="7"/>
        <v>0</v>
      </c>
      <c r="BJ22" s="41">
        <f t="shared" si="8"/>
        <v>63</v>
      </c>
      <c r="BK22" s="38">
        <v>15</v>
      </c>
      <c r="BL22" s="38" t="str">
        <f t="shared" si="9"/>
        <v>Brodard</v>
      </c>
      <c r="BM22" s="38" t="str">
        <f t="shared" si="10"/>
        <v>Olivier</v>
      </c>
      <c r="BN22" t="str">
        <f t="shared" si="11"/>
        <v>Aigle</v>
      </c>
    </row>
    <row r="23" spans="1:68" s="38" customFormat="1" ht="20.100000000000001" customHeight="1" x14ac:dyDescent="0.3">
      <c r="A23" s="37">
        <v>1972</v>
      </c>
      <c r="B23" s="17" t="s">
        <v>168</v>
      </c>
      <c r="C23" s="38" t="s">
        <v>148</v>
      </c>
      <c r="D23" s="39" t="s">
        <v>144</v>
      </c>
      <c r="E23" s="38">
        <v>15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19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4</v>
      </c>
      <c r="AF23" s="38">
        <v>0</v>
      </c>
      <c r="AG23" s="38">
        <v>23</v>
      </c>
      <c r="AH23" s="38">
        <v>0</v>
      </c>
      <c r="AI23" s="38">
        <v>0</v>
      </c>
      <c r="AJ23" s="38">
        <v>0</v>
      </c>
      <c r="AK23" s="38">
        <v>0</v>
      </c>
      <c r="AL23" s="38">
        <v>0</v>
      </c>
      <c r="AM23" s="38">
        <v>0</v>
      </c>
      <c r="AN23" s="38">
        <v>0</v>
      </c>
      <c r="AO23" s="38">
        <v>0</v>
      </c>
      <c r="AP23" s="38">
        <v>0</v>
      </c>
      <c r="AQ23" s="38">
        <v>0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0</v>
      </c>
      <c r="AY23" s="38">
        <v>0</v>
      </c>
      <c r="AZ23" s="38">
        <v>0</v>
      </c>
      <c r="BA23" s="38">
        <v>0</v>
      </c>
      <c r="BB23" s="38">
        <f t="shared" si="0"/>
        <v>61</v>
      </c>
      <c r="BC23" s="40">
        <f t="shared" si="1"/>
        <v>23</v>
      </c>
      <c r="BD23" s="40">
        <f t="shared" si="2"/>
        <v>19</v>
      </c>
      <c r="BE23" s="40">
        <f t="shared" si="3"/>
        <v>15</v>
      </c>
      <c r="BF23" s="40">
        <f t="shared" si="4"/>
        <v>4</v>
      </c>
      <c r="BG23" s="40">
        <f t="shared" si="5"/>
        <v>0</v>
      </c>
      <c r="BH23" s="40">
        <f t="shared" si="6"/>
        <v>0</v>
      </c>
      <c r="BI23" s="40">
        <f t="shared" si="7"/>
        <v>0</v>
      </c>
      <c r="BJ23" s="41">
        <f t="shared" si="8"/>
        <v>61</v>
      </c>
      <c r="BK23" s="38">
        <v>16</v>
      </c>
      <c r="BL23" s="38" t="str">
        <f t="shared" si="9"/>
        <v>Brodard</v>
      </c>
      <c r="BM23" s="38" t="str">
        <f t="shared" si="10"/>
        <v>Jean-François</v>
      </c>
      <c r="BN23" t="str">
        <f t="shared" si="11"/>
        <v>Treyvaux</v>
      </c>
      <c r="BP23"/>
    </row>
    <row r="24" spans="1:68" s="38" customFormat="1" ht="20.100000000000001" customHeight="1" x14ac:dyDescent="0.3">
      <c r="A24" s="37">
        <v>1968</v>
      </c>
      <c r="B24" s="17" t="s">
        <v>780</v>
      </c>
      <c r="C24" s="38" t="s">
        <v>510</v>
      </c>
      <c r="D24" s="39" t="s">
        <v>442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12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6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21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17</v>
      </c>
      <c r="BB24" s="38">
        <f t="shared" si="0"/>
        <v>56</v>
      </c>
      <c r="BC24" s="40">
        <f t="shared" si="1"/>
        <v>21</v>
      </c>
      <c r="BD24" s="40">
        <f t="shared" si="2"/>
        <v>17</v>
      </c>
      <c r="BE24" s="40">
        <f t="shared" si="3"/>
        <v>12</v>
      </c>
      <c r="BF24" s="40">
        <f t="shared" si="4"/>
        <v>6</v>
      </c>
      <c r="BG24" s="40">
        <f t="shared" si="5"/>
        <v>0</v>
      </c>
      <c r="BH24" s="40">
        <f t="shared" si="6"/>
        <v>0</v>
      </c>
      <c r="BI24" s="40">
        <f t="shared" si="7"/>
        <v>0</v>
      </c>
      <c r="BJ24" s="41">
        <f t="shared" si="8"/>
        <v>56</v>
      </c>
      <c r="BK24" s="38">
        <v>17</v>
      </c>
      <c r="BL24" s="38" t="str">
        <f t="shared" si="9"/>
        <v>Lonfat</v>
      </c>
      <c r="BM24" s="38" t="str">
        <f t="shared" si="10"/>
        <v>Michel</v>
      </c>
      <c r="BN24" t="str">
        <f t="shared" si="11"/>
        <v>Savièse</v>
      </c>
      <c r="BO24"/>
    </row>
    <row r="25" spans="1:68" s="38" customFormat="1" ht="20.100000000000001" customHeight="1" x14ac:dyDescent="0.3">
      <c r="A25" s="37">
        <v>1968</v>
      </c>
      <c r="B25" s="17" t="s">
        <v>4550</v>
      </c>
      <c r="C25" s="38" t="s">
        <v>4551</v>
      </c>
      <c r="D25" s="39" t="s">
        <v>1246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J25" s="38">
        <v>0</v>
      </c>
      <c r="AK25" s="38">
        <v>0</v>
      </c>
      <c r="AL25" s="38">
        <v>0</v>
      </c>
      <c r="AM25" s="38">
        <v>19</v>
      </c>
      <c r="AN25" s="38">
        <v>0</v>
      </c>
      <c r="AO25" s="38">
        <v>0</v>
      </c>
      <c r="AP25" s="38">
        <v>13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0</v>
      </c>
      <c r="AY25" s="38">
        <v>23</v>
      </c>
      <c r="AZ25" s="38">
        <v>0</v>
      </c>
      <c r="BA25" s="38">
        <v>0</v>
      </c>
      <c r="BB25" s="38">
        <f t="shared" si="0"/>
        <v>55</v>
      </c>
      <c r="BC25" s="40">
        <f t="shared" si="1"/>
        <v>23</v>
      </c>
      <c r="BD25" s="40">
        <f t="shared" si="2"/>
        <v>19</v>
      </c>
      <c r="BE25" s="40">
        <f t="shared" si="3"/>
        <v>13</v>
      </c>
      <c r="BF25" s="40">
        <f t="shared" si="4"/>
        <v>0</v>
      </c>
      <c r="BG25" s="40">
        <f t="shared" si="5"/>
        <v>0</v>
      </c>
      <c r="BH25" s="40">
        <f t="shared" si="6"/>
        <v>0</v>
      </c>
      <c r="BI25" s="40">
        <f t="shared" si="7"/>
        <v>0</v>
      </c>
      <c r="BJ25" s="41">
        <f t="shared" si="8"/>
        <v>55</v>
      </c>
      <c r="BK25" s="38">
        <v>18</v>
      </c>
      <c r="BL25" s="38" t="str">
        <f t="shared" si="9"/>
        <v>Varonier</v>
      </c>
      <c r="BM25" s="38" t="str">
        <f t="shared" si="10"/>
        <v>Viktor</v>
      </c>
      <c r="BN25" t="str">
        <f t="shared" si="11"/>
        <v>Gampel</v>
      </c>
      <c r="BO25"/>
      <c r="BP25"/>
    </row>
    <row r="26" spans="1:68" s="38" customFormat="1" ht="20.100000000000001" customHeight="1" x14ac:dyDescent="0.3">
      <c r="A26" s="37">
        <v>1967</v>
      </c>
      <c r="B26" s="17" t="s">
        <v>4710</v>
      </c>
      <c r="C26" s="38" t="s">
        <v>27</v>
      </c>
      <c r="D26" s="39" t="s">
        <v>498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38">
        <v>0</v>
      </c>
      <c r="AL26" s="38">
        <v>0</v>
      </c>
      <c r="AM26" s="38">
        <v>0</v>
      </c>
      <c r="AN26" s="38">
        <v>0</v>
      </c>
      <c r="AO26" s="38">
        <v>0</v>
      </c>
      <c r="AP26" s="38">
        <v>0</v>
      </c>
      <c r="AQ26" s="38">
        <v>0</v>
      </c>
      <c r="AR26" s="38">
        <v>0</v>
      </c>
      <c r="AS26" s="38">
        <v>0</v>
      </c>
      <c r="AT26" s="38">
        <v>14</v>
      </c>
      <c r="AU26" s="38">
        <v>0</v>
      </c>
      <c r="AV26" s="38">
        <v>23</v>
      </c>
      <c r="AW26" s="38">
        <v>0</v>
      </c>
      <c r="AX26" s="38">
        <v>0</v>
      </c>
      <c r="AY26" s="38">
        <v>0</v>
      </c>
      <c r="AZ26" s="38">
        <v>17</v>
      </c>
      <c r="BA26" s="38">
        <v>0</v>
      </c>
      <c r="BB26" s="38">
        <f t="shared" si="0"/>
        <v>54</v>
      </c>
      <c r="BC26" s="40">
        <f t="shared" si="1"/>
        <v>23</v>
      </c>
      <c r="BD26" s="40">
        <f t="shared" si="2"/>
        <v>17</v>
      </c>
      <c r="BE26" s="40">
        <f t="shared" si="3"/>
        <v>14</v>
      </c>
      <c r="BF26" s="40">
        <f t="shared" si="4"/>
        <v>0</v>
      </c>
      <c r="BG26" s="40">
        <f t="shared" si="5"/>
        <v>0</v>
      </c>
      <c r="BH26" s="40">
        <f t="shared" si="6"/>
        <v>0</v>
      </c>
      <c r="BI26" s="40">
        <f t="shared" si="7"/>
        <v>0</v>
      </c>
      <c r="BJ26" s="41">
        <f t="shared" si="8"/>
        <v>54</v>
      </c>
      <c r="BK26" s="38">
        <v>19</v>
      </c>
      <c r="BL26" s="38" t="str">
        <f t="shared" si="9"/>
        <v>Bobillier</v>
      </c>
      <c r="BM26" s="38" t="str">
        <f t="shared" si="10"/>
        <v>Pascal</v>
      </c>
      <c r="BN26" t="str">
        <f t="shared" si="11"/>
        <v>Martigny</v>
      </c>
    </row>
    <row r="27" spans="1:68" s="38" customFormat="1" ht="20.100000000000001" customHeight="1" x14ac:dyDescent="0.3">
      <c r="A27" s="37">
        <v>1973</v>
      </c>
      <c r="B27" s="17" t="s">
        <v>337</v>
      </c>
      <c r="C27" s="38" t="s">
        <v>107</v>
      </c>
      <c r="D27" s="39" t="s">
        <v>89</v>
      </c>
      <c r="E27" s="38">
        <v>8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23</v>
      </c>
      <c r="L27" s="38">
        <v>23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f t="shared" si="0"/>
        <v>54</v>
      </c>
      <c r="BC27" s="40">
        <f t="shared" si="1"/>
        <v>23</v>
      </c>
      <c r="BD27" s="40">
        <f t="shared" si="2"/>
        <v>23</v>
      </c>
      <c r="BE27" s="40">
        <f t="shared" si="3"/>
        <v>8</v>
      </c>
      <c r="BF27" s="40">
        <f t="shared" si="4"/>
        <v>0</v>
      </c>
      <c r="BG27" s="40">
        <f t="shared" si="5"/>
        <v>0</v>
      </c>
      <c r="BH27" s="40">
        <f t="shared" si="6"/>
        <v>0</v>
      </c>
      <c r="BI27" s="40">
        <f t="shared" si="7"/>
        <v>0</v>
      </c>
      <c r="BJ27" s="41">
        <f t="shared" si="8"/>
        <v>54</v>
      </c>
      <c r="BK27" s="38">
        <v>20</v>
      </c>
      <c r="BL27" s="38" t="str">
        <f t="shared" si="9"/>
        <v>Gey-Fabry</v>
      </c>
      <c r="BM27" s="38" t="str">
        <f t="shared" si="10"/>
        <v>Alexis</v>
      </c>
      <c r="BN27" t="str">
        <f t="shared" si="11"/>
        <v>Collombey</v>
      </c>
    </row>
    <row r="28" spans="1:68" s="38" customFormat="1" ht="20.100000000000001" customHeight="1" x14ac:dyDescent="0.3">
      <c r="A28" s="37">
        <v>1967</v>
      </c>
      <c r="B28" s="17" t="s">
        <v>505</v>
      </c>
      <c r="C28" s="38" t="s">
        <v>851</v>
      </c>
      <c r="D28" s="39" t="s">
        <v>38</v>
      </c>
      <c r="E28" s="38">
        <v>0</v>
      </c>
      <c r="F28" s="38">
        <v>0</v>
      </c>
      <c r="G28" s="38">
        <v>0</v>
      </c>
      <c r="H28" s="38">
        <v>0</v>
      </c>
      <c r="I28" s="38">
        <v>15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19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19</v>
      </c>
      <c r="BA28" s="38">
        <v>0</v>
      </c>
      <c r="BB28" s="38">
        <f t="shared" si="0"/>
        <v>53</v>
      </c>
      <c r="BC28" s="40">
        <f t="shared" si="1"/>
        <v>19</v>
      </c>
      <c r="BD28" s="40">
        <f t="shared" si="2"/>
        <v>19</v>
      </c>
      <c r="BE28" s="40">
        <f t="shared" si="3"/>
        <v>15</v>
      </c>
      <c r="BF28" s="40">
        <f t="shared" si="4"/>
        <v>0</v>
      </c>
      <c r="BG28" s="40">
        <f t="shared" si="5"/>
        <v>0</v>
      </c>
      <c r="BH28" s="40">
        <f t="shared" si="6"/>
        <v>0</v>
      </c>
      <c r="BI28" s="40">
        <f t="shared" si="7"/>
        <v>0</v>
      </c>
      <c r="BJ28" s="41">
        <f t="shared" si="8"/>
        <v>53</v>
      </c>
      <c r="BK28" s="38">
        <v>21</v>
      </c>
      <c r="BL28" s="38" t="str">
        <f t="shared" si="9"/>
        <v>Teixeira</v>
      </c>
      <c r="BM28" s="38" t="str">
        <f t="shared" si="10"/>
        <v>Luis Serafim</v>
      </c>
      <c r="BN28" t="str">
        <f t="shared" si="11"/>
        <v>Chalais</v>
      </c>
    </row>
    <row r="29" spans="1:68" s="38" customFormat="1" ht="20.100000000000001" customHeight="1" x14ac:dyDescent="0.3">
      <c r="A29" s="37">
        <v>1967</v>
      </c>
      <c r="B29" s="17" t="s">
        <v>1305</v>
      </c>
      <c r="C29" s="38" t="s">
        <v>1869</v>
      </c>
      <c r="D29" s="39" t="s">
        <v>1795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21</v>
      </c>
      <c r="R29" s="38">
        <v>0</v>
      </c>
      <c r="S29" s="38">
        <v>0</v>
      </c>
      <c r="T29" s="38">
        <v>0</v>
      </c>
      <c r="U29" s="38">
        <v>0</v>
      </c>
      <c r="V29" s="38">
        <v>13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8">
        <v>0</v>
      </c>
      <c r="AI29" s="38">
        <v>0</v>
      </c>
      <c r="AJ29" s="38">
        <v>0</v>
      </c>
      <c r="AK29" s="38">
        <v>0</v>
      </c>
      <c r="AL29" s="38">
        <v>19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0</v>
      </c>
      <c r="AY29" s="38">
        <v>0</v>
      </c>
      <c r="AZ29" s="38">
        <v>0</v>
      </c>
      <c r="BA29" s="38">
        <v>0</v>
      </c>
      <c r="BB29" s="38">
        <f t="shared" si="0"/>
        <v>53</v>
      </c>
      <c r="BC29" s="40">
        <f t="shared" si="1"/>
        <v>21</v>
      </c>
      <c r="BD29" s="40">
        <f t="shared" si="2"/>
        <v>19</v>
      </c>
      <c r="BE29" s="40">
        <f t="shared" si="3"/>
        <v>13</v>
      </c>
      <c r="BF29" s="40">
        <f t="shared" si="4"/>
        <v>0</v>
      </c>
      <c r="BG29" s="40">
        <f t="shared" si="5"/>
        <v>0</v>
      </c>
      <c r="BH29" s="40">
        <f t="shared" si="6"/>
        <v>0</v>
      </c>
      <c r="BI29" s="40">
        <f t="shared" si="7"/>
        <v>0</v>
      </c>
      <c r="BJ29" s="41">
        <f t="shared" si="8"/>
        <v>53</v>
      </c>
      <c r="BK29" s="38">
        <v>21</v>
      </c>
      <c r="BL29" s="38" t="str">
        <f t="shared" si="9"/>
        <v>Werlen</v>
      </c>
      <c r="BM29" s="38" t="str">
        <f t="shared" si="10"/>
        <v>Alfons</v>
      </c>
      <c r="BN29" t="str">
        <f t="shared" si="11"/>
        <v>Visperterminen</v>
      </c>
      <c r="BP29"/>
    </row>
    <row r="30" spans="1:68" s="38" customFormat="1" ht="20.100000000000001" customHeight="1" x14ac:dyDescent="0.3">
      <c r="A30" s="37">
        <v>1974</v>
      </c>
      <c r="B30" s="17" t="s">
        <v>3627</v>
      </c>
      <c r="C30" s="38" t="s">
        <v>1832</v>
      </c>
      <c r="D30" s="39" t="s">
        <v>3628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25</v>
      </c>
      <c r="AD30" s="38">
        <v>0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J30" s="38">
        <v>25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0</v>
      </c>
      <c r="BA30" s="38">
        <v>0</v>
      </c>
      <c r="BB30" s="38">
        <f t="shared" si="0"/>
        <v>50</v>
      </c>
      <c r="BC30" s="40">
        <f t="shared" si="1"/>
        <v>25</v>
      </c>
      <c r="BD30" s="40">
        <f t="shared" si="2"/>
        <v>25</v>
      </c>
      <c r="BE30" s="40">
        <f t="shared" si="3"/>
        <v>0</v>
      </c>
      <c r="BF30" s="40">
        <f t="shared" si="4"/>
        <v>0</v>
      </c>
      <c r="BG30" s="40">
        <f t="shared" si="5"/>
        <v>0</v>
      </c>
      <c r="BH30" s="40">
        <f t="shared" si="6"/>
        <v>0</v>
      </c>
      <c r="BI30" s="40">
        <f t="shared" si="7"/>
        <v>0</v>
      </c>
      <c r="BJ30" s="41">
        <f t="shared" si="8"/>
        <v>50</v>
      </c>
      <c r="BK30" s="38">
        <v>22</v>
      </c>
      <c r="BL30" s="38" t="str">
        <f t="shared" si="9"/>
        <v>Aubry</v>
      </c>
      <c r="BM30" s="38" t="str">
        <f t="shared" si="10"/>
        <v>Patrice</v>
      </c>
      <c r="BN30" t="str">
        <f t="shared" si="11"/>
        <v>Team Perraudin Sports</v>
      </c>
    </row>
    <row r="31" spans="1:68" s="38" customFormat="1" ht="20.100000000000001" customHeight="1" x14ac:dyDescent="0.3">
      <c r="A31" s="37">
        <v>1974</v>
      </c>
      <c r="B31" s="17" t="s">
        <v>4765</v>
      </c>
      <c r="C31" s="38" t="s">
        <v>1185</v>
      </c>
      <c r="D31" s="39" t="s">
        <v>450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25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25</v>
      </c>
      <c r="AV31" s="38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f t="shared" si="0"/>
        <v>50</v>
      </c>
      <c r="BC31" s="40">
        <f t="shared" si="1"/>
        <v>25</v>
      </c>
      <c r="BD31" s="40">
        <f t="shared" si="2"/>
        <v>25</v>
      </c>
      <c r="BE31" s="40">
        <f t="shared" si="3"/>
        <v>0</v>
      </c>
      <c r="BF31" s="40">
        <f t="shared" si="4"/>
        <v>0</v>
      </c>
      <c r="BG31" s="40">
        <f t="shared" si="5"/>
        <v>0</v>
      </c>
      <c r="BH31" s="40">
        <f t="shared" si="6"/>
        <v>0</v>
      </c>
      <c r="BI31" s="40">
        <f t="shared" si="7"/>
        <v>0</v>
      </c>
      <c r="BJ31" s="41">
        <f t="shared" si="8"/>
        <v>50</v>
      </c>
      <c r="BK31" s="38">
        <v>22</v>
      </c>
      <c r="BL31" s="38" t="str">
        <f t="shared" si="9"/>
        <v>Betrisey</v>
      </c>
      <c r="BM31" s="38" t="str">
        <f t="shared" si="10"/>
        <v>Yvan</v>
      </c>
      <c r="BN31" t="str">
        <f t="shared" si="11"/>
        <v>Ayent</v>
      </c>
    </row>
    <row r="32" spans="1:68" s="38" customFormat="1" ht="20.100000000000001" customHeight="1" x14ac:dyDescent="0.3">
      <c r="A32" s="37">
        <v>1966</v>
      </c>
      <c r="B32" s="17" t="s">
        <v>140</v>
      </c>
      <c r="C32" s="38" t="s">
        <v>43</v>
      </c>
      <c r="D32" s="39" t="s">
        <v>184</v>
      </c>
      <c r="E32" s="38">
        <v>21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15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13</v>
      </c>
      <c r="AD32" s="38">
        <v>0</v>
      </c>
      <c r="AE32" s="38">
        <v>0</v>
      </c>
      <c r="AF32" s="38">
        <v>0</v>
      </c>
      <c r="AG32" s="38">
        <v>0</v>
      </c>
      <c r="AH32" s="38">
        <v>0</v>
      </c>
      <c r="AI32" s="38">
        <v>0</v>
      </c>
      <c r="AJ32" s="38">
        <v>0</v>
      </c>
      <c r="AK32" s="38">
        <v>0</v>
      </c>
      <c r="AL32" s="38">
        <v>0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0</v>
      </c>
      <c r="AY32" s="38">
        <v>0</v>
      </c>
      <c r="AZ32" s="38">
        <v>0</v>
      </c>
      <c r="BA32" s="38">
        <v>0</v>
      </c>
      <c r="BB32" s="38">
        <f t="shared" si="0"/>
        <v>49</v>
      </c>
      <c r="BC32" s="40">
        <f t="shared" si="1"/>
        <v>21</v>
      </c>
      <c r="BD32" s="40">
        <f t="shared" si="2"/>
        <v>15</v>
      </c>
      <c r="BE32" s="40">
        <f t="shared" si="3"/>
        <v>13</v>
      </c>
      <c r="BF32" s="40">
        <f t="shared" si="4"/>
        <v>0</v>
      </c>
      <c r="BG32" s="40">
        <f t="shared" si="5"/>
        <v>0</v>
      </c>
      <c r="BH32" s="40">
        <f t="shared" si="6"/>
        <v>0</v>
      </c>
      <c r="BI32" s="40">
        <f t="shared" si="7"/>
        <v>0</v>
      </c>
      <c r="BJ32" s="41">
        <f t="shared" si="8"/>
        <v>49</v>
      </c>
      <c r="BK32" s="38">
        <v>23</v>
      </c>
      <c r="BL32" s="38" t="str">
        <f t="shared" si="9"/>
        <v>Furrer</v>
      </c>
      <c r="BM32" s="38" t="str">
        <f t="shared" si="10"/>
        <v>Olivier</v>
      </c>
      <c r="BN32" t="str">
        <f t="shared" si="11"/>
        <v>Grandvaux</v>
      </c>
      <c r="BP32"/>
    </row>
    <row r="33" spans="1:68" s="38" customFormat="1" ht="20.100000000000001" customHeight="1" x14ac:dyDescent="0.3">
      <c r="A33" s="37">
        <v>1972</v>
      </c>
      <c r="B33" s="17" t="s">
        <v>836</v>
      </c>
      <c r="C33" s="38" t="s">
        <v>72</v>
      </c>
      <c r="D33" s="39" t="s">
        <v>1499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15</v>
      </c>
      <c r="P33" s="38">
        <v>0</v>
      </c>
      <c r="Q33" s="38">
        <v>0</v>
      </c>
      <c r="R33" s="38">
        <v>34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f t="shared" si="0"/>
        <v>49</v>
      </c>
      <c r="BC33" s="40">
        <f t="shared" si="1"/>
        <v>34</v>
      </c>
      <c r="BD33" s="40">
        <f t="shared" si="2"/>
        <v>15</v>
      </c>
      <c r="BE33" s="40">
        <f t="shared" si="3"/>
        <v>0</v>
      </c>
      <c r="BF33" s="40">
        <f t="shared" si="4"/>
        <v>0</v>
      </c>
      <c r="BG33" s="40">
        <f t="shared" si="5"/>
        <v>0</v>
      </c>
      <c r="BH33" s="40">
        <f t="shared" si="6"/>
        <v>0</v>
      </c>
      <c r="BI33" s="40">
        <f t="shared" si="7"/>
        <v>0</v>
      </c>
      <c r="BJ33" s="41">
        <f t="shared" si="8"/>
        <v>49</v>
      </c>
      <c r="BK33" s="38">
        <v>23</v>
      </c>
      <c r="BL33" s="38" t="str">
        <f t="shared" si="9"/>
        <v>Saillen</v>
      </c>
      <c r="BM33" s="38" t="str">
        <f t="shared" si="10"/>
        <v>Lionel</v>
      </c>
      <c r="BN33" t="str">
        <f t="shared" si="11"/>
        <v>Vens</v>
      </c>
    </row>
    <row r="34" spans="1:68" s="38" customFormat="1" ht="20.100000000000001" customHeight="1" x14ac:dyDescent="0.3">
      <c r="A34" s="37">
        <v>1971</v>
      </c>
      <c r="B34" s="17" t="s">
        <v>4547</v>
      </c>
      <c r="C34" s="38" t="s">
        <v>497</v>
      </c>
      <c r="D34" s="39" t="s">
        <v>489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25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23</v>
      </c>
      <c r="BB34" s="38">
        <f t="shared" si="0"/>
        <v>48</v>
      </c>
      <c r="BC34" s="40">
        <f t="shared" si="1"/>
        <v>25</v>
      </c>
      <c r="BD34" s="40">
        <f t="shared" si="2"/>
        <v>23</v>
      </c>
      <c r="BE34" s="40">
        <f t="shared" si="3"/>
        <v>0</v>
      </c>
      <c r="BF34" s="40">
        <f t="shared" si="4"/>
        <v>0</v>
      </c>
      <c r="BG34" s="40">
        <f t="shared" si="5"/>
        <v>0</v>
      </c>
      <c r="BH34" s="40">
        <f t="shared" si="6"/>
        <v>0</v>
      </c>
      <c r="BI34" s="40">
        <f t="shared" si="7"/>
        <v>0</v>
      </c>
      <c r="BJ34" s="41">
        <f t="shared" si="8"/>
        <v>48</v>
      </c>
      <c r="BK34" s="38">
        <v>24</v>
      </c>
      <c r="BL34" s="38" t="str">
        <f t="shared" si="9"/>
        <v>Craviolini</v>
      </c>
      <c r="BM34" s="38" t="str">
        <f t="shared" si="10"/>
        <v>Jean-Christophe</v>
      </c>
      <c r="BN34" t="str">
        <f t="shared" si="11"/>
        <v>Vercorin</v>
      </c>
      <c r="BO34"/>
      <c r="BP34"/>
    </row>
    <row r="35" spans="1:68" s="38" customFormat="1" ht="20.100000000000001" customHeight="1" x14ac:dyDescent="0.3">
      <c r="A35" s="37">
        <v>1974</v>
      </c>
      <c r="B35" s="17" t="s">
        <v>160</v>
      </c>
      <c r="C35" s="38" t="s">
        <v>75</v>
      </c>
      <c r="D35" s="39" t="s">
        <v>498</v>
      </c>
      <c r="E35" s="38">
        <v>23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25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0</v>
      </c>
      <c r="BB35" s="38">
        <f t="shared" si="0"/>
        <v>48</v>
      </c>
      <c r="BC35" s="40">
        <f t="shared" si="1"/>
        <v>25</v>
      </c>
      <c r="BD35" s="40">
        <f t="shared" si="2"/>
        <v>23</v>
      </c>
      <c r="BE35" s="40">
        <f t="shared" si="3"/>
        <v>0</v>
      </c>
      <c r="BF35" s="40">
        <f t="shared" si="4"/>
        <v>0</v>
      </c>
      <c r="BG35" s="40">
        <f t="shared" si="5"/>
        <v>0</v>
      </c>
      <c r="BH35" s="40">
        <f t="shared" si="6"/>
        <v>0</v>
      </c>
      <c r="BI35" s="40">
        <f t="shared" si="7"/>
        <v>0</v>
      </c>
      <c r="BJ35" s="41">
        <f t="shared" si="8"/>
        <v>48</v>
      </c>
      <c r="BK35" s="38">
        <v>25</v>
      </c>
      <c r="BL35" s="38" t="str">
        <f t="shared" si="9"/>
        <v>Hubert</v>
      </c>
      <c r="BM35" s="38" t="str">
        <f t="shared" si="10"/>
        <v>Alexandre</v>
      </c>
      <c r="BN35" t="str">
        <f t="shared" si="11"/>
        <v>Martigny</v>
      </c>
      <c r="BP35"/>
    </row>
    <row r="36" spans="1:68" s="38" customFormat="1" ht="20.100000000000001" customHeight="1" x14ac:dyDescent="0.3">
      <c r="A36" s="37">
        <v>1968</v>
      </c>
      <c r="B36" s="17" t="s">
        <v>77</v>
      </c>
      <c r="C36" s="38" t="s">
        <v>333</v>
      </c>
      <c r="D36" s="39" t="s">
        <v>87</v>
      </c>
      <c r="E36" s="38">
        <v>12</v>
      </c>
      <c r="F36" s="38">
        <v>0</v>
      </c>
      <c r="G36" s="38">
        <v>0</v>
      </c>
      <c r="H36" s="38">
        <v>0</v>
      </c>
      <c r="I36" s="38">
        <v>0</v>
      </c>
      <c r="J36" s="38">
        <v>4</v>
      </c>
      <c r="K36" s="38">
        <v>10</v>
      </c>
      <c r="L36" s="38">
        <v>3</v>
      </c>
      <c r="M36" s="38">
        <v>0</v>
      </c>
      <c r="N36" s="38">
        <v>5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8">
        <v>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13</v>
      </c>
      <c r="AX36" s="38">
        <v>0</v>
      </c>
      <c r="AY36" s="38">
        <v>0</v>
      </c>
      <c r="AZ36" s="38">
        <v>0</v>
      </c>
      <c r="BA36" s="38">
        <v>0</v>
      </c>
      <c r="BB36" s="38">
        <f t="shared" si="0"/>
        <v>47</v>
      </c>
      <c r="BC36" s="40">
        <f t="shared" si="1"/>
        <v>13</v>
      </c>
      <c r="BD36" s="40">
        <f t="shared" si="2"/>
        <v>12</v>
      </c>
      <c r="BE36" s="40">
        <f t="shared" si="3"/>
        <v>10</v>
      </c>
      <c r="BF36" s="40">
        <f t="shared" si="4"/>
        <v>5</v>
      </c>
      <c r="BG36" s="40">
        <f t="shared" si="5"/>
        <v>4</v>
      </c>
      <c r="BH36" s="40">
        <f t="shared" si="6"/>
        <v>3</v>
      </c>
      <c r="BI36" s="40">
        <f t="shared" si="7"/>
        <v>0</v>
      </c>
      <c r="BJ36" s="41">
        <f t="shared" si="8"/>
        <v>47</v>
      </c>
      <c r="BK36" s="38">
        <v>26</v>
      </c>
      <c r="BL36" s="38" t="str">
        <f t="shared" si="9"/>
        <v>Bruttin</v>
      </c>
      <c r="BM36" s="38" t="str">
        <f t="shared" si="10"/>
        <v>Jean- Blaise</v>
      </c>
      <c r="BN36" t="str">
        <f t="shared" si="11"/>
        <v>Monthey</v>
      </c>
    </row>
    <row r="37" spans="1:68" s="38" customFormat="1" ht="20.100000000000001" customHeight="1" x14ac:dyDescent="0.3">
      <c r="A37" s="37">
        <v>1971</v>
      </c>
      <c r="B37" s="17" t="s">
        <v>3135</v>
      </c>
      <c r="C37" s="38" t="s">
        <v>3136</v>
      </c>
      <c r="D37" s="39" t="s">
        <v>521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>
        <v>0</v>
      </c>
      <c r="T37">
        <v>0</v>
      </c>
      <c r="U37">
        <v>0</v>
      </c>
      <c r="V37">
        <v>0</v>
      </c>
      <c r="W37" s="38">
        <v>19</v>
      </c>
      <c r="X37">
        <v>0</v>
      </c>
      <c r="Y37" s="38">
        <v>15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8">
        <v>0</v>
      </c>
      <c r="AI37" s="38">
        <v>13</v>
      </c>
      <c r="AJ37" s="38">
        <v>0</v>
      </c>
      <c r="AK37" s="38">
        <v>0</v>
      </c>
      <c r="AL37" s="38">
        <v>0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</v>
      </c>
      <c r="BA37" s="38">
        <v>0</v>
      </c>
      <c r="BB37" s="38">
        <f t="shared" si="0"/>
        <v>47</v>
      </c>
      <c r="BC37" s="40">
        <f t="shared" si="1"/>
        <v>19</v>
      </c>
      <c r="BD37" s="40">
        <f t="shared" si="2"/>
        <v>15</v>
      </c>
      <c r="BE37" s="40">
        <f t="shared" si="3"/>
        <v>13</v>
      </c>
      <c r="BF37" s="40">
        <f t="shared" si="4"/>
        <v>0</v>
      </c>
      <c r="BG37" s="40">
        <f t="shared" si="5"/>
        <v>0</v>
      </c>
      <c r="BH37" s="40">
        <f t="shared" si="6"/>
        <v>0</v>
      </c>
      <c r="BI37" s="40">
        <f t="shared" si="7"/>
        <v>0</v>
      </c>
      <c r="BJ37" s="41">
        <f t="shared" si="8"/>
        <v>47</v>
      </c>
      <c r="BK37" s="38">
        <v>26</v>
      </c>
      <c r="BL37" s="38" t="str">
        <f t="shared" si="9"/>
        <v>Felley</v>
      </c>
      <c r="BM37" s="38" t="str">
        <f t="shared" si="10"/>
        <v>Jean-Yves</v>
      </c>
      <c r="BN37" t="str">
        <f t="shared" si="11"/>
        <v>Bramois</v>
      </c>
    </row>
    <row r="38" spans="1:68" s="38" customFormat="1" ht="20.100000000000001" customHeight="1" x14ac:dyDescent="0.3">
      <c r="A38" s="37">
        <v>1967</v>
      </c>
      <c r="B38" s="17" t="s">
        <v>508</v>
      </c>
      <c r="C38" s="38" t="s">
        <v>509</v>
      </c>
      <c r="D38" s="39" t="s">
        <v>447</v>
      </c>
      <c r="E38" s="38">
        <v>0</v>
      </c>
      <c r="F38" s="38">
        <v>0</v>
      </c>
      <c r="G38" s="38">
        <v>0</v>
      </c>
      <c r="H38" s="38">
        <v>19</v>
      </c>
      <c r="I38" s="38">
        <v>0</v>
      </c>
      <c r="J38" s="38">
        <v>14</v>
      </c>
      <c r="K38" s="38">
        <v>0</v>
      </c>
      <c r="L38" s="38">
        <v>0</v>
      </c>
      <c r="M38" s="38">
        <v>0</v>
      </c>
      <c r="N38" s="38">
        <v>14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8">
        <v>0</v>
      </c>
      <c r="AI38" s="38">
        <v>0</v>
      </c>
      <c r="AJ38" s="38">
        <v>0</v>
      </c>
      <c r="AK38" s="38">
        <v>0</v>
      </c>
      <c r="AL38" s="38">
        <v>0</v>
      </c>
      <c r="AM38" s="38">
        <v>0</v>
      </c>
      <c r="AN38" s="38">
        <v>0</v>
      </c>
      <c r="AO38" s="38">
        <v>0</v>
      </c>
      <c r="AP38" s="38">
        <v>0</v>
      </c>
      <c r="AQ38" s="38">
        <v>0</v>
      </c>
      <c r="AR38" s="38">
        <v>0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0</v>
      </c>
      <c r="AY38" s="38">
        <v>0</v>
      </c>
      <c r="AZ38" s="38">
        <v>0</v>
      </c>
      <c r="BA38" s="38">
        <v>0</v>
      </c>
      <c r="BB38" s="38">
        <f t="shared" si="0"/>
        <v>47</v>
      </c>
      <c r="BC38" s="40">
        <f t="shared" si="1"/>
        <v>19</v>
      </c>
      <c r="BD38" s="40">
        <f t="shared" si="2"/>
        <v>14</v>
      </c>
      <c r="BE38" s="40">
        <f t="shared" si="3"/>
        <v>14</v>
      </c>
      <c r="BF38" s="40">
        <f t="shared" si="4"/>
        <v>0</v>
      </c>
      <c r="BG38" s="40">
        <f t="shared" si="5"/>
        <v>0</v>
      </c>
      <c r="BH38" s="40">
        <f t="shared" si="6"/>
        <v>0</v>
      </c>
      <c r="BI38" s="40">
        <f t="shared" si="7"/>
        <v>0</v>
      </c>
      <c r="BJ38" s="41">
        <f t="shared" si="8"/>
        <v>47</v>
      </c>
      <c r="BK38" s="38">
        <v>26</v>
      </c>
      <c r="BL38" s="38" t="str">
        <f t="shared" ref="BL38:BL61" si="12">B38</f>
        <v>Rhodes</v>
      </c>
      <c r="BM38" s="38" t="str">
        <f t="shared" ref="BM38:BM61" si="13">C38</f>
        <v>Robert</v>
      </c>
      <c r="BN38" t="str">
        <f t="shared" ref="BN38:BN61" si="14">D38</f>
        <v>Chamoson</v>
      </c>
    </row>
    <row r="39" spans="1:68" s="38" customFormat="1" ht="20.100000000000001" customHeight="1" x14ac:dyDescent="0.3">
      <c r="A39" s="37">
        <v>1969</v>
      </c>
      <c r="B39" s="17" t="s">
        <v>750</v>
      </c>
      <c r="C39" s="38" t="s">
        <v>517</v>
      </c>
      <c r="D39" s="39" t="s">
        <v>3742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19</v>
      </c>
      <c r="AC39" s="38">
        <v>0</v>
      </c>
      <c r="AD39" s="38">
        <v>0</v>
      </c>
      <c r="AE39" s="38">
        <v>0</v>
      </c>
      <c r="AF39" s="38">
        <v>8</v>
      </c>
      <c r="AG39" s="38">
        <v>19</v>
      </c>
      <c r="AH39" s="38">
        <v>0</v>
      </c>
      <c r="AI39" s="38">
        <v>0</v>
      </c>
      <c r="AJ39" s="38">
        <v>0</v>
      </c>
      <c r="AK39" s="38">
        <v>0</v>
      </c>
      <c r="AL39" s="38">
        <v>0</v>
      </c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f t="shared" si="0"/>
        <v>46</v>
      </c>
      <c r="BC39" s="40">
        <f t="shared" si="1"/>
        <v>19</v>
      </c>
      <c r="BD39" s="40">
        <f t="shared" si="2"/>
        <v>19</v>
      </c>
      <c r="BE39" s="40">
        <f t="shared" si="3"/>
        <v>8</v>
      </c>
      <c r="BF39" s="40">
        <f t="shared" si="4"/>
        <v>0</v>
      </c>
      <c r="BG39" s="40">
        <f t="shared" si="5"/>
        <v>0</v>
      </c>
      <c r="BH39" s="40">
        <f t="shared" si="6"/>
        <v>0</v>
      </c>
      <c r="BI39" s="40">
        <f t="shared" si="7"/>
        <v>0</v>
      </c>
      <c r="BJ39" s="41">
        <f t="shared" si="8"/>
        <v>46</v>
      </c>
      <c r="BK39" s="38">
        <v>27</v>
      </c>
      <c r="BL39" s="38" t="str">
        <f t="shared" si="12"/>
        <v>Fournier</v>
      </c>
      <c r="BM39" s="38" t="str">
        <f t="shared" si="13"/>
        <v>David</v>
      </c>
      <c r="BN39" t="str">
        <f t="shared" si="14"/>
        <v>Loye</v>
      </c>
    </row>
    <row r="40" spans="1:68" s="38" customFormat="1" ht="20.100000000000001" customHeight="1" x14ac:dyDescent="0.3">
      <c r="A40" s="37">
        <v>1975</v>
      </c>
      <c r="B40" s="17" t="s">
        <v>2779</v>
      </c>
      <c r="C40" s="38" t="s">
        <v>1679</v>
      </c>
      <c r="D40" s="39" t="s">
        <v>2780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3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19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8">
        <v>0</v>
      </c>
      <c r="AI40" s="38">
        <v>0</v>
      </c>
      <c r="AJ40" s="38">
        <v>15</v>
      </c>
      <c r="AK40" s="38">
        <v>0</v>
      </c>
      <c r="AL40" s="38">
        <v>0</v>
      </c>
      <c r="AM40" s="38">
        <v>0</v>
      </c>
      <c r="AN40" s="38">
        <v>0</v>
      </c>
      <c r="AO40" s="38">
        <v>0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  <c r="AY40" s="38">
        <v>0</v>
      </c>
      <c r="AZ40" s="38">
        <v>0</v>
      </c>
      <c r="BA40" s="38">
        <v>8</v>
      </c>
      <c r="BB40" s="38">
        <f t="shared" si="0"/>
        <v>45</v>
      </c>
      <c r="BC40" s="40">
        <f t="shared" si="1"/>
        <v>19</v>
      </c>
      <c r="BD40" s="40">
        <f t="shared" si="2"/>
        <v>15</v>
      </c>
      <c r="BE40" s="40">
        <f t="shared" si="3"/>
        <v>8</v>
      </c>
      <c r="BF40" s="40">
        <f t="shared" si="4"/>
        <v>3</v>
      </c>
      <c r="BG40" s="40">
        <f t="shared" si="5"/>
        <v>0</v>
      </c>
      <c r="BH40" s="40">
        <f t="shared" si="6"/>
        <v>0</v>
      </c>
      <c r="BI40" s="40">
        <f t="shared" si="7"/>
        <v>0</v>
      </c>
      <c r="BJ40" s="41">
        <f t="shared" si="8"/>
        <v>45</v>
      </c>
      <c r="BK40" s="38">
        <v>28</v>
      </c>
      <c r="BL40" s="38" t="str">
        <f t="shared" si="12"/>
        <v>Brüschweiler</v>
      </c>
      <c r="BM40" s="38" t="str">
        <f t="shared" si="13"/>
        <v>Roman</v>
      </c>
      <c r="BN40" t="str">
        <f t="shared" si="14"/>
        <v>ThurgoVia Trailfox</v>
      </c>
      <c r="BP40"/>
    </row>
    <row r="41" spans="1:68" s="38" customFormat="1" ht="20.100000000000001" customHeight="1" x14ac:dyDescent="0.3">
      <c r="A41" s="37">
        <v>1974</v>
      </c>
      <c r="B41" s="17" t="s">
        <v>1622</v>
      </c>
      <c r="C41" s="38" t="s">
        <v>1661</v>
      </c>
      <c r="D41" s="39" t="s">
        <v>616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>
        <v>0</v>
      </c>
      <c r="T41">
        <v>0</v>
      </c>
      <c r="U41">
        <v>0</v>
      </c>
      <c r="V41">
        <v>0</v>
      </c>
      <c r="W41" s="38">
        <v>23</v>
      </c>
      <c r="X41">
        <v>0</v>
      </c>
      <c r="Y41" s="38">
        <v>21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f t="shared" si="0"/>
        <v>44</v>
      </c>
      <c r="BC41" s="40">
        <f t="shared" si="1"/>
        <v>23</v>
      </c>
      <c r="BD41" s="40">
        <f t="shared" si="2"/>
        <v>21</v>
      </c>
      <c r="BE41" s="40">
        <f t="shared" si="3"/>
        <v>0</v>
      </c>
      <c r="BF41" s="40">
        <f t="shared" si="4"/>
        <v>0</v>
      </c>
      <c r="BG41" s="40">
        <f t="shared" si="5"/>
        <v>0</v>
      </c>
      <c r="BH41" s="40">
        <f t="shared" si="6"/>
        <v>0</v>
      </c>
      <c r="BI41" s="40">
        <f t="shared" si="7"/>
        <v>0</v>
      </c>
      <c r="BJ41" s="41">
        <f t="shared" si="8"/>
        <v>44</v>
      </c>
      <c r="BK41" s="38">
        <v>29</v>
      </c>
      <c r="BL41" s="38" t="str">
        <f t="shared" si="12"/>
        <v>Degrada</v>
      </c>
      <c r="BM41" s="38" t="str">
        <f t="shared" si="13"/>
        <v>Xavier</v>
      </c>
      <c r="BN41" t="str">
        <f t="shared" si="14"/>
        <v>Lens</v>
      </c>
      <c r="BP41"/>
    </row>
    <row r="42" spans="1:68" s="38" customFormat="1" ht="20.100000000000001" customHeight="1" x14ac:dyDescent="0.3">
      <c r="A42" s="37">
        <v>1971</v>
      </c>
      <c r="B42" s="17" t="s">
        <v>1072</v>
      </c>
      <c r="C42" s="38" t="s">
        <v>497</v>
      </c>
      <c r="D42" s="39" t="s">
        <v>3372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21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23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0</v>
      </c>
      <c r="BA42" s="38">
        <v>0</v>
      </c>
      <c r="BB42" s="38">
        <f t="shared" si="0"/>
        <v>44</v>
      </c>
      <c r="BC42" s="40">
        <f t="shared" si="1"/>
        <v>23</v>
      </c>
      <c r="BD42" s="40">
        <f t="shared" si="2"/>
        <v>21</v>
      </c>
      <c r="BE42" s="40">
        <f t="shared" si="3"/>
        <v>0</v>
      </c>
      <c r="BF42" s="40">
        <f t="shared" si="4"/>
        <v>0</v>
      </c>
      <c r="BG42" s="40">
        <f t="shared" si="5"/>
        <v>0</v>
      </c>
      <c r="BH42" s="40">
        <f t="shared" si="6"/>
        <v>0</v>
      </c>
      <c r="BI42" s="40">
        <f t="shared" si="7"/>
        <v>0</v>
      </c>
      <c r="BJ42" s="41">
        <f t="shared" si="8"/>
        <v>44</v>
      </c>
      <c r="BK42" s="38">
        <v>29</v>
      </c>
      <c r="BL42" s="38" t="str">
        <f t="shared" si="12"/>
        <v>Dupont</v>
      </c>
      <c r="BM42" s="38" t="str">
        <f t="shared" si="13"/>
        <v>Jean-Christophe</v>
      </c>
      <c r="BN42" t="str">
        <f t="shared" si="14"/>
        <v>St Jean de Sixt</v>
      </c>
    </row>
    <row r="43" spans="1:68" s="38" customFormat="1" ht="20.100000000000001" customHeight="1" x14ac:dyDescent="0.3">
      <c r="A43" s="37">
        <v>1874</v>
      </c>
      <c r="B43" s="17" t="s">
        <v>1261</v>
      </c>
      <c r="C43" s="38" t="s">
        <v>480</v>
      </c>
      <c r="D43" s="39" t="s">
        <v>3847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19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25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  <c r="AY43" s="38">
        <v>0</v>
      </c>
      <c r="AZ43" s="38">
        <v>0</v>
      </c>
      <c r="BA43" s="38">
        <v>0</v>
      </c>
      <c r="BB43" s="38">
        <f t="shared" si="0"/>
        <v>44</v>
      </c>
      <c r="BC43" s="40">
        <f t="shared" si="1"/>
        <v>25</v>
      </c>
      <c r="BD43" s="40">
        <f t="shared" si="2"/>
        <v>19</v>
      </c>
      <c r="BE43" s="40">
        <f t="shared" si="3"/>
        <v>0</v>
      </c>
      <c r="BF43" s="40">
        <f t="shared" si="4"/>
        <v>0</v>
      </c>
      <c r="BG43" s="40">
        <f t="shared" si="5"/>
        <v>0</v>
      </c>
      <c r="BH43" s="40">
        <f t="shared" si="6"/>
        <v>0</v>
      </c>
      <c r="BI43" s="40">
        <f t="shared" si="7"/>
        <v>0</v>
      </c>
      <c r="BJ43" s="41">
        <f t="shared" si="8"/>
        <v>44</v>
      </c>
      <c r="BK43" s="38">
        <v>29</v>
      </c>
      <c r="BL43" s="38" t="str">
        <f t="shared" si="12"/>
        <v>Meier</v>
      </c>
      <c r="BM43" s="38" t="str">
        <f t="shared" si="13"/>
        <v>Joël</v>
      </c>
      <c r="BN43" t="str">
        <f t="shared" si="14"/>
        <v>Team ecotrail Genève - Soral</v>
      </c>
      <c r="BO43"/>
      <c r="BP43"/>
    </row>
    <row r="44" spans="1:68" s="38" customFormat="1" ht="20.100000000000001" customHeight="1" x14ac:dyDescent="0.3">
      <c r="A44" s="37">
        <v>1975</v>
      </c>
      <c r="B44" s="17" t="s">
        <v>3144</v>
      </c>
      <c r="C44" s="38" t="s">
        <v>46</v>
      </c>
      <c r="D44" s="39" t="s">
        <v>450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>
        <v>0</v>
      </c>
      <c r="T44">
        <v>0</v>
      </c>
      <c r="U44">
        <v>0</v>
      </c>
      <c r="V44">
        <v>0</v>
      </c>
      <c r="W44" s="38">
        <v>8</v>
      </c>
      <c r="X44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8">
        <v>0</v>
      </c>
      <c r="AI44" s="38">
        <v>0</v>
      </c>
      <c r="AJ44" s="38">
        <v>0</v>
      </c>
      <c r="AK44" s="38">
        <v>0</v>
      </c>
      <c r="AL44" s="38">
        <v>0</v>
      </c>
      <c r="AM44" s="38">
        <v>0</v>
      </c>
      <c r="AN44" s="38">
        <v>0</v>
      </c>
      <c r="AO44" s="38">
        <v>23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12</v>
      </c>
      <c r="AV44" s="38">
        <v>0</v>
      </c>
      <c r="AW44" s="38">
        <v>0</v>
      </c>
      <c r="AX44" s="38">
        <v>0</v>
      </c>
      <c r="AY44" s="38">
        <v>0</v>
      </c>
      <c r="AZ44" s="38">
        <v>0</v>
      </c>
      <c r="BA44" s="38">
        <v>0</v>
      </c>
      <c r="BB44" s="38">
        <f t="shared" si="0"/>
        <v>43</v>
      </c>
      <c r="BC44" s="40">
        <f t="shared" si="1"/>
        <v>23</v>
      </c>
      <c r="BD44" s="40">
        <f t="shared" si="2"/>
        <v>12</v>
      </c>
      <c r="BE44" s="40">
        <f t="shared" si="3"/>
        <v>8</v>
      </c>
      <c r="BF44" s="40">
        <f t="shared" si="4"/>
        <v>0</v>
      </c>
      <c r="BG44" s="40">
        <f t="shared" si="5"/>
        <v>0</v>
      </c>
      <c r="BH44" s="40">
        <f t="shared" si="6"/>
        <v>0</v>
      </c>
      <c r="BI44" s="40">
        <f t="shared" si="7"/>
        <v>0</v>
      </c>
      <c r="BJ44" s="41">
        <f t="shared" si="8"/>
        <v>43</v>
      </c>
      <c r="BK44" s="38">
        <v>30</v>
      </c>
      <c r="BL44" s="38" t="str">
        <f t="shared" si="12"/>
        <v>Vicquéry</v>
      </c>
      <c r="BM44" s="38" t="str">
        <f t="shared" si="13"/>
        <v>Nicolas</v>
      </c>
      <c r="BN44" t="str">
        <f t="shared" si="14"/>
        <v>Ayent</v>
      </c>
    </row>
    <row r="45" spans="1:68" s="38" customFormat="1" ht="20.100000000000001" customHeight="1" x14ac:dyDescent="0.3">
      <c r="A45" s="37">
        <v>1967</v>
      </c>
      <c r="B45" s="17" t="s">
        <v>1353</v>
      </c>
      <c r="C45" s="38" t="s">
        <v>1154</v>
      </c>
      <c r="D45" s="39" t="s">
        <v>658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21</v>
      </c>
      <c r="AZ45" s="38">
        <v>0</v>
      </c>
      <c r="BA45" s="38">
        <v>21</v>
      </c>
      <c r="BB45" s="38">
        <f t="shared" si="0"/>
        <v>42</v>
      </c>
      <c r="BC45" s="40">
        <f t="shared" si="1"/>
        <v>21</v>
      </c>
      <c r="BD45" s="40">
        <f t="shared" si="2"/>
        <v>21</v>
      </c>
      <c r="BE45" s="40">
        <f t="shared" si="3"/>
        <v>0</v>
      </c>
      <c r="BF45" s="40">
        <f t="shared" si="4"/>
        <v>0</v>
      </c>
      <c r="BG45" s="40">
        <f t="shared" si="5"/>
        <v>0</v>
      </c>
      <c r="BH45" s="40">
        <f t="shared" si="6"/>
        <v>0</v>
      </c>
      <c r="BI45" s="40">
        <f t="shared" si="7"/>
        <v>0</v>
      </c>
      <c r="BJ45" s="41">
        <f t="shared" si="8"/>
        <v>42</v>
      </c>
      <c r="BK45" s="38">
        <v>31</v>
      </c>
      <c r="BL45" s="38" t="str">
        <f t="shared" si="12"/>
        <v>Kalbermatten</v>
      </c>
      <c r="BM45" s="38" t="str">
        <f t="shared" si="13"/>
        <v>Peter</v>
      </c>
      <c r="BN45" t="str">
        <f t="shared" si="14"/>
        <v>Visp</v>
      </c>
      <c r="BP45"/>
    </row>
    <row r="46" spans="1:68" s="38" customFormat="1" ht="20.100000000000001" customHeight="1" x14ac:dyDescent="0.3">
      <c r="A46" s="37">
        <v>1975</v>
      </c>
      <c r="B46" s="17" t="s">
        <v>679</v>
      </c>
      <c r="C46" s="38" t="s">
        <v>680</v>
      </c>
      <c r="D46" s="39" t="s">
        <v>600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17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19</v>
      </c>
      <c r="Z46" s="38">
        <v>0</v>
      </c>
      <c r="AA46" s="38">
        <v>0</v>
      </c>
      <c r="AB46" s="38">
        <v>0</v>
      </c>
      <c r="AC46" s="38">
        <v>6</v>
      </c>
      <c r="AD46" s="38">
        <v>0</v>
      </c>
      <c r="AE46" s="38">
        <v>0</v>
      </c>
      <c r="AF46" s="38">
        <v>0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  <c r="AY46" s="38">
        <v>0</v>
      </c>
      <c r="AZ46" s="38">
        <v>0</v>
      </c>
      <c r="BA46" s="38">
        <v>0</v>
      </c>
      <c r="BB46" s="38">
        <f t="shared" si="0"/>
        <v>42</v>
      </c>
      <c r="BC46" s="40">
        <f t="shared" si="1"/>
        <v>19</v>
      </c>
      <c r="BD46" s="40">
        <f t="shared" si="2"/>
        <v>17</v>
      </c>
      <c r="BE46" s="40">
        <f t="shared" si="3"/>
        <v>6</v>
      </c>
      <c r="BF46" s="40">
        <f t="shared" si="4"/>
        <v>0</v>
      </c>
      <c r="BG46" s="40">
        <f t="shared" si="5"/>
        <v>0</v>
      </c>
      <c r="BH46" s="40">
        <f t="shared" si="6"/>
        <v>0</v>
      </c>
      <c r="BI46" s="40">
        <f t="shared" si="7"/>
        <v>0</v>
      </c>
      <c r="BJ46" s="41">
        <f t="shared" si="8"/>
        <v>42</v>
      </c>
      <c r="BK46" s="38">
        <v>31</v>
      </c>
      <c r="BL46" s="38" t="str">
        <f t="shared" si="12"/>
        <v>Monnet</v>
      </c>
      <c r="BM46" s="38" t="str">
        <f t="shared" si="13"/>
        <v>Stéphane</v>
      </c>
      <c r="BN46" t="str">
        <f t="shared" si="14"/>
        <v>Miège</v>
      </c>
      <c r="BP46"/>
    </row>
    <row r="47" spans="1:68" s="38" customFormat="1" ht="20.100000000000001" customHeight="1" x14ac:dyDescent="0.3">
      <c r="A47" s="37">
        <v>1969</v>
      </c>
      <c r="B47" s="17" t="s">
        <v>676</v>
      </c>
      <c r="C47" s="38" t="s">
        <v>677</v>
      </c>
      <c r="D47" s="39" t="s">
        <v>678</v>
      </c>
      <c r="E47" s="38">
        <v>0</v>
      </c>
      <c r="F47" s="38">
        <v>0</v>
      </c>
      <c r="G47" s="38">
        <v>0</v>
      </c>
      <c r="H47" s="38">
        <v>0</v>
      </c>
      <c r="I47" s="38">
        <v>23</v>
      </c>
      <c r="J47" s="38">
        <v>19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f t="shared" si="0"/>
        <v>42</v>
      </c>
      <c r="BC47" s="40">
        <f t="shared" si="1"/>
        <v>23</v>
      </c>
      <c r="BD47" s="40">
        <f t="shared" si="2"/>
        <v>19</v>
      </c>
      <c r="BE47" s="40">
        <f t="shared" si="3"/>
        <v>0</v>
      </c>
      <c r="BF47" s="40">
        <f t="shared" si="4"/>
        <v>0</v>
      </c>
      <c r="BG47" s="40">
        <f t="shared" si="5"/>
        <v>0</v>
      </c>
      <c r="BH47" s="40">
        <f t="shared" si="6"/>
        <v>0</v>
      </c>
      <c r="BI47" s="40">
        <f t="shared" si="7"/>
        <v>0</v>
      </c>
      <c r="BJ47" s="41">
        <f t="shared" si="8"/>
        <v>42</v>
      </c>
      <c r="BK47" s="38">
        <v>31</v>
      </c>
      <c r="BL47" s="38" t="str">
        <f t="shared" si="12"/>
        <v>Nah</v>
      </c>
      <c r="BM47" s="38" t="str">
        <f t="shared" si="13"/>
        <v>Graham</v>
      </c>
      <c r="BN47" t="str">
        <f t="shared" si="14"/>
        <v>Edinburgh</v>
      </c>
      <c r="BO47"/>
      <c r="BP47"/>
    </row>
    <row r="48" spans="1:68" s="38" customFormat="1" ht="20.100000000000001" customHeight="1" x14ac:dyDescent="0.3">
      <c r="A48" s="37">
        <v>1974</v>
      </c>
      <c r="B48" s="17" t="s">
        <v>1597</v>
      </c>
      <c r="C48" s="38" t="s">
        <v>1677</v>
      </c>
      <c r="D48" s="39" t="s">
        <v>1199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17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23</v>
      </c>
      <c r="AU48" s="38">
        <v>0</v>
      </c>
      <c r="AV48" s="38">
        <v>0</v>
      </c>
      <c r="AW48" s="38">
        <v>0</v>
      </c>
      <c r="AX48" s="38">
        <v>0</v>
      </c>
      <c r="AY48" s="38">
        <v>0</v>
      </c>
      <c r="AZ48" s="38">
        <v>0</v>
      </c>
      <c r="BA48" s="38">
        <v>0</v>
      </c>
      <c r="BB48" s="38">
        <f t="shared" si="0"/>
        <v>40</v>
      </c>
      <c r="BC48" s="40">
        <f t="shared" si="1"/>
        <v>23</v>
      </c>
      <c r="BD48" s="40">
        <f t="shared" si="2"/>
        <v>17</v>
      </c>
      <c r="BE48" s="40">
        <f t="shared" si="3"/>
        <v>0</v>
      </c>
      <c r="BF48" s="40">
        <f t="shared" si="4"/>
        <v>0</v>
      </c>
      <c r="BG48" s="40">
        <f t="shared" si="5"/>
        <v>0</v>
      </c>
      <c r="BH48" s="40">
        <f t="shared" si="6"/>
        <v>0</v>
      </c>
      <c r="BI48" s="40">
        <f t="shared" si="7"/>
        <v>0</v>
      </c>
      <c r="BJ48" s="41">
        <f t="shared" si="8"/>
        <v>40</v>
      </c>
      <c r="BK48" s="38">
        <v>32</v>
      </c>
      <c r="BL48" s="38" t="str">
        <f t="shared" si="12"/>
        <v>Sarrasin</v>
      </c>
      <c r="BM48" s="38" t="str">
        <f t="shared" si="13"/>
        <v>Johnny</v>
      </c>
      <c r="BN48" t="str">
        <f t="shared" si="14"/>
        <v>Orsières</v>
      </c>
    </row>
    <row r="49" spans="1:68" s="38" customFormat="1" ht="20.100000000000001" customHeight="1" x14ac:dyDescent="0.3">
      <c r="A49" s="37">
        <v>1973</v>
      </c>
      <c r="B49" s="17" t="s">
        <v>1867</v>
      </c>
      <c r="C49" s="38" t="s">
        <v>1868</v>
      </c>
      <c r="D49" s="39" t="s">
        <v>1795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23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8">
        <v>17</v>
      </c>
      <c r="AI49" s="38">
        <v>0</v>
      </c>
      <c r="AJ49" s="38">
        <v>0</v>
      </c>
      <c r="AK49" s="38">
        <v>0</v>
      </c>
      <c r="AL49" s="38">
        <v>0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0</v>
      </c>
      <c r="AY49" s="38">
        <v>0</v>
      </c>
      <c r="AZ49" s="38">
        <v>0</v>
      </c>
      <c r="BA49" s="38">
        <v>0</v>
      </c>
      <c r="BB49" s="38">
        <f t="shared" si="0"/>
        <v>40</v>
      </c>
      <c r="BC49" s="40">
        <f t="shared" si="1"/>
        <v>23</v>
      </c>
      <c r="BD49" s="40">
        <f t="shared" si="2"/>
        <v>17</v>
      </c>
      <c r="BE49" s="40">
        <f t="shared" si="3"/>
        <v>0</v>
      </c>
      <c r="BF49" s="40">
        <f t="shared" si="4"/>
        <v>0</v>
      </c>
      <c r="BG49" s="40">
        <f t="shared" si="5"/>
        <v>0</v>
      </c>
      <c r="BH49" s="40">
        <f t="shared" si="6"/>
        <v>0</v>
      </c>
      <c r="BI49" s="40">
        <f t="shared" si="7"/>
        <v>0</v>
      </c>
      <c r="BJ49" s="41">
        <f t="shared" si="8"/>
        <v>40</v>
      </c>
      <c r="BK49" s="38">
        <v>32</v>
      </c>
      <c r="BL49" s="38" t="str">
        <f t="shared" si="12"/>
        <v>Zimmermann</v>
      </c>
      <c r="BM49" s="38" t="str">
        <f t="shared" si="13"/>
        <v>Achim</v>
      </c>
      <c r="BN49" t="str">
        <f t="shared" si="14"/>
        <v>Visperterminen</v>
      </c>
      <c r="BO49"/>
      <c r="BP49"/>
    </row>
    <row r="50" spans="1:68" s="38" customFormat="1" ht="20.100000000000001" customHeight="1" x14ac:dyDescent="0.3">
      <c r="A50" s="37">
        <v>1975</v>
      </c>
      <c r="B50" s="17" t="s">
        <v>1870</v>
      </c>
      <c r="C50" s="38" t="s">
        <v>620</v>
      </c>
      <c r="D50" s="39" t="s">
        <v>1871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19</v>
      </c>
      <c r="R50" s="38">
        <v>0</v>
      </c>
      <c r="S50" s="38">
        <v>5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8">
        <v>0</v>
      </c>
      <c r="AI50" s="38">
        <v>0</v>
      </c>
      <c r="AJ50" s="38">
        <v>0</v>
      </c>
      <c r="AK50" s="38">
        <v>0</v>
      </c>
      <c r="AL50" s="38">
        <v>15</v>
      </c>
      <c r="AM50" s="38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  <c r="AY50" s="38">
        <v>0</v>
      </c>
      <c r="AZ50" s="38">
        <v>0</v>
      </c>
      <c r="BA50" s="38">
        <v>0</v>
      </c>
      <c r="BB50" s="38">
        <f t="shared" si="0"/>
        <v>39</v>
      </c>
      <c r="BC50" s="40">
        <f t="shared" si="1"/>
        <v>19</v>
      </c>
      <c r="BD50" s="40">
        <f t="shared" si="2"/>
        <v>15</v>
      </c>
      <c r="BE50" s="40">
        <f t="shared" si="3"/>
        <v>5</v>
      </c>
      <c r="BF50" s="40">
        <f t="shared" si="4"/>
        <v>0</v>
      </c>
      <c r="BG50" s="40">
        <f t="shared" si="5"/>
        <v>0</v>
      </c>
      <c r="BH50" s="40">
        <f t="shared" si="6"/>
        <v>0</v>
      </c>
      <c r="BI50" s="40">
        <f t="shared" si="7"/>
        <v>0</v>
      </c>
      <c r="BJ50" s="41">
        <f t="shared" si="8"/>
        <v>39</v>
      </c>
      <c r="BK50" s="38">
        <v>33</v>
      </c>
      <c r="BL50" s="38" t="str">
        <f t="shared" si="12"/>
        <v>Hug</v>
      </c>
      <c r="BM50" s="38" t="str">
        <f t="shared" si="13"/>
        <v>Thomas</v>
      </c>
      <c r="BN50" t="str">
        <f t="shared" si="14"/>
        <v>Brig-Glis</v>
      </c>
    </row>
    <row r="51" spans="1:68" s="38" customFormat="1" ht="20.100000000000001" customHeight="1" x14ac:dyDescent="0.3">
      <c r="A51" s="37">
        <v>1975</v>
      </c>
      <c r="B51" s="17" t="s">
        <v>1148</v>
      </c>
      <c r="C51" s="38" t="s">
        <v>43</v>
      </c>
      <c r="D51" s="39" t="s">
        <v>1232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9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13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3</v>
      </c>
      <c r="AF51" s="38">
        <v>0</v>
      </c>
      <c r="AG51" s="38">
        <v>0</v>
      </c>
      <c r="AH51" s="38">
        <v>0</v>
      </c>
      <c r="AI51" s="38">
        <v>0</v>
      </c>
      <c r="AJ51" s="38">
        <v>0</v>
      </c>
      <c r="AK51" s="38">
        <v>0</v>
      </c>
      <c r="AL51" s="38">
        <v>0</v>
      </c>
      <c r="AM51" s="38">
        <v>0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13</v>
      </c>
      <c r="AV51" s="38">
        <v>0</v>
      </c>
      <c r="AW51" s="38">
        <v>0</v>
      </c>
      <c r="AX51" s="38">
        <v>0</v>
      </c>
      <c r="AY51" s="38">
        <v>0</v>
      </c>
      <c r="AZ51" s="38">
        <v>0</v>
      </c>
      <c r="BA51" s="38">
        <v>0</v>
      </c>
      <c r="BB51" s="38">
        <f t="shared" si="0"/>
        <v>38</v>
      </c>
      <c r="BC51" s="40">
        <f t="shared" si="1"/>
        <v>13</v>
      </c>
      <c r="BD51" s="40">
        <f t="shared" si="2"/>
        <v>13</v>
      </c>
      <c r="BE51" s="40">
        <f t="shared" si="3"/>
        <v>9</v>
      </c>
      <c r="BF51" s="40">
        <f t="shared" si="4"/>
        <v>3</v>
      </c>
      <c r="BG51" s="40">
        <f t="shared" si="5"/>
        <v>0</v>
      </c>
      <c r="BH51" s="40">
        <f t="shared" si="6"/>
        <v>0</v>
      </c>
      <c r="BI51" s="40">
        <f t="shared" si="7"/>
        <v>0</v>
      </c>
      <c r="BJ51" s="41">
        <f t="shared" si="8"/>
        <v>38</v>
      </c>
      <c r="BK51" s="38">
        <v>34</v>
      </c>
      <c r="BL51" s="38" t="str">
        <f t="shared" si="12"/>
        <v>Denis</v>
      </c>
      <c r="BM51" s="38" t="str">
        <f t="shared" si="13"/>
        <v>Olivier</v>
      </c>
      <c r="BN51" t="str">
        <f t="shared" si="14"/>
        <v>Les Collons</v>
      </c>
      <c r="BP51"/>
    </row>
    <row r="52" spans="1:68" s="38" customFormat="1" ht="20.100000000000001" customHeight="1" x14ac:dyDescent="0.3">
      <c r="A52" s="37">
        <v>1967</v>
      </c>
      <c r="B52" s="17" t="s">
        <v>697</v>
      </c>
      <c r="C52" s="38" t="s">
        <v>698</v>
      </c>
      <c r="D52" s="39" t="s">
        <v>527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7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14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38">
        <v>0</v>
      </c>
      <c r="AL52" s="38">
        <v>0</v>
      </c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17</v>
      </c>
      <c r="AX52" s="38">
        <v>0</v>
      </c>
      <c r="AY52" s="38">
        <v>0</v>
      </c>
      <c r="AZ52" s="38">
        <v>0</v>
      </c>
      <c r="BA52" s="38">
        <v>0</v>
      </c>
      <c r="BB52" s="38">
        <f t="shared" si="0"/>
        <v>38</v>
      </c>
      <c r="BC52" s="40">
        <f t="shared" si="1"/>
        <v>17</v>
      </c>
      <c r="BD52" s="40">
        <f t="shared" si="2"/>
        <v>14</v>
      </c>
      <c r="BE52" s="40">
        <f t="shared" si="3"/>
        <v>7</v>
      </c>
      <c r="BF52" s="40">
        <f t="shared" si="4"/>
        <v>0</v>
      </c>
      <c r="BG52" s="40">
        <f t="shared" si="5"/>
        <v>0</v>
      </c>
      <c r="BH52" s="40">
        <f t="shared" si="6"/>
        <v>0</v>
      </c>
      <c r="BI52" s="40">
        <f t="shared" si="7"/>
        <v>0</v>
      </c>
      <c r="BJ52" s="41">
        <f t="shared" si="8"/>
        <v>38</v>
      </c>
      <c r="BK52" s="38">
        <v>34</v>
      </c>
      <c r="BL52" s="38" t="str">
        <f t="shared" si="12"/>
        <v>Hor</v>
      </c>
      <c r="BM52" s="38" t="str">
        <f t="shared" si="13"/>
        <v>Sérafino</v>
      </c>
      <c r="BN52" t="str">
        <f t="shared" si="14"/>
        <v>St-Jean</v>
      </c>
      <c r="BO52"/>
      <c r="BP52"/>
    </row>
    <row r="53" spans="1:68" s="38" customFormat="1" ht="20.100000000000001" customHeight="1" x14ac:dyDescent="0.3">
      <c r="A53" s="37">
        <v>1972</v>
      </c>
      <c r="B53" s="17" t="s">
        <v>1680</v>
      </c>
      <c r="C53" s="38" t="s">
        <v>1582</v>
      </c>
      <c r="D53" s="39" t="s">
        <v>1681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12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8">
        <v>0</v>
      </c>
      <c r="AI53" s="38">
        <v>0</v>
      </c>
      <c r="AJ53" s="38">
        <v>0</v>
      </c>
      <c r="AK53" s="38">
        <v>0</v>
      </c>
      <c r="AL53" s="38">
        <v>0</v>
      </c>
      <c r="AM53" s="38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25</v>
      </c>
      <c r="AX53" s="38">
        <v>0</v>
      </c>
      <c r="AY53" s="38">
        <v>0</v>
      </c>
      <c r="AZ53" s="38">
        <v>0</v>
      </c>
      <c r="BA53" s="38">
        <v>0</v>
      </c>
      <c r="BB53" s="38">
        <f t="shared" si="0"/>
        <v>37</v>
      </c>
      <c r="BC53" s="40">
        <f t="shared" si="1"/>
        <v>25</v>
      </c>
      <c r="BD53" s="40">
        <f t="shared" si="2"/>
        <v>12</v>
      </c>
      <c r="BE53" s="40">
        <f t="shared" si="3"/>
        <v>0</v>
      </c>
      <c r="BF53" s="40">
        <f t="shared" si="4"/>
        <v>0</v>
      </c>
      <c r="BG53" s="40">
        <f t="shared" si="5"/>
        <v>0</v>
      </c>
      <c r="BH53" s="40">
        <f t="shared" si="6"/>
        <v>0</v>
      </c>
      <c r="BI53" s="40">
        <f t="shared" si="7"/>
        <v>0</v>
      </c>
      <c r="BJ53" s="41">
        <f t="shared" si="8"/>
        <v>37</v>
      </c>
      <c r="BK53" s="38">
        <v>35</v>
      </c>
      <c r="BL53" s="38" t="str">
        <f t="shared" si="12"/>
        <v>Koller</v>
      </c>
      <c r="BM53" s="38" t="str">
        <f t="shared" si="13"/>
        <v>Jean-Claude</v>
      </c>
      <c r="BN53" t="str">
        <f t="shared" si="14"/>
        <v>Etiez</v>
      </c>
    </row>
    <row r="54" spans="1:68" s="38" customFormat="1" ht="20.100000000000001" customHeight="1" x14ac:dyDescent="0.3">
      <c r="A54" s="37">
        <v>1971</v>
      </c>
      <c r="B54" s="17" t="s">
        <v>1803</v>
      </c>
      <c r="C54" s="38" t="s">
        <v>2924</v>
      </c>
      <c r="D54" s="39" t="s">
        <v>1910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>
        <v>0</v>
      </c>
      <c r="T54">
        <v>0</v>
      </c>
      <c r="U54">
        <v>0</v>
      </c>
      <c r="V54" s="38">
        <v>15</v>
      </c>
      <c r="W54">
        <v>0</v>
      </c>
      <c r="X54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21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38">
        <v>0</v>
      </c>
      <c r="AL54" s="38">
        <v>0</v>
      </c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f t="shared" si="0"/>
        <v>36</v>
      </c>
      <c r="BC54" s="40">
        <f t="shared" si="1"/>
        <v>21</v>
      </c>
      <c r="BD54" s="40">
        <f t="shared" si="2"/>
        <v>15</v>
      </c>
      <c r="BE54" s="40">
        <f t="shared" si="3"/>
        <v>0</v>
      </c>
      <c r="BF54" s="40">
        <f t="shared" si="4"/>
        <v>0</v>
      </c>
      <c r="BG54" s="40">
        <f t="shared" si="5"/>
        <v>0</v>
      </c>
      <c r="BH54" s="40">
        <f t="shared" si="6"/>
        <v>0</v>
      </c>
      <c r="BI54" s="40">
        <f t="shared" si="7"/>
        <v>0</v>
      </c>
      <c r="BJ54" s="41">
        <f t="shared" si="8"/>
        <v>36</v>
      </c>
      <c r="BK54" s="38">
        <v>36</v>
      </c>
      <c r="BL54" s="38" t="str">
        <f t="shared" si="12"/>
        <v>Biner</v>
      </c>
      <c r="BM54" s="38" t="str">
        <f t="shared" si="13"/>
        <v>Gustav</v>
      </c>
      <c r="BN54" t="str">
        <f t="shared" si="14"/>
        <v>Zermatt</v>
      </c>
    </row>
    <row r="55" spans="1:68" s="38" customFormat="1" ht="20.100000000000001" customHeight="1" x14ac:dyDescent="0.3">
      <c r="A55" s="37">
        <v>1969</v>
      </c>
      <c r="B55" s="17" t="s">
        <v>1457</v>
      </c>
      <c r="C55" s="38" t="s">
        <v>1185</v>
      </c>
      <c r="D55" s="39" t="s">
        <v>464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15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21</v>
      </c>
      <c r="AE55" s="38">
        <v>0</v>
      </c>
      <c r="AF55" s="38">
        <v>0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  <c r="AY55" s="38">
        <v>0</v>
      </c>
      <c r="AZ55" s="38">
        <v>0</v>
      </c>
      <c r="BA55" s="38">
        <v>0</v>
      </c>
      <c r="BB55" s="38">
        <f t="shared" si="0"/>
        <v>36</v>
      </c>
      <c r="BC55" s="40">
        <f t="shared" si="1"/>
        <v>21</v>
      </c>
      <c r="BD55" s="40">
        <f t="shared" si="2"/>
        <v>15</v>
      </c>
      <c r="BE55" s="40">
        <f t="shared" si="3"/>
        <v>0</v>
      </c>
      <c r="BF55" s="40">
        <f t="shared" si="4"/>
        <v>0</v>
      </c>
      <c r="BG55" s="40">
        <f t="shared" si="5"/>
        <v>0</v>
      </c>
      <c r="BH55" s="40">
        <f t="shared" si="6"/>
        <v>0</v>
      </c>
      <c r="BI55" s="40">
        <f t="shared" si="7"/>
        <v>0</v>
      </c>
      <c r="BJ55" s="41">
        <f t="shared" si="8"/>
        <v>36</v>
      </c>
      <c r="BK55" s="38">
        <v>36</v>
      </c>
      <c r="BL55" s="38" t="str">
        <f t="shared" si="12"/>
        <v>Jollien</v>
      </c>
      <c r="BM55" s="38" t="str">
        <f t="shared" si="13"/>
        <v>Yvan</v>
      </c>
      <c r="BN55" t="str">
        <f t="shared" si="14"/>
        <v>Vétroz</v>
      </c>
      <c r="BP55"/>
    </row>
    <row r="56" spans="1:68" s="38" customFormat="1" ht="20.100000000000001" customHeight="1" x14ac:dyDescent="0.3">
      <c r="A56" s="37">
        <v>1970</v>
      </c>
      <c r="B56" s="17" t="s">
        <v>1866</v>
      </c>
      <c r="C56" s="38" t="s">
        <v>1850</v>
      </c>
      <c r="D56" s="39" t="s">
        <v>1795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17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8">
        <v>19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0</v>
      </c>
      <c r="BB56" s="38">
        <f t="shared" si="0"/>
        <v>36</v>
      </c>
      <c r="BC56" s="40">
        <f t="shared" si="1"/>
        <v>19</v>
      </c>
      <c r="BD56" s="40">
        <f t="shared" si="2"/>
        <v>17</v>
      </c>
      <c r="BE56" s="40">
        <f t="shared" si="3"/>
        <v>0</v>
      </c>
      <c r="BF56" s="40">
        <f t="shared" si="4"/>
        <v>0</v>
      </c>
      <c r="BG56" s="40">
        <f t="shared" si="5"/>
        <v>0</v>
      </c>
      <c r="BH56" s="40">
        <f t="shared" si="6"/>
        <v>0</v>
      </c>
      <c r="BI56" s="40">
        <f t="shared" si="7"/>
        <v>0</v>
      </c>
      <c r="BJ56" s="41">
        <f t="shared" si="8"/>
        <v>36</v>
      </c>
      <c r="BK56" s="38">
        <v>36</v>
      </c>
      <c r="BL56" s="38" t="str">
        <f t="shared" si="12"/>
        <v>Kreuzer</v>
      </c>
      <c r="BM56" s="38" t="str">
        <f t="shared" si="13"/>
        <v>Carlo</v>
      </c>
      <c r="BN56" t="str">
        <f t="shared" si="14"/>
        <v>Visperterminen</v>
      </c>
      <c r="BO56"/>
    </row>
    <row r="57" spans="1:68" s="38" customFormat="1" ht="20.100000000000001" customHeight="1" x14ac:dyDescent="0.3">
      <c r="A57" s="37">
        <v>1975</v>
      </c>
      <c r="B57" s="17" t="s">
        <v>2923</v>
      </c>
      <c r="C57" s="38" t="s">
        <v>50</v>
      </c>
      <c r="D57" s="39" t="s">
        <v>2828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>
        <v>0</v>
      </c>
      <c r="T57">
        <v>0</v>
      </c>
      <c r="U57">
        <v>0</v>
      </c>
      <c r="V57" s="38">
        <v>17</v>
      </c>
      <c r="W57">
        <v>0</v>
      </c>
      <c r="X57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17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AZ57" s="38">
        <v>0</v>
      </c>
      <c r="BA57" s="38">
        <v>0</v>
      </c>
      <c r="BB57" s="38">
        <f t="shared" si="0"/>
        <v>34</v>
      </c>
      <c r="BC57" s="40">
        <f t="shared" si="1"/>
        <v>17</v>
      </c>
      <c r="BD57" s="40">
        <f t="shared" si="2"/>
        <v>17</v>
      </c>
      <c r="BE57" s="40">
        <f t="shared" si="3"/>
        <v>0</v>
      </c>
      <c r="BF57" s="40">
        <f t="shared" si="4"/>
        <v>0</v>
      </c>
      <c r="BG57" s="40">
        <f t="shared" si="5"/>
        <v>0</v>
      </c>
      <c r="BH57" s="40">
        <f t="shared" si="6"/>
        <v>0</v>
      </c>
      <c r="BI57" s="40">
        <f t="shared" si="7"/>
        <v>0</v>
      </c>
      <c r="BJ57" s="41">
        <f t="shared" si="8"/>
        <v>34</v>
      </c>
      <c r="BK57" s="38">
        <v>37</v>
      </c>
      <c r="BL57" s="38" t="str">
        <f t="shared" si="12"/>
        <v>Boss</v>
      </c>
      <c r="BM57" s="38" t="str">
        <f t="shared" si="13"/>
        <v>Christian</v>
      </c>
      <c r="BN57" t="str">
        <f t="shared" si="14"/>
        <v>Köniz</v>
      </c>
      <c r="BO57"/>
      <c r="BP57"/>
    </row>
    <row r="58" spans="1:68" s="38" customFormat="1" ht="20.100000000000001" customHeight="1" x14ac:dyDescent="0.3">
      <c r="A58" s="37">
        <v>1972</v>
      </c>
      <c r="B58" s="17" t="s">
        <v>1851</v>
      </c>
      <c r="C58" s="38" t="s">
        <v>1818</v>
      </c>
      <c r="D58" s="39" t="s">
        <v>1795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15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19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0</v>
      </c>
      <c r="BA58" s="38">
        <v>0</v>
      </c>
      <c r="BB58" s="38">
        <f t="shared" si="0"/>
        <v>34</v>
      </c>
      <c r="BC58" s="40">
        <f t="shared" si="1"/>
        <v>19</v>
      </c>
      <c r="BD58" s="40">
        <f t="shared" si="2"/>
        <v>15</v>
      </c>
      <c r="BE58" s="40">
        <f t="shared" si="3"/>
        <v>0</v>
      </c>
      <c r="BF58" s="40">
        <f t="shared" si="4"/>
        <v>0</v>
      </c>
      <c r="BG58" s="40">
        <f t="shared" si="5"/>
        <v>0</v>
      </c>
      <c r="BH58" s="40">
        <f t="shared" si="6"/>
        <v>0</v>
      </c>
      <c r="BI58" s="40">
        <f t="shared" si="7"/>
        <v>0</v>
      </c>
      <c r="BJ58" s="41">
        <f t="shared" si="8"/>
        <v>34</v>
      </c>
      <c r="BK58" s="38">
        <v>37</v>
      </c>
      <c r="BL58" s="38" t="str">
        <f t="shared" si="12"/>
        <v>Gottsponer</v>
      </c>
      <c r="BM58" s="38" t="str">
        <f t="shared" si="13"/>
        <v>Michael</v>
      </c>
      <c r="BN58" t="str">
        <f t="shared" si="14"/>
        <v>Visperterminen</v>
      </c>
    </row>
    <row r="59" spans="1:68" s="38" customFormat="1" ht="20.100000000000001" customHeight="1" x14ac:dyDescent="0.3">
      <c r="A59" s="37">
        <v>1975</v>
      </c>
      <c r="B59" s="17" t="s">
        <v>118</v>
      </c>
      <c r="C59" s="38" t="s">
        <v>510</v>
      </c>
      <c r="D59" s="39" t="s">
        <v>74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15</v>
      </c>
      <c r="AU59" s="38">
        <v>0</v>
      </c>
      <c r="AV59" s="38">
        <v>19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f t="shared" si="0"/>
        <v>34</v>
      </c>
      <c r="BC59" s="40">
        <f t="shared" si="1"/>
        <v>19</v>
      </c>
      <c r="BD59" s="40">
        <f t="shared" si="2"/>
        <v>15</v>
      </c>
      <c r="BE59" s="40">
        <f t="shared" si="3"/>
        <v>0</v>
      </c>
      <c r="BF59" s="40">
        <f t="shared" si="4"/>
        <v>0</v>
      </c>
      <c r="BG59" s="40">
        <f t="shared" si="5"/>
        <v>0</v>
      </c>
      <c r="BH59" s="40">
        <f t="shared" si="6"/>
        <v>0</v>
      </c>
      <c r="BI59" s="40">
        <f t="shared" si="7"/>
        <v>0</v>
      </c>
      <c r="BJ59" s="41">
        <f t="shared" si="8"/>
        <v>34</v>
      </c>
      <c r="BK59" s="38">
        <v>37</v>
      </c>
      <c r="BL59" s="38" t="str">
        <f t="shared" si="12"/>
        <v>Maret</v>
      </c>
      <c r="BM59" s="38" t="str">
        <f t="shared" si="13"/>
        <v>Michel</v>
      </c>
      <c r="BN59" t="str">
        <f t="shared" si="14"/>
        <v>Fully</v>
      </c>
    </row>
    <row r="60" spans="1:68" s="38" customFormat="1" ht="20.100000000000001" customHeight="1" x14ac:dyDescent="0.3">
      <c r="A60" s="37">
        <v>1973</v>
      </c>
      <c r="B60" s="17" t="s">
        <v>1001</v>
      </c>
      <c r="C60" s="38" t="s">
        <v>680</v>
      </c>
      <c r="D60" s="39" t="s">
        <v>882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13</v>
      </c>
      <c r="L60" s="38">
        <v>9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12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0</v>
      </c>
      <c r="BA60" s="38">
        <v>0</v>
      </c>
      <c r="BB60" s="38">
        <f t="shared" si="0"/>
        <v>34</v>
      </c>
      <c r="BC60" s="40">
        <f t="shared" si="1"/>
        <v>13</v>
      </c>
      <c r="BD60" s="40">
        <f t="shared" si="2"/>
        <v>12</v>
      </c>
      <c r="BE60" s="40">
        <f t="shared" si="3"/>
        <v>9</v>
      </c>
      <c r="BF60" s="40">
        <f t="shared" si="4"/>
        <v>0</v>
      </c>
      <c r="BG60" s="40">
        <f t="shared" si="5"/>
        <v>0</v>
      </c>
      <c r="BH60" s="40">
        <f t="shared" si="6"/>
        <v>0</v>
      </c>
      <c r="BI60" s="40">
        <f t="shared" si="7"/>
        <v>0</v>
      </c>
      <c r="BJ60" s="41">
        <f t="shared" si="8"/>
        <v>34</v>
      </c>
      <c r="BK60" s="38">
        <v>37</v>
      </c>
      <c r="BL60" s="38" t="str">
        <f t="shared" si="12"/>
        <v>Monnier</v>
      </c>
      <c r="BM60" s="38" t="str">
        <f t="shared" si="13"/>
        <v>Stéphane</v>
      </c>
      <c r="BN60" t="str">
        <f t="shared" si="14"/>
        <v>Val-d'Illiez</v>
      </c>
      <c r="BO60"/>
      <c r="BP60"/>
    </row>
    <row r="61" spans="1:68" s="38" customFormat="1" ht="20.100000000000001" customHeight="1" x14ac:dyDescent="0.3">
      <c r="A61" s="37">
        <v>1971</v>
      </c>
      <c r="B61" s="17" t="s">
        <v>2929</v>
      </c>
      <c r="C61" s="38" t="s">
        <v>620</v>
      </c>
      <c r="D61" s="39" t="s">
        <v>2562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>
        <v>0</v>
      </c>
      <c r="T61">
        <v>0</v>
      </c>
      <c r="U61">
        <v>0</v>
      </c>
      <c r="V61" s="38">
        <v>10</v>
      </c>
      <c r="W61">
        <v>0</v>
      </c>
      <c r="X61">
        <v>0</v>
      </c>
      <c r="Y61" s="38">
        <v>0</v>
      </c>
      <c r="Z61" s="38">
        <v>0</v>
      </c>
      <c r="AA61" s="38">
        <v>0</v>
      </c>
      <c r="AB61" s="38">
        <v>23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38">
        <v>0</v>
      </c>
      <c r="AL61" s="38">
        <v>0</v>
      </c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f t="shared" si="0"/>
        <v>33</v>
      </c>
      <c r="BC61" s="40">
        <f t="shared" si="1"/>
        <v>23</v>
      </c>
      <c r="BD61" s="40">
        <f t="shared" si="2"/>
        <v>10</v>
      </c>
      <c r="BE61" s="40">
        <f t="shared" si="3"/>
        <v>0</v>
      </c>
      <c r="BF61" s="40">
        <f t="shared" si="4"/>
        <v>0</v>
      </c>
      <c r="BG61" s="40">
        <f t="shared" si="5"/>
        <v>0</v>
      </c>
      <c r="BH61" s="40">
        <f t="shared" si="6"/>
        <v>0</v>
      </c>
      <c r="BI61" s="40">
        <f t="shared" si="7"/>
        <v>0</v>
      </c>
      <c r="BJ61" s="41">
        <f t="shared" si="8"/>
        <v>33</v>
      </c>
      <c r="BK61" s="38">
        <v>38</v>
      </c>
      <c r="BL61" s="38" t="str">
        <f t="shared" si="12"/>
        <v>Bürgi</v>
      </c>
      <c r="BM61" s="38" t="str">
        <f t="shared" si="13"/>
        <v>Thomas</v>
      </c>
      <c r="BN61" t="str">
        <f t="shared" si="14"/>
        <v>Goldau</v>
      </c>
      <c r="BO61"/>
    </row>
    <row r="62" spans="1:68" s="38" customFormat="1" ht="20.100000000000001" customHeight="1" x14ac:dyDescent="0.3">
      <c r="A62" s="37">
        <v>1971</v>
      </c>
      <c r="B62" s="17" t="s">
        <v>1284</v>
      </c>
      <c r="C62" s="38" t="s">
        <v>34</v>
      </c>
      <c r="D62" s="39"/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8">
        <v>0</v>
      </c>
      <c r="AI62" s="38">
        <v>0</v>
      </c>
      <c r="AJ62" s="38">
        <v>0</v>
      </c>
      <c r="AK62" s="38">
        <v>0</v>
      </c>
      <c r="AL62" s="38">
        <v>0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11</v>
      </c>
      <c r="AV62" s="38">
        <v>0</v>
      </c>
      <c r="AW62" s="38">
        <v>0</v>
      </c>
      <c r="AX62" s="38">
        <v>0</v>
      </c>
      <c r="AY62" s="38">
        <v>0</v>
      </c>
      <c r="AZ62" s="38">
        <v>21</v>
      </c>
      <c r="BA62" s="38">
        <v>0</v>
      </c>
      <c r="BB62" s="38">
        <f t="shared" si="0"/>
        <v>32</v>
      </c>
      <c r="BC62" s="40">
        <f t="shared" si="1"/>
        <v>21</v>
      </c>
      <c r="BD62" s="40">
        <f t="shared" si="2"/>
        <v>11</v>
      </c>
      <c r="BE62" s="40">
        <f t="shared" si="3"/>
        <v>0</v>
      </c>
      <c r="BF62" s="40">
        <f t="shared" si="4"/>
        <v>0</v>
      </c>
      <c r="BG62" s="40">
        <f t="shared" si="5"/>
        <v>0</v>
      </c>
      <c r="BH62" s="40">
        <f t="shared" si="6"/>
        <v>0</v>
      </c>
      <c r="BI62" s="40">
        <f t="shared" si="7"/>
        <v>0</v>
      </c>
      <c r="BJ62" s="41">
        <f t="shared" si="8"/>
        <v>32</v>
      </c>
      <c r="BK62" s="38">
        <v>39</v>
      </c>
      <c r="BL62" s="38" t="str">
        <f t="shared" ref="BL62:BL125" si="15">B62</f>
        <v>Bonvin</v>
      </c>
      <c r="BM62" s="38" t="str">
        <f t="shared" ref="BM62:BM125" si="16">C62</f>
        <v>Eric</v>
      </c>
      <c r="BN62"/>
    </row>
    <row r="63" spans="1:68" s="38" customFormat="1" ht="20.100000000000001" customHeight="1" x14ac:dyDescent="0.3">
      <c r="A63" s="37">
        <v>1971</v>
      </c>
      <c r="B63" s="17" t="s">
        <v>673</v>
      </c>
      <c r="C63" s="38" t="s">
        <v>674</v>
      </c>
      <c r="D63" s="39" t="s">
        <v>675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21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38">
        <v>0</v>
      </c>
      <c r="AN63" s="38">
        <v>0</v>
      </c>
      <c r="AO63" s="38">
        <v>0</v>
      </c>
      <c r="AP63" s="38">
        <v>10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  <c r="AY63" s="38">
        <v>0</v>
      </c>
      <c r="AZ63" s="38">
        <v>0</v>
      </c>
      <c r="BA63" s="38">
        <v>0</v>
      </c>
      <c r="BB63" s="38">
        <f t="shared" si="0"/>
        <v>31</v>
      </c>
      <c r="BC63" s="40">
        <f t="shared" si="1"/>
        <v>21</v>
      </c>
      <c r="BD63" s="40">
        <f t="shared" si="2"/>
        <v>10</v>
      </c>
      <c r="BE63" s="40">
        <f t="shared" si="3"/>
        <v>0</v>
      </c>
      <c r="BF63" s="40">
        <f t="shared" si="4"/>
        <v>0</v>
      </c>
      <c r="BG63" s="40">
        <f t="shared" si="5"/>
        <v>0</v>
      </c>
      <c r="BH63" s="40">
        <f t="shared" si="6"/>
        <v>0</v>
      </c>
      <c r="BI63" s="40">
        <f t="shared" si="7"/>
        <v>0</v>
      </c>
      <c r="BJ63" s="41">
        <f t="shared" si="8"/>
        <v>31</v>
      </c>
      <c r="BK63" s="38">
        <v>40</v>
      </c>
      <c r="BL63" s="38" t="str">
        <f t="shared" si="15"/>
        <v>Hiltpold</v>
      </c>
      <c r="BM63" s="38" t="str">
        <f t="shared" si="16"/>
        <v>Serge</v>
      </c>
      <c r="BN63" t="str">
        <f t="shared" ref="BN63:BN85" si="17">D63</f>
        <v>Carouge</v>
      </c>
    </row>
    <row r="64" spans="1:68" s="38" customFormat="1" ht="20.100000000000001" customHeight="1" x14ac:dyDescent="0.3">
      <c r="A64" s="37">
        <v>1974</v>
      </c>
      <c r="B64" s="17" t="s">
        <v>451</v>
      </c>
      <c r="C64" s="38" t="s">
        <v>493</v>
      </c>
      <c r="D64" s="39" t="s">
        <v>442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13</v>
      </c>
      <c r="K64" s="38">
        <v>0</v>
      </c>
      <c r="L64" s="38">
        <v>0</v>
      </c>
      <c r="M64" s="38">
        <v>0</v>
      </c>
      <c r="N64" s="38">
        <v>9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8">
        <v>0</v>
      </c>
      <c r="AI64" s="38">
        <v>0</v>
      </c>
      <c r="AJ64" s="38">
        <v>0</v>
      </c>
      <c r="AK64" s="38">
        <v>0</v>
      </c>
      <c r="AL64" s="38">
        <v>0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9</v>
      </c>
      <c r="BB64" s="38">
        <f t="shared" si="0"/>
        <v>31</v>
      </c>
      <c r="BC64" s="40">
        <f t="shared" si="1"/>
        <v>13</v>
      </c>
      <c r="BD64" s="40">
        <f t="shared" si="2"/>
        <v>9</v>
      </c>
      <c r="BE64" s="40">
        <f t="shared" si="3"/>
        <v>9</v>
      </c>
      <c r="BF64" s="40">
        <f t="shared" si="4"/>
        <v>0</v>
      </c>
      <c r="BG64" s="40">
        <f t="shared" si="5"/>
        <v>0</v>
      </c>
      <c r="BH64" s="40">
        <f t="shared" si="6"/>
        <v>0</v>
      </c>
      <c r="BI64" s="40">
        <f t="shared" si="7"/>
        <v>0</v>
      </c>
      <c r="BJ64" s="41">
        <f t="shared" si="8"/>
        <v>31</v>
      </c>
      <c r="BK64" s="38">
        <v>40</v>
      </c>
      <c r="BL64" s="38" t="str">
        <f t="shared" si="15"/>
        <v>Roux</v>
      </c>
      <c r="BM64" s="38" t="str">
        <f t="shared" si="16"/>
        <v>Blaise</v>
      </c>
      <c r="BN64" t="str">
        <f t="shared" si="17"/>
        <v>Savièse</v>
      </c>
    </row>
    <row r="65" spans="1:68" s="38" customFormat="1" ht="20.100000000000001" customHeight="1" x14ac:dyDescent="0.3">
      <c r="A65" s="37">
        <v>1973</v>
      </c>
      <c r="B65" s="17" t="s">
        <v>462</v>
      </c>
      <c r="C65" s="38" t="s">
        <v>3307</v>
      </c>
      <c r="D65" s="39" t="s">
        <v>3308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>
        <v>0</v>
      </c>
      <c r="T65">
        <v>0</v>
      </c>
      <c r="U65">
        <v>0</v>
      </c>
      <c r="V65">
        <v>0</v>
      </c>
      <c r="W65">
        <v>0</v>
      </c>
      <c r="X65" s="38">
        <v>19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11</v>
      </c>
      <c r="AF65" s="38">
        <v>0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  <c r="AY65" s="38">
        <v>0</v>
      </c>
      <c r="AZ65" s="38">
        <v>0</v>
      </c>
      <c r="BA65" s="38">
        <v>0</v>
      </c>
      <c r="BB65" s="38">
        <f t="shared" si="0"/>
        <v>30</v>
      </c>
      <c r="BC65" s="40">
        <f t="shared" si="1"/>
        <v>19</v>
      </c>
      <c r="BD65" s="40">
        <f t="shared" si="2"/>
        <v>11</v>
      </c>
      <c r="BE65" s="40">
        <f t="shared" si="3"/>
        <v>0</v>
      </c>
      <c r="BF65" s="40">
        <f t="shared" si="4"/>
        <v>0</v>
      </c>
      <c r="BG65" s="40">
        <f t="shared" si="5"/>
        <v>0</v>
      </c>
      <c r="BH65" s="40">
        <f t="shared" si="6"/>
        <v>0</v>
      </c>
      <c r="BI65" s="40">
        <f t="shared" si="7"/>
        <v>0</v>
      </c>
      <c r="BJ65" s="41">
        <f t="shared" si="8"/>
        <v>30</v>
      </c>
      <c r="BK65" s="38">
        <v>41</v>
      </c>
      <c r="BL65" s="38" t="str">
        <f t="shared" si="15"/>
        <v>Beney</v>
      </c>
      <c r="BM65" s="38" t="str">
        <f t="shared" si="16"/>
        <v>Elvis</v>
      </c>
      <c r="BN65" t="str">
        <f t="shared" si="17"/>
        <v>Mont-sur-Rolle</v>
      </c>
      <c r="BO65"/>
    </row>
    <row r="66" spans="1:68" s="38" customFormat="1" ht="20.100000000000001" customHeight="1" x14ac:dyDescent="0.3">
      <c r="A66" s="37">
        <v>1973</v>
      </c>
      <c r="B66" s="17" t="s">
        <v>2546</v>
      </c>
      <c r="C66" s="38" t="s">
        <v>960</v>
      </c>
      <c r="D66" s="39" t="s">
        <v>2316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7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23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f t="shared" si="0"/>
        <v>30</v>
      </c>
      <c r="BC66" s="40">
        <f t="shared" si="1"/>
        <v>23</v>
      </c>
      <c r="BD66" s="40">
        <f t="shared" si="2"/>
        <v>7</v>
      </c>
      <c r="BE66" s="40">
        <f t="shared" si="3"/>
        <v>0</v>
      </c>
      <c r="BF66" s="40">
        <f t="shared" si="4"/>
        <v>0</v>
      </c>
      <c r="BG66" s="40">
        <f t="shared" si="5"/>
        <v>0</v>
      </c>
      <c r="BH66" s="40">
        <f t="shared" si="6"/>
        <v>0</v>
      </c>
      <c r="BI66" s="40">
        <f t="shared" si="7"/>
        <v>0</v>
      </c>
      <c r="BJ66" s="41">
        <f t="shared" si="8"/>
        <v>30</v>
      </c>
      <c r="BK66" s="38">
        <v>41</v>
      </c>
      <c r="BL66" s="38" t="str">
        <f t="shared" si="15"/>
        <v>Doser</v>
      </c>
      <c r="BM66" s="38" t="str">
        <f t="shared" si="16"/>
        <v>Gregor</v>
      </c>
      <c r="BN66" t="str">
        <f t="shared" si="17"/>
        <v>Kilchberg</v>
      </c>
    </row>
    <row r="67" spans="1:68" s="38" customFormat="1" ht="20.100000000000001" customHeight="1" x14ac:dyDescent="0.3">
      <c r="A67" s="37">
        <v>1970</v>
      </c>
      <c r="B67" s="17" t="s">
        <v>2553</v>
      </c>
      <c r="C67" s="38" t="s">
        <v>84</v>
      </c>
      <c r="D67" s="39" t="s">
        <v>3026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>
        <v>0</v>
      </c>
      <c r="T67">
        <v>0</v>
      </c>
      <c r="U67">
        <v>13</v>
      </c>
      <c r="V67">
        <v>0</v>
      </c>
      <c r="W67">
        <v>0</v>
      </c>
      <c r="X67" s="38">
        <v>17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  <c r="AY67" s="38">
        <v>0</v>
      </c>
      <c r="AZ67" s="38">
        <v>0</v>
      </c>
      <c r="BA67" s="38">
        <v>0</v>
      </c>
      <c r="BB67" s="38">
        <f t="shared" si="0"/>
        <v>30</v>
      </c>
      <c r="BC67" s="40">
        <f t="shared" si="1"/>
        <v>17</v>
      </c>
      <c r="BD67" s="40">
        <f t="shared" si="2"/>
        <v>13</v>
      </c>
      <c r="BE67" s="40">
        <f t="shared" si="3"/>
        <v>0</v>
      </c>
      <c r="BF67" s="40">
        <f t="shared" si="4"/>
        <v>0</v>
      </c>
      <c r="BG67" s="40">
        <f t="shared" si="5"/>
        <v>0</v>
      </c>
      <c r="BH67" s="40">
        <f t="shared" si="6"/>
        <v>0</v>
      </c>
      <c r="BI67" s="40">
        <f t="shared" si="7"/>
        <v>0</v>
      </c>
      <c r="BJ67" s="41">
        <f t="shared" si="8"/>
        <v>30</v>
      </c>
      <c r="BK67" s="38">
        <v>41</v>
      </c>
      <c r="BL67" s="38" t="str">
        <f t="shared" si="15"/>
        <v>Ducrey Nendaz</v>
      </c>
      <c r="BM67" s="38" t="str">
        <f t="shared" si="16"/>
        <v>Gérald</v>
      </c>
      <c r="BN67" t="str">
        <f t="shared" si="17"/>
        <v>Saxonne</v>
      </c>
      <c r="BP67"/>
    </row>
    <row r="68" spans="1:68" s="38" customFormat="1" ht="20.100000000000001" customHeight="1" x14ac:dyDescent="0.3">
      <c r="A68" s="37">
        <v>1972</v>
      </c>
      <c r="B68" s="17" t="s">
        <v>4664</v>
      </c>
      <c r="C68" s="38" t="s">
        <v>517</v>
      </c>
      <c r="D68" s="39" t="s">
        <v>1444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19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11</v>
      </c>
      <c r="BB68" s="38">
        <f t="shared" si="0"/>
        <v>30</v>
      </c>
      <c r="BC68" s="40">
        <f t="shared" si="1"/>
        <v>19</v>
      </c>
      <c r="BD68" s="40">
        <f t="shared" si="2"/>
        <v>11</v>
      </c>
      <c r="BE68" s="40">
        <f t="shared" si="3"/>
        <v>0</v>
      </c>
      <c r="BF68" s="40">
        <f t="shared" si="4"/>
        <v>0</v>
      </c>
      <c r="BG68" s="40">
        <f t="shared" si="5"/>
        <v>0</v>
      </c>
      <c r="BH68" s="40">
        <f t="shared" si="6"/>
        <v>0</v>
      </c>
      <c r="BI68" s="40">
        <f t="shared" si="7"/>
        <v>0</v>
      </c>
      <c r="BJ68" s="41">
        <f t="shared" si="8"/>
        <v>30</v>
      </c>
      <c r="BK68" s="38">
        <v>41</v>
      </c>
      <c r="BL68" s="38" t="str">
        <f t="shared" si="15"/>
        <v>Giller</v>
      </c>
      <c r="BM68" s="38" t="str">
        <f t="shared" si="16"/>
        <v>David</v>
      </c>
      <c r="BN68" t="str">
        <f t="shared" si="17"/>
        <v>Charmey</v>
      </c>
    </row>
    <row r="69" spans="1:68" s="38" customFormat="1" ht="20.100000000000001" customHeight="1" x14ac:dyDescent="0.3">
      <c r="A69" s="37">
        <v>1970</v>
      </c>
      <c r="B69" s="17" t="s">
        <v>3749</v>
      </c>
      <c r="C69" s="38" t="s">
        <v>620</v>
      </c>
      <c r="D69" s="39" t="s">
        <v>3750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15</v>
      </c>
      <c r="AG69" s="38">
        <v>15</v>
      </c>
      <c r="AH69" s="38">
        <v>0</v>
      </c>
      <c r="AI69" s="38">
        <v>0</v>
      </c>
      <c r="AJ69" s="38">
        <v>0</v>
      </c>
      <c r="AK69" s="38">
        <v>0</v>
      </c>
      <c r="AL69" s="38">
        <v>0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0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  <c r="AY69" s="38">
        <v>0</v>
      </c>
      <c r="AZ69" s="38">
        <v>0</v>
      </c>
      <c r="BA69" s="38">
        <v>0</v>
      </c>
      <c r="BB69" s="38">
        <f t="shared" si="0"/>
        <v>30</v>
      </c>
      <c r="BC69" s="40">
        <f t="shared" si="1"/>
        <v>15</v>
      </c>
      <c r="BD69" s="40">
        <f t="shared" si="2"/>
        <v>15</v>
      </c>
      <c r="BE69" s="40">
        <f t="shared" si="3"/>
        <v>0</v>
      </c>
      <c r="BF69" s="40">
        <f t="shared" si="4"/>
        <v>0</v>
      </c>
      <c r="BG69" s="40">
        <f t="shared" si="5"/>
        <v>0</v>
      </c>
      <c r="BH69" s="40">
        <f t="shared" si="6"/>
        <v>0</v>
      </c>
      <c r="BI69" s="40">
        <f t="shared" si="7"/>
        <v>0</v>
      </c>
      <c r="BJ69" s="41">
        <f t="shared" si="8"/>
        <v>30</v>
      </c>
      <c r="BK69" s="38">
        <v>41</v>
      </c>
      <c r="BL69" s="38" t="str">
        <f t="shared" si="15"/>
        <v>Heckelsmüller</v>
      </c>
      <c r="BM69" s="38" t="str">
        <f t="shared" si="16"/>
        <v>Thomas</v>
      </c>
      <c r="BN69" t="str">
        <f t="shared" si="17"/>
        <v>Altusried</v>
      </c>
      <c r="BO69"/>
      <c r="BP69"/>
    </row>
    <row r="70" spans="1:68" s="38" customFormat="1" ht="20.100000000000001" customHeight="1" x14ac:dyDescent="0.3">
      <c r="A70" s="37">
        <v>1974</v>
      </c>
      <c r="B70" s="17" t="s">
        <v>1942</v>
      </c>
      <c r="C70" s="38" t="s">
        <v>834</v>
      </c>
      <c r="D70" s="39" t="s">
        <v>320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30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0</v>
      </c>
      <c r="AZ70" s="38">
        <v>0</v>
      </c>
      <c r="BA70" s="38">
        <v>0</v>
      </c>
      <c r="BB70" s="38">
        <f t="shared" ref="BB70:BB133" si="18">SUM(E70:BA70)</f>
        <v>30</v>
      </c>
      <c r="BC70" s="40">
        <f t="shared" ref="BC70:BC133" si="19">IF(BB70=0,0,LARGE(E70:BA70,1))</f>
        <v>30</v>
      </c>
      <c r="BD70" s="40">
        <f t="shared" ref="BD70:BD133" si="20">IF(BB70=0,0,LARGE(E70:BA70,2))</f>
        <v>0</v>
      </c>
      <c r="BE70" s="40">
        <f t="shared" ref="BE70:BE133" si="21">IF(BB70=0,0,LARGE(E70:BA70,3))</f>
        <v>0</v>
      </c>
      <c r="BF70" s="40">
        <f t="shared" ref="BF70:BF133" si="22">IF(BB70=0,0,LARGE(E70:BA70,4))</f>
        <v>0</v>
      </c>
      <c r="BG70" s="40">
        <f t="shared" ref="BG70:BG133" si="23">IF(BB70=0,0,LARGE(E70:BA70,5))</f>
        <v>0</v>
      </c>
      <c r="BH70" s="40">
        <f t="shared" ref="BH70:BH133" si="24">IF(BB70=0,0,LARGE(E70:BA70,6))</f>
        <v>0</v>
      </c>
      <c r="BI70" s="40">
        <f t="shared" ref="BI70:BI133" si="25">IF(BB70=0,0,LARGE(E70:BA70,7))</f>
        <v>0</v>
      </c>
      <c r="BJ70" s="41">
        <f t="shared" ref="BJ70:BJ133" si="26">SUM(BC70:BI70)</f>
        <v>30</v>
      </c>
      <c r="BK70" s="38">
        <v>41</v>
      </c>
      <c r="BL70" s="38" t="str">
        <f t="shared" si="15"/>
        <v>Petoud</v>
      </c>
      <c r="BM70" s="38" t="str">
        <f t="shared" si="16"/>
        <v>Fabrice</v>
      </c>
      <c r="BN70" t="str">
        <f t="shared" si="17"/>
        <v>Martingy</v>
      </c>
    </row>
    <row r="71" spans="1:68" s="38" customFormat="1" ht="20.100000000000001" customHeight="1" x14ac:dyDescent="0.3">
      <c r="A71" s="37">
        <v>1969</v>
      </c>
      <c r="B71" s="17" t="s">
        <v>1415</v>
      </c>
      <c r="C71" s="38" t="s">
        <v>50</v>
      </c>
      <c r="D71" s="39" t="s">
        <v>143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>
        <v>0</v>
      </c>
      <c r="T71">
        <v>0</v>
      </c>
      <c r="U71">
        <v>0</v>
      </c>
      <c r="V71" s="38">
        <v>1</v>
      </c>
      <c r="W71">
        <v>0</v>
      </c>
      <c r="X71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0</v>
      </c>
      <c r="AN71" s="38">
        <v>17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</v>
      </c>
      <c r="AY71" s="38">
        <v>12</v>
      </c>
      <c r="AZ71" s="38">
        <v>0</v>
      </c>
      <c r="BA71" s="38">
        <v>0</v>
      </c>
      <c r="BB71" s="38">
        <f t="shared" si="18"/>
        <v>30</v>
      </c>
      <c r="BC71" s="40">
        <f t="shared" si="19"/>
        <v>17</v>
      </c>
      <c r="BD71" s="40">
        <f t="shared" si="20"/>
        <v>12</v>
      </c>
      <c r="BE71" s="40">
        <f t="shared" si="21"/>
        <v>1</v>
      </c>
      <c r="BF71" s="40">
        <f t="shared" si="22"/>
        <v>0</v>
      </c>
      <c r="BG71" s="40">
        <f t="shared" si="23"/>
        <v>0</v>
      </c>
      <c r="BH71" s="40">
        <f t="shared" si="24"/>
        <v>0</v>
      </c>
      <c r="BI71" s="40">
        <f t="shared" si="25"/>
        <v>0</v>
      </c>
      <c r="BJ71" s="41">
        <f t="shared" si="26"/>
        <v>30</v>
      </c>
      <c r="BK71" s="38">
        <v>41</v>
      </c>
      <c r="BL71" s="38" t="str">
        <f t="shared" si="15"/>
        <v>Pfammatter</v>
      </c>
      <c r="BM71" s="38" t="str">
        <f t="shared" si="16"/>
        <v>Christian</v>
      </c>
      <c r="BN71" t="str">
        <f t="shared" si="17"/>
        <v>Naters</v>
      </c>
      <c r="BO71"/>
    </row>
    <row r="72" spans="1:68" s="38" customFormat="1" ht="20.100000000000001" customHeight="1" x14ac:dyDescent="0.3">
      <c r="A72" s="37">
        <v>1971</v>
      </c>
      <c r="B72" s="17" t="s">
        <v>1876</v>
      </c>
      <c r="C72" s="38" t="s">
        <v>1874</v>
      </c>
      <c r="D72" s="39" t="s">
        <v>1877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11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19</v>
      </c>
      <c r="AZ72" s="38">
        <v>0</v>
      </c>
      <c r="BA72" s="38">
        <v>0</v>
      </c>
      <c r="BB72" s="38">
        <f t="shared" si="18"/>
        <v>30</v>
      </c>
      <c r="BC72" s="40">
        <f t="shared" si="19"/>
        <v>19</v>
      </c>
      <c r="BD72" s="40">
        <f t="shared" si="20"/>
        <v>11</v>
      </c>
      <c r="BE72" s="40">
        <f t="shared" si="21"/>
        <v>0</v>
      </c>
      <c r="BF72" s="40">
        <f t="shared" si="22"/>
        <v>0</v>
      </c>
      <c r="BG72" s="40">
        <f t="shared" si="23"/>
        <v>0</v>
      </c>
      <c r="BH72" s="40">
        <f t="shared" si="24"/>
        <v>0</v>
      </c>
      <c r="BI72" s="40">
        <f t="shared" si="25"/>
        <v>0</v>
      </c>
      <c r="BJ72" s="41">
        <f t="shared" si="26"/>
        <v>30</v>
      </c>
      <c r="BK72" s="38">
        <v>41</v>
      </c>
      <c r="BL72" s="38" t="str">
        <f t="shared" si="15"/>
        <v>Rieder</v>
      </c>
      <c r="BM72" s="38" t="str">
        <f t="shared" si="16"/>
        <v>Adrian</v>
      </c>
      <c r="BN72" t="str">
        <f t="shared" si="17"/>
        <v>Wiler</v>
      </c>
      <c r="BP72"/>
    </row>
    <row r="73" spans="1:68" s="38" customFormat="1" ht="20.100000000000001" customHeight="1" x14ac:dyDescent="0.3">
      <c r="A73" s="37">
        <v>1968</v>
      </c>
      <c r="B73" s="17" t="s">
        <v>806</v>
      </c>
      <c r="C73" s="38" t="s">
        <v>2210</v>
      </c>
      <c r="D73" s="39" t="s">
        <v>1691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8">
        <v>0</v>
      </c>
      <c r="AI73" s="38">
        <v>0</v>
      </c>
      <c r="AJ73" s="38">
        <v>0</v>
      </c>
      <c r="AK73" s="38">
        <v>0</v>
      </c>
      <c r="AL73" s="38">
        <v>0</v>
      </c>
      <c r="AM73" s="38">
        <v>0</v>
      </c>
      <c r="AN73" s="38">
        <v>0</v>
      </c>
      <c r="AO73" s="38">
        <v>0</v>
      </c>
      <c r="AP73" s="38">
        <v>14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  <c r="AY73" s="38">
        <v>0</v>
      </c>
      <c r="AZ73" s="38">
        <v>0</v>
      </c>
      <c r="BA73" s="38">
        <v>15</v>
      </c>
      <c r="BB73" s="38">
        <f t="shared" si="18"/>
        <v>29</v>
      </c>
      <c r="BC73" s="40">
        <f t="shared" si="19"/>
        <v>15</v>
      </c>
      <c r="BD73" s="40">
        <f t="shared" si="20"/>
        <v>14</v>
      </c>
      <c r="BE73" s="40">
        <f t="shared" si="21"/>
        <v>0</v>
      </c>
      <c r="BF73" s="40">
        <f t="shared" si="22"/>
        <v>0</v>
      </c>
      <c r="BG73" s="40">
        <f t="shared" si="23"/>
        <v>0</v>
      </c>
      <c r="BH73" s="40">
        <f t="shared" si="24"/>
        <v>0</v>
      </c>
      <c r="BI73" s="40">
        <f t="shared" si="25"/>
        <v>0</v>
      </c>
      <c r="BJ73" s="41">
        <f t="shared" si="26"/>
        <v>29</v>
      </c>
      <c r="BK73" s="38">
        <v>42</v>
      </c>
      <c r="BL73" s="38" t="str">
        <f t="shared" si="15"/>
        <v>Crettex</v>
      </c>
      <c r="BM73" s="38" t="str">
        <f t="shared" si="16"/>
        <v>René</v>
      </c>
      <c r="BN73" t="str">
        <f t="shared" si="17"/>
        <v>Ravoire</v>
      </c>
      <c r="BO73"/>
      <c r="BP73"/>
    </row>
    <row r="74" spans="1:68" s="38" customFormat="1" ht="20.100000000000001" customHeight="1" x14ac:dyDescent="0.3">
      <c r="A74" s="37">
        <v>1974</v>
      </c>
      <c r="B74" s="17" t="s">
        <v>3310</v>
      </c>
      <c r="C74" s="38" t="s">
        <v>106</v>
      </c>
      <c r="D74" s="39" t="s">
        <v>1164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>
        <v>0</v>
      </c>
      <c r="T74">
        <v>0</v>
      </c>
      <c r="U74">
        <v>0</v>
      </c>
      <c r="V74">
        <v>0</v>
      </c>
      <c r="W74">
        <v>0</v>
      </c>
      <c r="X74" s="38">
        <v>14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15</v>
      </c>
      <c r="AF74" s="38">
        <v>0</v>
      </c>
      <c r="AG74" s="38">
        <v>0</v>
      </c>
      <c r="AH74" s="38">
        <v>0</v>
      </c>
      <c r="AI74" s="38">
        <v>0</v>
      </c>
      <c r="AJ74" s="38">
        <v>0</v>
      </c>
      <c r="AK74" s="38">
        <v>0</v>
      </c>
      <c r="AL74" s="38">
        <v>0</v>
      </c>
      <c r="AM74" s="38">
        <v>0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0</v>
      </c>
      <c r="AT74" s="38">
        <v>0</v>
      </c>
      <c r="AU74" s="38">
        <v>0</v>
      </c>
      <c r="AV74" s="38">
        <v>0</v>
      </c>
      <c r="AW74" s="38">
        <v>0</v>
      </c>
      <c r="AX74" s="38">
        <v>0</v>
      </c>
      <c r="AY74" s="38">
        <v>0</v>
      </c>
      <c r="AZ74" s="38">
        <v>0</v>
      </c>
      <c r="BA74" s="38">
        <v>0</v>
      </c>
      <c r="BB74" s="38">
        <f t="shared" si="18"/>
        <v>29</v>
      </c>
      <c r="BC74" s="40">
        <f t="shared" si="19"/>
        <v>15</v>
      </c>
      <c r="BD74" s="40">
        <f t="shared" si="20"/>
        <v>14</v>
      </c>
      <c r="BE74" s="40">
        <f t="shared" si="21"/>
        <v>0</v>
      </c>
      <c r="BF74" s="40">
        <f t="shared" si="22"/>
        <v>0</v>
      </c>
      <c r="BG74" s="40">
        <f t="shared" si="23"/>
        <v>0</v>
      </c>
      <c r="BH74" s="40">
        <f t="shared" si="24"/>
        <v>0</v>
      </c>
      <c r="BI74" s="40">
        <f t="shared" si="25"/>
        <v>0</v>
      </c>
      <c r="BJ74" s="41">
        <f t="shared" si="26"/>
        <v>29</v>
      </c>
      <c r="BK74" s="38">
        <v>42</v>
      </c>
      <c r="BL74" s="38" t="str">
        <f t="shared" si="15"/>
        <v>Tâche</v>
      </c>
      <c r="BM74" s="38" t="str">
        <f t="shared" si="16"/>
        <v>Laurent</v>
      </c>
      <c r="BN74" t="str">
        <f t="shared" si="17"/>
        <v>Vouvry</v>
      </c>
    </row>
    <row r="75" spans="1:68" s="38" customFormat="1" ht="20.100000000000001" customHeight="1" x14ac:dyDescent="0.3">
      <c r="A75" s="37">
        <v>1971</v>
      </c>
      <c r="B75" s="17" t="s">
        <v>516</v>
      </c>
      <c r="C75" s="38" t="s">
        <v>517</v>
      </c>
      <c r="D75" s="39" t="s">
        <v>464</v>
      </c>
      <c r="E75" s="38">
        <v>0</v>
      </c>
      <c r="F75" s="38">
        <v>0</v>
      </c>
      <c r="G75" s="38">
        <v>0</v>
      </c>
      <c r="H75" s="38">
        <v>13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12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8">
        <v>0</v>
      </c>
      <c r="AI75" s="38">
        <v>0</v>
      </c>
      <c r="AJ75" s="38">
        <v>0</v>
      </c>
      <c r="AK75" s="38">
        <v>0</v>
      </c>
      <c r="AL75" s="38">
        <v>0</v>
      </c>
      <c r="AM75" s="38">
        <v>0</v>
      </c>
      <c r="AN75" s="38">
        <v>0</v>
      </c>
      <c r="AO75" s="38">
        <v>0</v>
      </c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0</v>
      </c>
      <c r="AY75" s="38">
        <v>0</v>
      </c>
      <c r="AZ75" s="38">
        <v>0</v>
      </c>
      <c r="BA75" s="38">
        <v>4</v>
      </c>
      <c r="BB75" s="38">
        <f t="shared" si="18"/>
        <v>29</v>
      </c>
      <c r="BC75" s="40">
        <f t="shared" si="19"/>
        <v>13</v>
      </c>
      <c r="BD75" s="40">
        <f t="shared" si="20"/>
        <v>12</v>
      </c>
      <c r="BE75" s="40">
        <f t="shared" si="21"/>
        <v>4</v>
      </c>
      <c r="BF75" s="40">
        <f t="shared" si="22"/>
        <v>0</v>
      </c>
      <c r="BG75" s="40">
        <f t="shared" si="23"/>
        <v>0</v>
      </c>
      <c r="BH75" s="40">
        <f t="shared" si="24"/>
        <v>0</v>
      </c>
      <c r="BI75" s="40">
        <f t="shared" si="25"/>
        <v>0</v>
      </c>
      <c r="BJ75" s="41">
        <f t="shared" si="26"/>
        <v>29</v>
      </c>
      <c r="BK75" s="38">
        <v>42</v>
      </c>
      <c r="BL75" s="38" t="str">
        <f t="shared" si="15"/>
        <v>Voltolini</v>
      </c>
      <c r="BM75" s="38" t="str">
        <f t="shared" si="16"/>
        <v>David</v>
      </c>
      <c r="BN75" t="str">
        <f t="shared" si="17"/>
        <v>Vétroz</v>
      </c>
      <c r="BO75"/>
      <c r="BP75"/>
    </row>
    <row r="76" spans="1:68" s="38" customFormat="1" ht="20.100000000000001" customHeight="1" x14ac:dyDescent="0.3">
      <c r="A76" s="37">
        <v>1973</v>
      </c>
      <c r="B76" s="17" t="s">
        <v>2266</v>
      </c>
      <c r="C76" s="38" t="s">
        <v>46</v>
      </c>
      <c r="D76" s="39" t="s">
        <v>547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8">
        <v>13</v>
      </c>
      <c r="AI76" s="38">
        <v>0</v>
      </c>
      <c r="AJ76" s="38">
        <v>0</v>
      </c>
      <c r="AK76" s="38">
        <v>0</v>
      </c>
      <c r="AL76" s="38">
        <v>0</v>
      </c>
      <c r="AM76" s="38">
        <v>0</v>
      </c>
      <c r="AN76" s="38">
        <v>0</v>
      </c>
      <c r="AO76" s="38">
        <v>0</v>
      </c>
      <c r="AP76" s="38">
        <v>15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0</v>
      </c>
      <c r="AZ76" s="38">
        <v>0</v>
      </c>
      <c r="BA76" s="38">
        <v>0</v>
      </c>
      <c r="BB76" s="38">
        <f t="shared" si="18"/>
        <v>28</v>
      </c>
      <c r="BC76" s="40">
        <f t="shared" si="19"/>
        <v>15</v>
      </c>
      <c r="BD76" s="40">
        <f t="shared" si="20"/>
        <v>13</v>
      </c>
      <c r="BE76" s="40">
        <f t="shared" si="21"/>
        <v>0</v>
      </c>
      <c r="BF76" s="40">
        <f t="shared" si="22"/>
        <v>0</v>
      </c>
      <c r="BG76" s="40">
        <f t="shared" si="23"/>
        <v>0</v>
      </c>
      <c r="BH76" s="40">
        <f t="shared" si="24"/>
        <v>0</v>
      </c>
      <c r="BI76" s="40">
        <f t="shared" si="25"/>
        <v>0</v>
      </c>
      <c r="BJ76" s="41">
        <f t="shared" si="26"/>
        <v>28</v>
      </c>
      <c r="BK76" s="38">
        <v>43</v>
      </c>
      <c r="BL76" s="38" t="str">
        <f t="shared" si="15"/>
        <v>Calame</v>
      </c>
      <c r="BM76" s="38" t="str">
        <f t="shared" si="16"/>
        <v>Nicolas</v>
      </c>
      <c r="BN76" t="str">
        <f t="shared" si="17"/>
        <v>Neuchâtel</v>
      </c>
      <c r="BP76"/>
    </row>
    <row r="77" spans="1:68" s="38" customFormat="1" ht="20.100000000000001" customHeight="1" x14ac:dyDescent="0.3">
      <c r="A77" s="37">
        <v>1975</v>
      </c>
      <c r="B77" s="17" t="s">
        <v>1675</v>
      </c>
      <c r="C77" s="38" t="s">
        <v>1943</v>
      </c>
      <c r="D77" s="39" t="s">
        <v>1944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28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8">
        <v>0</v>
      </c>
      <c r="AI77" s="38">
        <v>0</v>
      </c>
      <c r="AJ77" s="38">
        <v>0</v>
      </c>
      <c r="AK77" s="38">
        <v>0</v>
      </c>
      <c r="AL77" s="38">
        <v>0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0</v>
      </c>
      <c r="AY77" s="38">
        <v>0</v>
      </c>
      <c r="AZ77" s="38">
        <v>0</v>
      </c>
      <c r="BA77" s="38">
        <v>0</v>
      </c>
      <c r="BB77" s="38">
        <f t="shared" si="18"/>
        <v>28</v>
      </c>
      <c r="BC77" s="40">
        <f t="shared" si="19"/>
        <v>28</v>
      </c>
      <c r="BD77" s="40">
        <f t="shared" si="20"/>
        <v>0</v>
      </c>
      <c r="BE77" s="40">
        <f t="shared" si="21"/>
        <v>0</v>
      </c>
      <c r="BF77" s="40">
        <f t="shared" si="22"/>
        <v>0</v>
      </c>
      <c r="BG77" s="40">
        <f t="shared" si="23"/>
        <v>0</v>
      </c>
      <c r="BH77" s="40">
        <f t="shared" si="24"/>
        <v>0</v>
      </c>
      <c r="BI77" s="40">
        <f t="shared" si="25"/>
        <v>0</v>
      </c>
      <c r="BJ77" s="41">
        <f t="shared" si="26"/>
        <v>28</v>
      </c>
      <c r="BK77" s="38">
        <v>43</v>
      </c>
      <c r="BL77" s="38" t="str">
        <f t="shared" si="15"/>
        <v>Hefti</v>
      </c>
      <c r="BM77" s="38" t="str">
        <f t="shared" si="16"/>
        <v>Hanspeter</v>
      </c>
      <c r="BN77" t="str">
        <f t="shared" si="17"/>
        <v>Feutersoey</v>
      </c>
    </row>
    <row r="78" spans="1:68" s="38" customFormat="1" ht="20.100000000000001" customHeight="1" x14ac:dyDescent="0.3">
      <c r="A78" s="37">
        <v>1972</v>
      </c>
      <c r="B78" s="17" t="s">
        <v>319</v>
      </c>
      <c r="C78" s="38" t="s">
        <v>49</v>
      </c>
      <c r="D78" s="39" t="s">
        <v>3305</v>
      </c>
      <c r="E78" s="38">
        <v>17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10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8">
        <v>0</v>
      </c>
      <c r="AI78" s="38">
        <v>0</v>
      </c>
      <c r="AJ78" s="38">
        <v>0</v>
      </c>
      <c r="AK78" s="38">
        <v>0</v>
      </c>
      <c r="AL78" s="38">
        <v>0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0</v>
      </c>
      <c r="AY78" s="38">
        <v>0</v>
      </c>
      <c r="AZ78" s="38">
        <v>0</v>
      </c>
      <c r="BA78" s="38">
        <v>0</v>
      </c>
      <c r="BB78" s="38">
        <f t="shared" si="18"/>
        <v>27</v>
      </c>
      <c r="BC78" s="40">
        <f t="shared" si="19"/>
        <v>17</v>
      </c>
      <c r="BD78" s="40">
        <f t="shared" si="20"/>
        <v>10</v>
      </c>
      <c r="BE78" s="40">
        <f t="shared" si="21"/>
        <v>0</v>
      </c>
      <c r="BF78" s="40">
        <f t="shared" si="22"/>
        <v>0</v>
      </c>
      <c r="BG78" s="40">
        <f t="shared" si="23"/>
        <v>0</v>
      </c>
      <c r="BH78" s="40">
        <f t="shared" si="24"/>
        <v>0</v>
      </c>
      <c r="BI78" s="40">
        <f t="shared" si="25"/>
        <v>0</v>
      </c>
      <c r="BJ78" s="41">
        <f t="shared" si="26"/>
        <v>27</v>
      </c>
      <c r="BK78" s="38">
        <v>44</v>
      </c>
      <c r="BL78" s="38" t="str">
        <f t="shared" si="15"/>
        <v>Cretton</v>
      </c>
      <c r="BM78" s="38" t="str">
        <f t="shared" si="16"/>
        <v>Sébastien</v>
      </c>
      <c r="BN78" t="str">
        <f t="shared" si="17"/>
        <v>Chexbres</v>
      </c>
      <c r="BO78"/>
    </row>
    <row r="79" spans="1:68" s="38" customFormat="1" ht="20.100000000000001" customHeight="1" x14ac:dyDescent="0.3">
      <c r="A79" s="37">
        <v>1969</v>
      </c>
      <c r="B79" s="17" t="s">
        <v>850</v>
      </c>
      <c r="C79" s="38" t="s">
        <v>503</v>
      </c>
      <c r="D79" s="39" t="s">
        <v>533</v>
      </c>
      <c r="E79" s="38">
        <v>0</v>
      </c>
      <c r="F79" s="38">
        <v>0</v>
      </c>
      <c r="G79" s="38">
        <v>0</v>
      </c>
      <c r="H79" s="38">
        <v>0</v>
      </c>
      <c r="I79" s="38">
        <v>19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  <c r="AY79" s="38">
        <v>0</v>
      </c>
      <c r="AZ79" s="38">
        <v>0</v>
      </c>
      <c r="BA79" s="38">
        <v>7</v>
      </c>
      <c r="BB79" s="38">
        <f t="shared" si="18"/>
        <v>26</v>
      </c>
      <c r="BC79" s="40">
        <f t="shared" si="19"/>
        <v>19</v>
      </c>
      <c r="BD79" s="40">
        <f t="shared" si="20"/>
        <v>7</v>
      </c>
      <c r="BE79" s="40">
        <f t="shared" si="21"/>
        <v>0</v>
      </c>
      <c r="BF79" s="40">
        <f t="shared" si="22"/>
        <v>0</v>
      </c>
      <c r="BG79" s="40">
        <f t="shared" si="23"/>
        <v>0</v>
      </c>
      <c r="BH79" s="40">
        <f t="shared" si="24"/>
        <v>0</v>
      </c>
      <c r="BI79" s="40">
        <f t="shared" si="25"/>
        <v>0</v>
      </c>
      <c r="BJ79" s="41">
        <f t="shared" si="26"/>
        <v>26</v>
      </c>
      <c r="BK79" s="38">
        <v>45</v>
      </c>
      <c r="BL79" s="38" t="str">
        <f t="shared" si="15"/>
        <v>Clivaz</v>
      </c>
      <c r="BM79" s="38" t="str">
        <f t="shared" si="16"/>
        <v>Christophe</v>
      </c>
      <c r="BN79" t="str">
        <f t="shared" si="17"/>
        <v>Sion</v>
      </c>
    </row>
    <row r="80" spans="1:68" s="38" customFormat="1" ht="20.100000000000001" customHeight="1" x14ac:dyDescent="0.3">
      <c r="A80" s="37">
        <v>1973</v>
      </c>
      <c r="B80" s="17" t="s">
        <v>3763</v>
      </c>
      <c r="C80" s="38" t="s">
        <v>680</v>
      </c>
      <c r="D80" s="39" t="s">
        <v>3168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5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21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f t="shared" si="18"/>
        <v>26</v>
      </c>
      <c r="BC80" s="40">
        <f t="shared" si="19"/>
        <v>21</v>
      </c>
      <c r="BD80" s="40">
        <f t="shared" si="20"/>
        <v>5</v>
      </c>
      <c r="BE80" s="40">
        <f t="shared" si="21"/>
        <v>0</v>
      </c>
      <c r="BF80" s="40">
        <f t="shared" si="22"/>
        <v>0</v>
      </c>
      <c r="BG80" s="40">
        <f t="shared" si="23"/>
        <v>0</v>
      </c>
      <c r="BH80" s="40">
        <f t="shared" si="24"/>
        <v>0</v>
      </c>
      <c r="BI80" s="40">
        <f t="shared" si="25"/>
        <v>0</v>
      </c>
      <c r="BJ80" s="41">
        <f t="shared" si="26"/>
        <v>26</v>
      </c>
      <c r="BK80" s="38">
        <v>45</v>
      </c>
      <c r="BL80" s="38" t="str">
        <f t="shared" si="15"/>
        <v>Sanchi</v>
      </c>
      <c r="BM80" s="38" t="str">
        <f t="shared" si="16"/>
        <v>Stéphane</v>
      </c>
      <c r="BN80" t="str">
        <f t="shared" si="17"/>
        <v>Préverenges</v>
      </c>
      <c r="BP80"/>
    </row>
    <row r="81" spans="1:68" s="38" customFormat="1" ht="20.100000000000001" customHeight="1" x14ac:dyDescent="0.3">
      <c r="A81" s="37">
        <v>1969</v>
      </c>
      <c r="B81" s="17" t="s">
        <v>2846</v>
      </c>
      <c r="C81" s="38" t="s">
        <v>43</v>
      </c>
      <c r="D81" s="39" t="s">
        <v>524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25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J81" s="38">
        <v>0</v>
      </c>
      <c r="AK81" s="38">
        <v>0</v>
      </c>
      <c r="AL81" s="38">
        <v>0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  <c r="AY81" s="38">
        <v>0</v>
      </c>
      <c r="AZ81" s="38">
        <v>0</v>
      </c>
      <c r="BA81" s="38">
        <v>0</v>
      </c>
      <c r="BB81" s="38">
        <f t="shared" si="18"/>
        <v>25</v>
      </c>
      <c r="BC81" s="40">
        <f t="shared" si="19"/>
        <v>25</v>
      </c>
      <c r="BD81" s="40">
        <f t="shared" si="20"/>
        <v>0</v>
      </c>
      <c r="BE81" s="40">
        <f t="shared" si="21"/>
        <v>0</v>
      </c>
      <c r="BF81" s="40">
        <f t="shared" si="22"/>
        <v>0</v>
      </c>
      <c r="BG81" s="40">
        <f t="shared" si="23"/>
        <v>0</v>
      </c>
      <c r="BH81" s="40">
        <f t="shared" si="24"/>
        <v>0</v>
      </c>
      <c r="BI81" s="40">
        <f t="shared" si="25"/>
        <v>0</v>
      </c>
      <c r="BJ81" s="41">
        <f t="shared" si="26"/>
        <v>25</v>
      </c>
      <c r="BK81" s="38">
        <v>46</v>
      </c>
      <c r="BL81" s="38" t="str">
        <f t="shared" si="15"/>
        <v>Altorfer</v>
      </c>
      <c r="BM81" s="38" t="str">
        <f t="shared" si="16"/>
        <v>Olivier</v>
      </c>
      <c r="BN81" t="str">
        <f t="shared" si="17"/>
        <v>Zürich</v>
      </c>
      <c r="BP81"/>
    </row>
    <row r="82" spans="1:68" s="38" customFormat="1" ht="20.100000000000001" customHeight="1" x14ac:dyDescent="0.3">
      <c r="A82" s="37">
        <v>1971</v>
      </c>
      <c r="B82" s="17" t="s">
        <v>1348</v>
      </c>
      <c r="C82" s="38" t="s">
        <v>483</v>
      </c>
      <c r="D82" s="39" t="s">
        <v>69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25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f t="shared" si="18"/>
        <v>25</v>
      </c>
      <c r="BC82" s="40">
        <f t="shared" si="19"/>
        <v>25</v>
      </c>
      <c r="BD82" s="40">
        <f t="shared" si="20"/>
        <v>0</v>
      </c>
      <c r="BE82" s="40">
        <f t="shared" si="21"/>
        <v>0</v>
      </c>
      <c r="BF82" s="40">
        <f t="shared" si="22"/>
        <v>0</v>
      </c>
      <c r="BG82" s="40">
        <f t="shared" si="23"/>
        <v>0</v>
      </c>
      <c r="BH82" s="40">
        <f t="shared" si="24"/>
        <v>0</v>
      </c>
      <c r="BI82" s="40">
        <f t="shared" si="25"/>
        <v>0</v>
      </c>
      <c r="BJ82" s="41">
        <f t="shared" si="26"/>
        <v>25</v>
      </c>
      <c r="BK82" s="38">
        <v>46</v>
      </c>
      <c r="BL82" s="38" t="str">
        <f t="shared" si="15"/>
        <v>Amoos</v>
      </c>
      <c r="BM82" s="38" t="str">
        <f t="shared" si="16"/>
        <v>Patrick</v>
      </c>
      <c r="BN82" t="str">
        <f t="shared" si="17"/>
        <v>Genève</v>
      </c>
      <c r="BP82"/>
    </row>
    <row r="83" spans="1:68" s="38" customFormat="1" ht="20.100000000000001" customHeight="1" x14ac:dyDescent="0.3">
      <c r="A83" s="37">
        <v>1971</v>
      </c>
      <c r="B83" s="17" t="s">
        <v>3582</v>
      </c>
      <c r="C83" s="38" t="s">
        <v>2239</v>
      </c>
      <c r="D83" s="39" t="s">
        <v>3583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25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0</v>
      </c>
      <c r="AY83" s="38">
        <v>0</v>
      </c>
      <c r="AZ83" s="38">
        <v>0</v>
      </c>
      <c r="BA83" s="38">
        <v>0</v>
      </c>
      <c r="BB83" s="38">
        <f t="shared" si="18"/>
        <v>25</v>
      </c>
      <c r="BC83" s="40">
        <f t="shared" si="19"/>
        <v>25</v>
      </c>
      <c r="BD83" s="40">
        <f t="shared" si="20"/>
        <v>0</v>
      </c>
      <c r="BE83" s="40">
        <f t="shared" si="21"/>
        <v>0</v>
      </c>
      <c r="BF83" s="40">
        <f t="shared" si="22"/>
        <v>0</v>
      </c>
      <c r="BG83" s="40">
        <f t="shared" si="23"/>
        <v>0</v>
      </c>
      <c r="BH83" s="40">
        <f t="shared" si="24"/>
        <v>0</v>
      </c>
      <c r="BI83" s="40">
        <f t="shared" si="25"/>
        <v>0</v>
      </c>
      <c r="BJ83" s="41">
        <f t="shared" si="26"/>
        <v>25</v>
      </c>
      <c r="BK83" s="38">
        <v>46</v>
      </c>
      <c r="BL83" s="38" t="str">
        <f t="shared" si="15"/>
        <v>Bellwald</v>
      </c>
      <c r="BM83" s="38" t="str">
        <f t="shared" si="16"/>
        <v>Willy</v>
      </c>
      <c r="BN83" t="str">
        <f t="shared" si="17"/>
        <v>SC Lauchem</v>
      </c>
      <c r="BP83"/>
    </row>
    <row r="84" spans="1:68" s="38" customFormat="1" ht="20.100000000000001" customHeight="1" x14ac:dyDescent="0.3">
      <c r="A84" s="37">
        <v>1975</v>
      </c>
      <c r="B84" s="17" t="s">
        <v>4618</v>
      </c>
      <c r="C84" s="38" t="s">
        <v>680</v>
      </c>
      <c r="D84" s="39" t="s">
        <v>74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38">
        <v>0</v>
      </c>
      <c r="AN84" s="38">
        <v>0</v>
      </c>
      <c r="AO84" s="38">
        <v>0</v>
      </c>
      <c r="AP84" s="38">
        <v>0</v>
      </c>
      <c r="AQ84" s="38">
        <v>25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>
        <v>0</v>
      </c>
      <c r="AY84" s="38">
        <v>0</v>
      </c>
      <c r="AZ84" s="38">
        <v>0</v>
      </c>
      <c r="BA84" s="38">
        <v>0</v>
      </c>
      <c r="BB84" s="38">
        <f t="shared" si="18"/>
        <v>25</v>
      </c>
      <c r="BC84" s="40">
        <f t="shared" si="19"/>
        <v>25</v>
      </c>
      <c r="BD84" s="40">
        <f t="shared" si="20"/>
        <v>0</v>
      </c>
      <c r="BE84" s="40">
        <f t="shared" si="21"/>
        <v>0</v>
      </c>
      <c r="BF84" s="40">
        <f t="shared" si="22"/>
        <v>0</v>
      </c>
      <c r="BG84" s="40">
        <f t="shared" si="23"/>
        <v>0</v>
      </c>
      <c r="BH84" s="40">
        <f t="shared" si="24"/>
        <v>0</v>
      </c>
      <c r="BI84" s="40">
        <f t="shared" si="25"/>
        <v>0</v>
      </c>
      <c r="BJ84" s="41">
        <f t="shared" si="26"/>
        <v>25</v>
      </c>
      <c r="BK84" s="38">
        <v>46</v>
      </c>
      <c r="BL84" s="38" t="str">
        <f t="shared" si="15"/>
        <v>Buthey</v>
      </c>
      <c r="BM84" s="38" t="str">
        <f t="shared" si="16"/>
        <v>Stéphane</v>
      </c>
      <c r="BN84" t="str">
        <f t="shared" si="17"/>
        <v>Fully</v>
      </c>
    </row>
    <row r="85" spans="1:68" s="38" customFormat="1" ht="20.100000000000001" customHeight="1" x14ac:dyDescent="0.3">
      <c r="A85" s="37">
        <v>1970</v>
      </c>
      <c r="B85" s="17" t="s">
        <v>2933</v>
      </c>
      <c r="C85" s="38" t="s">
        <v>2934</v>
      </c>
      <c r="D85" s="39" t="s">
        <v>2935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>
        <v>0</v>
      </c>
      <c r="T85">
        <v>0</v>
      </c>
      <c r="U85">
        <v>0</v>
      </c>
      <c r="V85" s="38">
        <v>25</v>
      </c>
      <c r="W85">
        <v>0</v>
      </c>
      <c r="X85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8">
        <v>0</v>
      </c>
      <c r="AI85" s="38">
        <v>0</v>
      </c>
      <c r="AJ85" s="38">
        <v>0</v>
      </c>
      <c r="AK85" s="38">
        <v>0</v>
      </c>
      <c r="AL85" s="38">
        <v>0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f t="shared" si="18"/>
        <v>25</v>
      </c>
      <c r="BC85" s="40">
        <f t="shared" si="19"/>
        <v>25</v>
      </c>
      <c r="BD85" s="40">
        <f t="shared" si="20"/>
        <v>0</v>
      </c>
      <c r="BE85" s="40">
        <f t="shared" si="21"/>
        <v>0</v>
      </c>
      <c r="BF85" s="40">
        <f t="shared" si="22"/>
        <v>0</v>
      </c>
      <c r="BG85" s="40">
        <f t="shared" si="23"/>
        <v>0</v>
      </c>
      <c r="BH85" s="40">
        <f t="shared" si="24"/>
        <v>0</v>
      </c>
      <c r="BI85" s="40">
        <f t="shared" si="25"/>
        <v>0</v>
      </c>
      <c r="BJ85" s="41">
        <f t="shared" si="26"/>
        <v>25</v>
      </c>
      <c r="BK85" s="38">
        <v>46</v>
      </c>
      <c r="BL85" s="38" t="str">
        <f t="shared" si="15"/>
        <v>Degan</v>
      </c>
      <c r="BM85" s="38" t="str">
        <f t="shared" si="16"/>
        <v>Glauco</v>
      </c>
      <c r="BN85" t="str">
        <f t="shared" si="17"/>
        <v>TriZeller</v>
      </c>
      <c r="BP85"/>
    </row>
    <row r="86" spans="1:68" s="38" customFormat="1" ht="20.100000000000001" customHeight="1" x14ac:dyDescent="0.3">
      <c r="A86" s="37">
        <v>1972</v>
      </c>
      <c r="B86" s="17" t="s">
        <v>2528</v>
      </c>
      <c r="C86" s="38" t="s">
        <v>2529</v>
      </c>
      <c r="D86" s="39"/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25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38">
        <v>0</v>
      </c>
      <c r="AL86" s="38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f t="shared" si="18"/>
        <v>25</v>
      </c>
      <c r="BC86" s="40">
        <f t="shared" si="19"/>
        <v>25</v>
      </c>
      <c r="BD86" s="40">
        <f t="shared" si="20"/>
        <v>0</v>
      </c>
      <c r="BE86" s="40">
        <f t="shared" si="21"/>
        <v>0</v>
      </c>
      <c r="BF86" s="40">
        <f t="shared" si="22"/>
        <v>0</v>
      </c>
      <c r="BG86" s="40">
        <f t="shared" si="23"/>
        <v>0</v>
      </c>
      <c r="BH86" s="40">
        <f t="shared" si="24"/>
        <v>0</v>
      </c>
      <c r="BI86" s="40">
        <f t="shared" si="25"/>
        <v>0</v>
      </c>
      <c r="BJ86" s="41">
        <f t="shared" si="26"/>
        <v>25</v>
      </c>
      <c r="BK86" s="38">
        <v>46</v>
      </c>
      <c r="BL86" s="38" t="str">
        <f t="shared" si="15"/>
        <v>Hazeghi</v>
      </c>
      <c r="BM86" s="38" t="str">
        <f t="shared" si="16"/>
        <v>Cyrus</v>
      </c>
      <c r="BN86"/>
    </row>
    <row r="87" spans="1:68" s="38" customFormat="1" ht="20.100000000000001" customHeight="1" x14ac:dyDescent="0.3">
      <c r="A87" s="37">
        <v>1972</v>
      </c>
      <c r="B87" s="17" t="s">
        <v>1675</v>
      </c>
      <c r="C87" s="38" t="s">
        <v>668</v>
      </c>
      <c r="D87" s="39" t="s">
        <v>1676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25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8">
        <v>0</v>
      </c>
      <c r="AI87" s="38">
        <v>0</v>
      </c>
      <c r="AJ87" s="38">
        <v>0</v>
      </c>
      <c r="AK87" s="38">
        <v>0</v>
      </c>
      <c r="AL87" s="38">
        <v>0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  <c r="AY87" s="38">
        <v>0</v>
      </c>
      <c r="AZ87" s="38">
        <v>0</v>
      </c>
      <c r="BA87" s="38">
        <v>0</v>
      </c>
      <c r="BB87" s="38">
        <f t="shared" si="18"/>
        <v>25</v>
      </c>
      <c r="BC87" s="40">
        <f t="shared" si="19"/>
        <v>25</v>
      </c>
      <c r="BD87" s="40">
        <f t="shared" si="20"/>
        <v>0</v>
      </c>
      <c r="BE87" s="40">
        <f t="shared" si="21"/>
        <v>0</v>
      </c>
      <c r="BF87" s="40">
        <f t="shared" si="22"/>
        <v>0</v>
      </c>
      <c r="BG87" s="40">
        <f t="shared" si="23"/>
        <v>0</v>
      </c>
      <c r="BH87" s="40">
        <f t="shared" si="24"/>
        <v>0</v>
      </c>
      <c r="BI87" s="40">
        <f t="shared" si="25"/>
        <v>0</v>
      </c>
      <c r="BJ87" s="41">
        <f t="shared" si="26"/>
        <v>25</v>
      </c>
      <c r="BK87" s="38">
        <v>46</v>
      </c>
      <c r="BL87" s="38" t="str">
        <f t="shared" si="15"/>
        <v>Hefti</v>
      </c>
      <c r="BM87" s="38" t="str">
        <f t="shared" si="16"/>
        <v>Martin</v>
      </c>
      <c r="BN87" t="str">
        <f t="shared" ref="BN87:BN97" si="27">D87</f>
        <v>Zweisimment</v>
      </c>
      <c r="BP87"/>
    </row>
    <row r="88" spans="1:68" s="38" customFormat="1" ht="20.100000000000001" customHeight="1" x14ac:dyDescent="0.3">
      <c r="A88" s="37">
        <v>1972</v>
      </c>
      <c r="B88" s="17" t="s">
        <v>3743</v>
      </c>
      <c r="C88" s="38" t="s">
        <v>43</v>
      </c>
      <c r="D88" s="39" t="s">
        <v>3744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25</v>
      </c>
      <c r="AH88" s="38">
        <v>0</v>
      </c>
      <c r="AI88" s="38">
        <v>0</v>
      </c>
      <c r="AJ88" s="38">
        <v>0</v>
      </c>
      <c r="AK88" s="38">
        <v>0</v>
      </c>
      <c r="AL88" s="38">
        <v>0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  <c r="AY88" s="38">
        <v>0</v>
      </c>
      <c r="AZ88" s="38">
        <v>0</v>
      </c>
      <c r="BA88" s="38">
        <v>0</v>
      </c>
      <c r="BB88" s="38">
        <f t="shared" si="18"/>
        <v>25</v>
      </c>
      <c r="BC88" s="40">
        <f t="shared" si="19"/>
        <v>25</v>
      </c>
      <c r="BD88" s="40">
        <f t="shared" si="20"/>
        <v>0</v>
      </c>
      <c r="BE88" s="40">
        <f t="shared" si="21"/>
        <v>0</v>
      </c>
      <c r="BF88" s="40">
        <f t="shared" si="22"/>
        <v>0</v>
      </c>
      <c r="BG88" s="40">
        <f t="shared" si="23"/>
        <v>0</v>
      </c>
      <c r="BH88" s="40">
        <f t="shared" si="24"/>
        <v>0</v>
      </c>
      <c r="BI88" s="40">
        <f t="shared" si="25"/>
        <v>0</v>
      </c>
      <c r="BJ88" s="41">
        <f t="shared" si="26"/>
        <v>25</v>
      </c>
      <c r="BK88" s="38">
        <v>46</v>
      </c>
      <c r="BL88" s="38" t="str">
        <f t="shared" si="15"/>
        <v>Imfeld</v>
      </c>
      <c r="BM88" s="38" t="str">
        <f t="shared" si="16"/>
        <v>Olivier</v>
      </c>
      <c r="BN88" t="str">
        <f t="shared" si="27"/>
        <v>Sursee</v>
      </c>
      <c r="BO88" s="1"/>
      <c r="BP88"/>
    </row>
    <row r="89" spans="1:68" s="38" customFormat="1" ht="20.100000000000001" customHeight="1" x14ac:dyDescent="0.3">
      <c r="A89" s="37">
        <v>1975</v>
      </c>
      <c r="B89" s="17" t="s">
        <v>2194</v>
      </c>
      <c r="C89" s="38" t="s">
        <v>2195</v>
      </c>
      <c r="D89" s="39" t="s">
        <v>2196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25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8">
        <v>0</v>
      </c>
      <c r="AI89" s="38">
        <v>0</v>
      </c>
      <c r="AJ89" s="38">
        <v>0</v>
      </c>
      <c r="AK89" s="38">
        <v>0</v>
      </c>
      <c r="AL89" s="38">
        <v>0</v>
      </c>
      <c r="AM89" s="38">
        <v>0</v>
      </c>
      <c r="AN89" s="38">
        <v>0</v>
      </c>
      <c r="AO89" s="38">
        <v>0</v>
      </c>
      <c r="AP89" s="38">
        <v>0</v>
      </c>
      <c r="AQ89" s="38">
        <v>0</v>
      </c>
      <c r="AR89" s="38">
        <v>0</v>
      </c>
      <c r="AS89" s="38">
        <v>0</v>
      </c>
      <c r="AT89" s="38">
        <v>0</v>
      </c>
      <c r="AU89" s="38">
        <v>0</v>
      </c>
      <c r="AV89" s="38">
        <v>0</v>
      </c>
      <c r="AW89" s="38">
        <v>0</v>
      </c>
      <c r="AX89" s="38">
        <v>0</v>
      </c>
      <c r="AY89" s="38">
        <v>0</v>
      </c>
      <c r="AZ89" s="38">
        <v>0</v>
      </c>
      <c r="BA89" s="38">
        <v>0</v>
      </c>
      <c r="BB89" s="38">
        <f t="shared" si="18"/>
        <v>25</v>
      </c>
      <c r="BC89" s="40">
        <f t="shared" si="19"/>
        <v>25</v>
      </c>
      <c r="BD89" s="40">
        <f t="shared" si="20"/>
        <v>0</v>
      </c>
      <c r="BE89" s="40">
        <f t="shared" si="21"/>
        <v>0</v>
      </c>
      <c r="BF89" s="40">
        <f t="shared" si="22"/>
        <v>0</v>
      </c>
      <c r="BG89" s="40">
        <f t="shared" si="23"/>
        <v>0</v>
      </c>
      <c r="BH89" s="40">
        <f t="shared" si="24"/>
        <v>0</v>
      </c>
      <c r="BI89" s="40">
        <f t="shared" si="25"/>
        <v>0</v>
      </c>
      <c r="BJ89" s="41">
        <f t="shared" si="26"/>
        <v>25</v>
      </c>
      <c r="BK89" s="38">
        <v>46</v>
      </c>
      <c r="BL89" s="38" t="str">
        <f t="shared" si="15"/>
        <v>Jauch</v>
      </c>
      <c r="BM89" s="38" t="str">
        <f t="shared" si="16"/>
        <v>Manfred</v>
      </c>
      <c r="BN89" t="str">
        <f t="shared" si="27"/>
        <v>LC Altdorf</v>
      </c>
      <c r="BO89"/>
    </row>
    <row r="90" spans="1:68" s="38" customFormat="1" ht="20.100000000000001" customHeight="1" x14ac:dyDescent="0.3">
      <c r="A90" s="37">
        <v>1973</v>
      </c>
      <c r="B90" s="17" t="s">
        <v>1467</v>
      </c>
      <c r="C90" s="38" t="s">
        <v>674</v>
      </c>
      <c r="D90" s="39" t="s">
        <v>35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25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8">
        <v>0</v>
      </c>
      <c r="AI90" s="38">
        <v>0</v>
      </c>
      <c r="AJ90" s="38">
        <v>0</v>
      </c>
      <c r="AK90" s="38">
        <v>0</v>
      </c>
      <c r="AL90" s="38">
        <v>0</v>
      </c>
      <c r="AM90" s="38">
        <v>0</v>
      </c>
      <c r="AN90" s="38">
        <v>0</v>
      </c>
      <c r="AO90" s="38">
        <v>0</v>
      </c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0</v>
      </c>
      <c r="AY90" s="38">
        <v>0</v>
      </c>
      <c r="AZ90" s="38">
        <v>0</v>
      </c>
      <c r="BA90" s="38">
        <v>0</v>
      </c>
      <c r="BB90" s="38">
        <f t="shared" si="18"/>
        <v>25</v>
      </c>
      <c r="BC90" s="40">
        <f t="shared" si="19"/>
        <v>25</v>
      </c>
      <c r="BD90" s="40">
        <f t="shared" si="20"/>
        <v>0</v>
      </c>
      <c r="BE90" s="40">
        <f t="shared" si="21"/>
        <v>0</v>
      </c>
      <c r="BF90" s="40">
        <f t="shared" si="22"/>
        <v>0</v>
      </c>
      <c r="BG90" s="40">
        <f t="shared" si="23"/>
        <v>0</v>
      </c>
      <c r="BH90" s="40">
        <f t="shared" si="24"/>
        <v>0</v>
      </c>
      <c r="BI90" s="40">
        <f t="shared" si="25"/>
        <v>0</v>
      </c>
      <c r="BJ90" s="41">
        <f t="shared" si="26"/>
        <v>25</v>
      </c>
      <c r="BK90" s="38">
        <v>46</v>
      </c>
      <c r="BL90" s="38" t="str">
        <f t="shared" si="15"/>
        <v>Lattion</v>
      </c>
      <c r="BM90" s="38" t="str">
        <f t="shared" si="16"/>
        <v>Serge</v>
      </c>
      <c r="BN90" t="str">
        <f t="shared" si="27"/>
        <v>Le Châble</v>
      </c>
    </row>
    <row r="91" spans="1:68" s="38" customFormat="1" ht="20.100000000000001" customHeight="1" x14ac:dyDescent="0.3">
      <c r="A91" s="37">
        <v>1971</v>
      </c>
      <c r="B91" s="17" t="s">
        <v>3373</v>
      </c>
      <c r="C91" s="38" t="s">
        <v>503</v>
      </c>
      <c r="D91" s="39" t="s">
        <v>3374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25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8">
        <v>0</v>
      </c>
      <c r="AI91" s="38">
        <v>0</v>
      </c>
      <c r="AJ91" s="38">
        <v>0</v>
      </c>
      <c r="AK91" s="38">
        <v>0</v>
      </c>
      <c r="AL91" s="38">
        <v>0</v>
      </c>
      <c r="AM91" s="38">
        <v>0</v>
      </c>
      <c r="AN91" s="38">
        <v>0</v>
      </c>
      <c r="AO91" s="38">
        <v>0</v>
      </c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>
        <v>0</v>
      </c>
      <c r="AY91" s="38">
        <v>0</v>
      </c>
      <c r="AZ91" s="38">
        <v>0</v>
      </c>
      <c r="BA91" s="38">
        <v>0</v>
      </c>
      <c r="BB91" s="38">
        <f t="shared" si="18"/>
        <v>25</v>
      </c>
      <c r="BC91" s="40">
        <f t="shared" si="19"/>
        <v>25</v>
      </c>
      <c r="BD91" s="40">
        <f t="shared" si="20"/>
        <v>0</v>
      </c>
      <c r="BE91" s="40">
        <f t="shared" si="21"/>
        <v>0</v>
      </c>
      <c r="BF91" s="40">
        <f t="shared" si="22"/>
        <v>0</v>
      </c>
      <c r="BG91" s="40">
        <f t="shared" si="23"/>
        <v>0</v>
      </c>
      <c r="BH91" s="40">
        <f t="shared" si="24"/>
        <v>0</v>
      </c>
      <c r="BI91" s="40">
        <f t="shared" si="25"/>
        <v>0</v>
      </c>
      <c r="BJ91" s="41">
        <f t="shared" si="26"/>
        <v>25</v>
      </c>
      <c r="BK91" s="38">
        <v>46</v>
      </c>
      <c r="BL91" s="38" t="str">
        <f t="shared" si="15"/>
        <v>Niederhauser</v>
      </c>
      <c r="BM91" s="38" t="str">
        <f t="shared" si="16"/>
        <v>Christophe</v>
      </c>
      <c r="BN91" t="str">
        <f t="shared" si="27"/>
        <v>Mayoux</v>
      </c>
      <c r="BO91"/>
      <c r="BP91"/>
    </row>
    <row r="92" spans="1:68" s="38" customFormat="1" ht="20.100000000000001" customHeight="1" x14ac:dyDescent="0.3">
      <c r="A92" s="37">
        <v>1975</v>
      </c>
      <c r="B92" s="17" t="s">
        <v>4148</v>
      </c>
      <c r="C92" s="38" t="s">
        <v>4149</v>
      </c>
      <c r="D92" s="39" t="s">
        <v>2368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25</v>
      </c>
      <c r="AF92" s="38">
        <v>0</v>
      </c>
      <c r="AG92" s="38">
        <v>0</v>
      </c>
      <c r="AH92" s="38">
        <v>0</v>
      </c>
      <c r="AI92" s="38">
        <v>0</v>
      </c>
      <c r="AJ92" s="38">
        <v>0</v>
      </c>
      <c r="AK92" s="38">
        <v>0</v>
      </c>
      <c r="AL92" s="38">
        <v>0</v>
      </c>
      <c r="AM92" s="38">
        <v>0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>
        <v>0</v>
      </c>
      <c r="AY92" s="38">
        <v>0</v>
      </c>
      <c r="AZ92" s="38">
        <v>0</v>
      </c>
      <c r="BA92" s="38">
        <v>0</v>
      </c>
      <c r="BB92" s="38">
        <f t="shared" si="18"/>
        <v>25</v>
      </c>
      <c r="BC92" s="40">
        <f t="shared" si="19"/>
        <v>25</v>
      </c>
      <c r="BD92" s="40">
        <f t="shared" si="20"/>
        <v>0</v>
      </c>
      <c r="BE92" s="40">
        <f t="shared" si="21"/>
        <v>0</v>
      </c>
      <c r="BF92" s="40">
        <f t="shared" si="22"/>
        <v>0</v>
      </c>
      <c r="BG92" s="40">
        <f t="shared" si="23"/>
        <v>0</v>
      </c>
      <c r="BH92" s="40">
        <f t="shared" si="24"/>
        <v>0</v>
      </c>
      <c r="BI92" s="40">
        <f t="shared" si="25"/>
        <v>0</v>
      </c>
      <c r="BJ92" s="41">
        <f t="shared" si="26"/>
        <v>25</v>
      </c>
      <c r="BK92" s="38">
        <v>46</v>
      </c>
      <c r="BL92" s="38" t="str">
        <f t="shared" si="15"/>
        <v>Westerlin</v>
      </c>
      <c r="BM92" s="38" t="str">
        <f t="shared" si="16"/>
        <v>Henrik</v>
      </c>
      <c r="BN92" t="str">
        <f t="shared" si="27"/>
        <v>Winterthur</v>
      </c>
    </row>
    <row r="93" spans="1:68" s="38" customFormat="1" ht="19.2" customHeight="1" x14ac:dyDescent="0.3">
      <c r="A93" s="37">
        <v>1973</v>
      </c>
      <c r="B93" s="17" t="s">
        <v>1945</v>
      </c>
      <c r="C93" s="38" t="s">
        <v>49</v>
      </c>
      <c r="D93" s="39" t="s">
        <v>1946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24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8">
        <v>0</v>
      </c>
      <c r="AI93" s="38">
        <v>0</v>
      </c>
      <c r="AJ93" s="38">
        <v>0</v>
      </c>
      <c r="AK93" s="38">
        <v>0</v>
      </c>
      <c r="AL93" s="38">
        <v>0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0</v>
      </c>
      <c r="AY93" s="38">
        <v>0</v>
      </c>
      <c r="AZ93" s="38">
        <v>0</v>
      </c>
      <c r="BA93" s="38">
        <v>0</v>
      </c>
      <c r="BB93" s="38">
        <f t="shared" si="18"/>
        <v>24</v>
      </c>
      <c r="BC93" s="40">
        <f t="shared" si="19"/>
        <v>24</v>
      </c>
      <c r="BD93" s="40">
        <f t="shared" si="20"/>
        <v>0</v>
      </c>
      <c r="BE93" s="40">
        <f t="shared" si="21"/>
        <v>0</v>
      </c>
      <c r="BF93" s="40">
        <f t="shared" si="22"/>
        <v>0</v>
      </c>
      <c r="BG93" s="40">
        <f t="shared" si="23"/>
        <v>0</v>
      </c>
      <c r="BH93" s="40">
        <f t="shared" si="24"/>
        <v>0</v>
      </c>
      <c r="BI93" s="40">
        <f t="shared" si="25"/>
        <v>0</v>
      </c>
      <c r="BJ93" s="41">
        <f t="shared" si="26"/>
        <v>24</v>
      </c>
      <c r="BK93" s="38">
        <v>47</v>
      </c>
      <c r="BL93" s="38" t="str">
        <f t="shared" si="15"/>
        <v>Spiller</v>
      </c>
      <c r="BM93" s="38" t="str">
        <f t="shared" si="16"/>
        <v>Sébastien</v>
      </c>
      <c r="BN93" t="str">
        <f t="shared" si="27"/>
        <v>Vernayat</v>
      </c>
      <c r="BO93"/>
      <c r="BP93"/>
    </row>
    <row r="94" spans="1:68" s="38" customFormat="1" ht="20.100000000000001" customHeight="1" x14ac:dyDescent="0.3">
      <c r="A94" s="37">
        <v>1974</v>
      </c>
      <c r="B94" s="17" t="s">
        <v>1073</v>
      </c>
      <c r="C94" s="38" t="s">
        <v>473</v>
      </c>
      <c r="D94" s="39" t="s">
        <v>745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8">
        <v>0</v>
      </c>
      <c r="AI94" s="38">
        <v>0</v>
      </c>
      <c r="AJ94" s="38">
        <v>0</v>
      </c>
      <c r="AK94" s="38">
        <v>0</v>
      </c>
      <c r="AL94" s="38">
        <v>0</v>
      </c>
      <c r="AM94" s="38">
        <v>0</v>
      </c>
      <c r="AN94" s="38">
        <v>0</v>
      </c>
      <c r="AO94" s="38">
        <v>0</v>
      </c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23</v>
      </c>
      <c r="AX94" s="38">
        <v>0</v>
      </c>
      <c r="AY94" s="38">
        <v>0</v>
      </c>
      <c r="AZ94" s="38">
        <v>0</v>
      </c>
      <c r="BA94" s="38">
        <v>0</v>
      </c>
      <c r="BB94" s="38">
        <f t="shared" si="18"/>
        <v>23</v>
      </c>
      <c r="BC94" s="40">
        <f t="shared" si="19"/>
        <v>23</v>
      </c>
      <c r="BD94" s="40">
        <f t="shared" si="20"/>
        <v>0</v>
      </c>
      <c r="BE94" s="40">
        <f t="shared" si="21"/>
        <v>0</v>
      </c>
      <c r="BF94" s="40">
        <f t="shared" si="22"/>
        <v>0</v>
      </c>
      <c r="BG94" s="40">
        <f t="shared" si="23"/>
        <v>0</v>
      </c>
      <c r="BH94" s="40">
        <f t="shared" si="24"/>
        <v>0</v>
      </c>
      <c r="BI94" s="40">
        <f t="shared" si="25"/>
        <v>0</v>
      </c>
      <c r="BJ94" s="41">
        <f t="shared" si="26"/>
        <v>23</v>
      </c>
      <c r="BK94" s="38">
        <v>48</v>
      </c>
      <c r="BL94" s="38" t="str">
        <f t="shared" si="15"/>
        <v>Bellon</v>
      </c>
      <c r="BM94" s="38" t="str">
        <f t="shared" si="16"/>
        <v>Frédéric</v>
      </c>
      <c r="BN94" t="str">
        <f t="shared" si="27"/>
        <v>Troistorrents</v>
      </c>
      <c r="BO94"/>
      <c r="BP94"/>
    </row>
    <row r="95" spans="1:68" s="38" customFormat="1" ht="20.100000000000001" customHeight="1" x14ac:dyDescent="0.3">
      <c r="A95" s="37">
        <v>1975</v>
      </c>
      <c r="B95" s="17" t="s">
        <v>3822</v>
      </c>
      <c r="C95" s="38" t="s">
        <v>2568</v>
      </c>
      <c r="D95" s="39" t="s">
        <v>5320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8">
        <v>0</v>
      </c>
      <c r="AI95" s="38">
        <v>0</v>
      </c>
      <c r="AJ95" s="38">
        <v>0</v>
      </c>
      <c r="AK95" s="38">
        <v>0</v>
      </c>
      <c r="AL95" s="38">
        <v>0</v>
      </c>
      <c r="AM95" s="38">
        <v>23</v>
      </c>
      <c r="AN95" s="38">
        <v>0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0</v>
      </c>
      <c r="AY95" s="38">
        <v>0</v>
      </c>
      <c r="AZ95" s="38">
        <v>0</v>
      </c>
      <c r="BA95" s="38">
        <v>0</v>
      </c>
      <c r="BB95" s="38">
        <f t="shared" si="18"/>
        <v>23</v>
      </c>
      <c r="BC95" s="40">
        <f t="shared" si="19"/>
        <v>23</v>
      </c>
      <c r="BD95" s="40">
        <f t="shared" si="20"/>
        <v>0</v>
      </c>
      <c r="BE95" s="40">
        <f t="shared" si="21"/>
        <v>0</v>
      </c>
      <c r="BF95" s="40">
        <f t="shared" si="22"/>
        <v>0</v>
      </c>
      <c r="BG95" s="40">
        <f t="shared" si="23"/>
        <v>0</v>
      </c>
      <c r="BH95" s="40">
        <f t="shared" si="24"/>
        <v>0</v>
      </c>
      <c r="BI95" s="40">
        <f t="shared" si="25"/>
        <v>0</v>
      </c>
      <c r="BJ95" s="41">
        <f t="shared" si="26"/>
        <v>23</v>
      </c>
      <c r="BK95" s="38">
        <v>48</v>
      </c>
      <c r="BL95" s="38" t="str">
        <f t="shared" si="15"/>
        <v>Burgener</v>
      </c>
      <c r="BM95" s="38" t="str">
        <f t="shared" si="16"/>
        <v>Klaus</v>
      </c>
      <c r="BN95" t="str">
        <f t="shared" si="27"/>
        <v>Weissmieshütte</v>
      </c>
      <c r="BP95"/>
    </row>
    <row r="96" spans="1:68" s="38" customFormat="1" ht="20.100000000000001" customHeight="1" x14ac:dyDescent="0.3">
      <c r="A96" s="37">
        <v>1975</v>
      </c>
      <c r="B96" s="17" t="s">
        <v>3445</v>
      </c>
      <c r="C96" s="38" t="s">
        <v>657</v>
      </c>
      <c r="D96" s="39" t="s">
        <v>3446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23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8">
        <v>0</v>
      </c>
      <c r="AI96" s="38">
        <v>0</v>
      </c>
      <c r="AJ96" s="38">
        <v>0</v>
      </c>
      <c r="AK96" s="38">
        <v>0</v>
      </c>
      <c r="AL96" s="38">
        <v>0</v>
      </c>
      <c r="AM96" s="38">
        <v>0</v>
      </c>
      <c r="AN96" s="38">
        <v>0</v>
      </c>
      <c r="AO96" s="38">
        <v>0</v>
      </c>
      <c r="AP96" s="38">
        <v>0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0</v>
      </c>
      <c r="AY96" s="38">
        <v>0</v>
      </c>
      <c r="AZ96" s="38">
        <v>0</v>
      </c>
      <c r="BA96" s="38">
        <v>0</v>
      </c>
      <c r="BB96" s="38">
        <f t="shared" si="18"/>
        <v>23</v>
      </c>
      <c r="BC96" s="40">
        <f t="shared" si="19"/>
        <v>23</v>
      </c>
      <c r="BD96" s="40">
        <f t="shared" si="20"/>
        <v>0</v>
      </c>
      <c r="BE96" s="40">
        <f t="shared" si="21"/>
        <v>0</v>
      </c>
      <c r="BF96" s="40">
        <f t="shared" si="22"/>
        <v>0</v>
      </c>
      <c r="BG96" s="40">
        <f t="shared" si="23"/>
        <v>0</v>
      </c>
      <c r="BH96" s="40">
        <f t="shared" si="24"/>
        <v>0</v>
      </c>
      <c r="BI96" s="40">
        <f t="shared" si="25"/>
        <v>0</v>
      </c>
      <c r="BJ96" s="41">
        <f t="shared" si="26"/>
        <v>23</v>
      </c>
      <c r="BK96" s="38">
        <v>48</v>
      </c>
      <c r="BL96" s="38" t="str">
        <f t="shared" si="15"/>
        <v>Guyer</v>
      </c>
      <c r="BM96" s="38" t="str">
        <f t="shared" si="16"/>
        <v>Andreas</v>
      </c>
      <c r="BN96" t="str">
        <f t="shared" si="27"/>
        <v>Bülach</v>
      </c>
    </row>
    <row r="97" spans="1:68" s="38" customFormat="1" ht="20.100000000000001" customHeight="1" x14ac:dyDescent="0.3">
      <c r="A97" s="37">
        <v>1971</v>
      </c>
      <c r="B97" s="17" t="s">
        <v>3629</v>
      </c>
      <c r="C97" s="38" t="s">
        <v>1234</v>
      </c>
      <c r="D97" s="39" t="s">
        <v>3630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23</v>
      </c>
      <c r="AD97" s="38">
        <v>0</v>
      </c>
      <c r="AE97" s="38">
        <v>0</v>
      </c>
      <c r="AF97" s="38">
        <v>0</v>
      </c>
      <c r="AG97" s="38">
        <v>0</v>
      </c>
      <c r="AH97" s="38">
        <v>0</v>
      </c>
      <c r="AI97" s="38">
        <v>0</v>
      </c>
      <c r="AJ97" s="38">
        <v>0</v>
      </c>
      <c r="AK97" s="38">
        <v>0</v>
      </c>
      <c r="AL97" s="38">
        <v>0</v>
      </c>
      <c r="AM97" s="38">
        <v>0</v>
      </c>
      <c r="AN97" s="38">
        <v>0</v>
      </c>
      <c r="AO97" s="38">
        <v>0</v>
      </c>
      <c r="AP97" s="38">
        <v>0</v>
      </c>
      <c r="AQ97" s="38">
        <v>0</v>
      </c>
      <c r="AR97" s="38">
        <v>0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0</v>
      </c>
      <c r="AY97" s="38">
        <v>0</v>
      </c>
      <c r="AZ97" s="38">
        <v>0</v>
      </c>
      <c r="BA97" s="38">
        <v>0</v>
      </c>
      <c r="BB97" s="38">
        <f t="shared" si="18"/>
        <v>23</v>
      </c>
      <c r="BC97" s="40">
        <f t="shared" si="19"/>
        <v>23</v>
      </c>
      <c r="BD97" s="40">
        <f t="shared" si="20"/>
        <v>0</v>
      </c>
      <c r="BE97" s="40">
        <f t="shared" si="21"/>
        <v>0</v>
      </c>
      <c r="BF97" s="40">
        <f t="shared" si="22"/>
        <v>0</v>
      </c>
      <c r="BG97" s="40">
        <f t="shared" si="23"/>
        <v>0</v>
      </c>
      <c r="BH97" s="40">
        <f t="shared" si="24"/>
        <v>0</v>
      </c>
      <c r="BI97" s="40">
        <f t="shared" si="25"/>
        <v>0</v>
      </c>
      <c r="BJ97" s="41">
        <f t="shared" si="26"/>
        <v>23</v>
      </c>
      <c r="BK97" s="38">
        <v>48</v>
      </c>
      <c r="BL97" s="38" t="str">
        <f t="shared" si="15"/>
        <v>Iten</v>
      </c>
      <c r="BM97" s="38" t="str">
        <f t="shared" si="16"/>
        <v>Lucas</v>
      </c>
      <c r="BN97" t="str">
        <f t="shared" si="27"/>
        <v>Mountaingeier</v>
      </c>
    </row>
    <row r="98" spans="1:68" s="38" customFormat="1" ht="20.100000000000001" customHeight="1" x14ac:dyDescent="0.3">
      <c r="A98" s="37">
        <v>1970</v>
      </c>
      <c r="B98" s="17" t="s">
        <v>2207</v>
      </c>
      <c r="C98" s="38" t="s">
        <v>1009</v>
      </c>
      <c r="D98" s="39"/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23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8">
        <v>0</v>
      </c>
      <c r="AI98" s="38">
        <v>0</v>
      </c>
      <c r="AJ98" s="38">
        <v>0</v>
      </c>
      <c r="AK98" s="38">
        <v>0</v>
      </c>
      <c r="AL98" s="38">
        <v>0</v>
      </c>
      <c r="AM98" s="38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0</v>
      </c>
      <c r="AY98" s="38">
        <v>0</v>
      </c>
      <c r="AZ98" s="38">
        <v>0</v>
      </c>
      <c r="BA98" s="38">
        <v>0</v>
      </c>
      <c r="BB98" s="38">
        <f t="shared" si="18"/>
        <v>23</v>
      </c>
      <c r="BC98" s="40">
        <f t="shared" si="19"/>
        <v>23</v>
      </c>
      <c r="BD98" s="40">
        <f t="shared" si="20"/>
        <v>0</v>
      </c>
      <c r="BE98" s="40">
        <f t="shared" si="21"/>
        <v>0</v>
      </c>
      <c r="BF98" s="40">
        <f t="shared" si="22"/>
        <v>0</v>
      </c>
      <c r="BG98" s="40">
        <f t="shared" si="23"/>
        <v>0</v>
      </c>
      <c r="BH98" s="40">
        <f t="shared" si="24"/>
        <v>0</v>
      </c>
      <c r="BI98" s="40">
        <f t="shared" si="25"/>
        <v>0</v>
      </c>
      <c r="BJ98" s="41">
        <f t="shared" si="26"/>
        <v>23</v>
      </c>
      <c r="BK98" s="38">
        <v>48</v>
      </c>
      <c r="BL98" s="38" t="str">
        <f t="shared" si="15"/>
        <v>Jenzer</v>
      </c>
      <c r="BM98" s="38" t="str">
        <f t="shared" si="16"/>
        <v>Urs</v>
      </c>
      <c r="BN98"/>
    </row>
    <row r="99" spans="1:68" s="38" customFormat="1" ht="20.100000000000001" customHeight="1" x14ac:dyDescent="0.3">
      <c r="A99" s="37">
        <v>1967</v>
      </c>
      <c r="B99" s="17" t="s">
        <v>4619</v>
      </c>
      <c r="C99" s="38" t="s">
        <v>3141</v>
      </c>
      <c r="D99" s="39" t="s">
        <v>4620</v>
      </c>
      <c r="E99" s="38">
        <v>0</v>
      </c>
      <c r="F99" s="38">
        <v>0</v>
      </c>
      <c r="G99" s="38">
        <v>0</v>
      </c>
      <c r="H99" s="38">
        <v>0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0</v>
      </c>
      <c r="V99" s="38">
        <v>0</v>
      </c>
      <c r="W99" s="38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8">
        <v>0</v>
      </c>
      <c r="AI99" s="38">
        <v>0</v>
      </c>
      <c r="AJ99" s="38">
        <v>0</v>
      </c>
      <c r="AK99" s="38">
        <v>0</v>
      </c>
      <c r="AL99" s="38">
        <v>0</v>
      </c>
      <c r="AM99" s="38">
        <v>0</v>
      </c>
      <c r="AN99" s="38">
        <v>0</v>
      </c>
      <c r="AO99" s="38">
        <v>0</v>
      </c>
      <c r="AP99" s="38">
        <v>0</v>
      </c>
      <c r="AQ99" s="38">
        <v>23</v>
      </c>
      <c r="AR99" s="38">
        <v>0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0</v>
      </c>
      <c r="AY99" s="38">
        <v>0</v>
      </c>
      <c r="AZ99" s="38">
        <v>0</v>
      </c>
      <c r="BA99" s="38">
        <v>0</v>
      </c>
      <c r="BB99" s="38">
        <f t="shared" si="18"/>
        <v>23</v>
      </c>
      <c r="BC99" s="40">
        <f t="shared" si="19"/>
        <v>23</v>
      </c>
      <c r="BD99" s="40">
        <f t="shared" si="20"/>
        <v>0</v>
      </c>
      <c r="BE99" s="40">
        <f t="shared" si="21"/>
        <v>0</v>
      </c>
      <c r="BF99" s="40">
        <f t="shared" si="22"/>
        <v>0</v>
      </c>
      <c r="BG99" s="40">
        <f t="shared" si="23"/>
        <v>0</v>
      </c>
      <c r="BH99" s="40">
        <f t="shared" si="24"/>
        <v>0</v>
      </c>
      <c r="BI99" s="40">
        <f t="shared" si="25"/>
        <v>0</v>
      </c>
      <c r="BJ99" s="41">
        <f t="shared" si="26"/>
        <v>23</v>
      </c>
      <c r="BK99" s="38">
        <v>48</v>
      </c>
      <c r="BL99" s="38" t="str">
        <f t="shared" si="15"/>
        <v>Lo Conte</v>
      </c>
      <c r="BM99" s="38" t="str">
        <f t="shared" si="16"/>
        <v>Antonio</v>
      </c>
      <c r="BN99" t="str">
        <f>D99</f>
        <v>Versoix</v>
      </c>
      <c r="BO99"/>
    </row>
    <row r="100" spans="1:68" s="38" customFormat="1" ht="20.100000000000001" customHeight="1" x14ac:dyDescent="0.3">
      <c r="A100" s="37">
        <v>1974</v>
      </c>
      <c r="B100" s="17" t="s">
        <v>3848</v>
      </c>
      <c r="C100" s="38" t="s">
        <v>657</v>
      </c>
      <c r="D100" s="39" t="s">
        <v>3849</v>
      </c>
      <c r="E100" s="38">
        <v>0</v>
      </c>
      <c r="F100" s="38">
        <v>0</v>
      </c>
      <c r="G100" s="38">
        <v>0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0</v>
      </c>
      <c r="V100" s="38">
        <v>0</v>
      </c>
      <c r="W100" s="38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23</v>
      </c>
      <c r="AG100" s="38">
        <v>0</v>
      </c>
      <c r="AH100" s="38">
        <v>0</v>
      </c>
      <c r="AI100" s="38">
        <v>0</v>
      </c>
      <c r="AJ100" s="38">
        <v>0</v>
      </c>
      <c r="AK100" s="38">
        <v>0</v>
      </c>
      <c r="AL100" s="38">
        <v>0</v>
      </c>
      <c r="AM100" s="38">
        <v>0</v>
      </c>
      <c r="AN100" s="38">
        <v>0</v>
      </c>
      <c r="AO100" s="38">
        <v>0</v>
      </c>
      <c r="AP100" s="38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>
        <v>0</v>
      </c>
      <c r="AY100" s="38">
        <v>0</v>
      </c>
      <c r="AZ100" s="38">
        <v>0</v>
      </c>
      <c r="BA100" s="38">
        <v>0</v>
      </c>
      <c r="BB100" s="38">
        <f t="shared" si="18"/>
        <v>23</v>
      </c>
      <c r="BC100" s="40">
        <f t="shared" si="19"/>
        <v>23</v>
      </c>
      <c r="BD100" s="40">
        <f t="shared" si="20"/>
        <v>0</v>
      </c>
      <c r="BE100" s="40">
        <f t="shared" si="21"/>
        <v>0</v>
      </c>
      <c r="BF100" s="40">
        <f t="shared" si="22"/>
        <v>0</v>
      </c>
      <c r="BG100" s="40">
        <f t="shared" si="23"/>
        <v>0</v>
      </c>
      <c r="BH100" s="40">
        <f t="shared" si="24"/>
        <v>0</v>
      </c>
      <c r="BI100" s="40">
        <f t="shared" si="25"/>
        <v>0</v>
      </c>
      <c r="BJ100" s="41">
        <f t="shared" si="26"/>
        <v>23</v>
      </c>
      <c r="BK100" s="38">
        <v>48</v>
      </c>
      <c r="BL100" s="38" t="str">
        <f t="shared" si="15"/>
        <v>Manz</v>
      </c>
      <c r="BM100" s="38" t="str">
        <f t="shared" si="16"/>
        <v>Andreas</v>
      </c>
      <c r="BN100" t="str">
        <f>D100</f>
        <v>Baltschider</v>
      </c>
    </row>
    <row r="101" spans="1:68" s="38" customFormat="1" ht="20.100000000000001" customHeight="1" x14ac:dyDescent="0.3">
      <c r="A101" s="37">
        <v>1973</v>
      </c>
      <c r="B101" s="17" t="s">
        <v>1261</v>
      </c>
      <c r="C101" s="38" t="s">
        <v>503</v>
      </c>
      <c r="D101" s="39" t="s">
        <v>4248</v>
      </c>
      <c r="E101" s="38">
        <v>0</v>
      </c>
      <c r="F101" s="38">
        <v>0</v>
      </c>
      <c r="G101" s="38">
        <v>0</v>
      </c>
      <c r="H101" s="38">
        <v>0</v>
      </c>
      <c r="I101" s="38">
        <v>0</v>
      </c>
      <c r="J101" s="38">
        <v>0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0</v>
      </c>
      <c r="V101" s="38">
        <v>0</v>
      </c>
      <c r="W101" s="38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23</v>
      </c>
      <c r="AE101" s="38">
        <v>0</v>
      </c>
      <c r="AF101" s="38">
        <v>0</v>
      </c>
      <c r="AG101" s="38">
        <v>0</v>
      </c>
      <c r="AH101" s="38">
        <v>0</v>
      </c>
      <c r="AI101" s="38">
        <v>0</v>
      </c>
      <c r="AJ101" s="38">
        <v>0</v>
      </c>
      <c r="AK101" s="38">
        <v>0</v>
      </c>
      <c r="AL101" s="38">
        <v>0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>
        <v>0</v>
      </c>
      <c r="AY101" s="38">
        <v>0</v>
      </c>
      <c r="AZ101" s="38">
        <v>0</v>
      </c>
      <c r="BA101" s="38">
        <v>0</v>
      </c>
      <c r="BB101" s="38">
        <f t="shared" si="18"/>
        <v>23</v>
      </c>
      <c r="BC101" s="40">
        <f t="shared" si="19"/>
        <v>23</v>
      </c>
      <c r="BD101" s="40">
        <f t="shared" si="20"/>
        <v>0</v>
      </c>
      <c r="BE101" s="40">
        <f t="shared" si="21"/>
        <v>0</v>
      </c>
      <c r="BF101" s="40">
        <f t="shared" si="22"/>
        <v>0</v>
      </c>
      <c r="BG101" s="40">
        <f t="shared" si="23"/>
        <v>0</v>
      </c>
      <c r="BH101" s="40">
        <f t="shared" si="24"/>
        <v>0</v>
      </c>
      <c r="BI101" s="40">
        <f t="shared" si="25"/>
        <v>0</v>
      </c>
      <c r="BJ101" s="41">
        <f t="shared" si="26"/>
        <v>23</v>
      </c>
      <c r="BK101" s="38">
        <v>48</v>
      </c>
      <c r="BL101" s="38" t="str">
        <f t="shared" si="15"/>
        <v>Meier</v>
      </c>
      <c r="BM101" s="38" t="str">
        <f t="shared" si="16"/>
        <v>Christophe</v>
      </c>
      <c r="BN101" t="str">
        <f>D101</f>
        <v>Bullet</v>
      </c>
      <c r="BO101"/>
    </row>
    <row r="102" spans="1:68" s="38" customFormat="1" ht="20.100000000000001" customHeight="1" x14ac:dyDescent="0.3">
      <c r="A102" s="37">
        <v>1970</v>
      </c>
      <c r="B102" s="17" t="s">
        <v>4628</v>
      </c>
      <c r="C102" s="38" t="s">
        <v>1162</v>
      </c>
      <c r="D102" s="39" t="s">
        <v>4629</v>
      </c>
      <c r="E102" s="38">
        <v>0</v>
      </c>
      <c r="F102" s="38">
        <v>0</v>
      </c>
      <c r="G102" s="38">
        <v>0</v>
      </c>
      <c r="H102" s="38">
        <v>0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38">
        <v>0</v>
      </c>
      <c r="V102" s="38">
        <v>0</v>
      </c>
      <c r="W102" s="38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8">
        <v>0</v>
      </c>
      <c r="AI102" s="38">
        <v>0</v>
      </c>
      <c r="AJ102" s="38">
        <v>0</v>
      </c>
      <c r="AK102" s="38">
        <v>0</v>
      </c>
      <c r="AL102" s="38">
        <v>0</v>
      </c>
      <c r="AM102" s="38">
        <v>0</v>
      </c>
      <c r="AN102" s="38">
        <v>0</v>
      </c>
      <c r="AO102" s="38">
        <v>0</v>
      </c>
      <c r="AP102" s="38">
        <v>0</v>
      </c>
      <c r="AQ102" s="38">
        <v>0</v>
      </c>
      <c r="AR102" s="38">
        <v>0</v>
      </c>
      <c r="AS102" s="38">
        <v>23</v>
      </c>
      <c r="AT102" s="38">
        <v>0</v>
      </c>
      <c r="AU102" s="38">
        <v>0</v>
      </c>
      <c r="AV102" s="38">
        <v>0</v>
      </c>
      <c r="AW102" s="38">
        <v>0</v>
      </c>
      <c r="AX102" s="38">
        <v>0</v>
      </c>
      <c r="AY102" s="38">
        <v>0</v>
      </c>
      <c r="AZ102" s="38">
        <v>0</v>
      </c>
      <c r="BA102" s="38">
        <v>0</v>
      </c>
      <c r="BB102" s="38">
        <f t="shared" si="18"/>
        <v>23</v>
      </c>
      <c r="BC102" s="40">
        <f t="shared" si="19"/>
        <v>23</v>
      </c>
      <c r="BD102" s="40">
        <f t="shared" si="20"/>
        <v>0</v>
      </c>
      <c r="BE102" s="40">
        <f t="shared" si="21"/>
        <v>0</v>
      </c>
      <c r="BF102" s="40">
        <f t="shared" si="22"/>
        <v>0</v>
      </c>
      <c r="BG102" s="40">
        <f t="shared" si="23"/>
        <v>0</v>
      </c>
      <c r="BH102" s="40">
        <f t="shared" si="24"/>
        <v>0</v>
      </c>
      <c r="BI102" s="40">
        <f t="shared" si="25"/>
        <v>0</v>
      </c>
      <c r="BJ102" s="41">
        <f t="shared" si="26"/>
        <v>23</v>
      </c>
      <c r="BK102" s="38">
        <v>48</v>
      </c>
      <c r="BL102" s="38" t="str">
        <f t="shared" si="15"/>
        <v>Molli</v>
      </c>
      <c r="BM102" s="38" t="str">
        <f t="shared" si="16"/>
        <v>Didier</v>
      </c>
      <c r="BN102" t="str">
        <f>D102</f>
        <v>Montjoie</v>
      </c>
      <c r="BO102"/>
      <c r="BP102"/>
    </row>
    <row r="103" spans="1:68" s="38" customFormat="1" ht="20.100000000000001" customHeight="1" x14ac:dyDescent="0.3">
      <c r="A103" s="37">
        <v>1973</v>
      </c>
      <c r="B103" s="17" t="s">
        <v>1174</v>
      </c>
      <c r="C103" s="38" t="s">
        <v>473</v>
      </c>
      <c r="D103" s="39" t="s">
        <v>3306</v>
      </c>
      <c r="E103" s="38">
        <v>0</v>
      </c>
      <c r="F103" s="38">
        <v>0</v>
      </c>
      <c r="G103" s="38">
        <v>0</v>
      </c>
      <c r="H103" s="38">
        <v>0</v>
      </c>
      <c r="I103" s="38">
        <v>0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 s="38">
        <v>23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8">
        <v>0</v>
      </c>
      <c r="AI103" s="38">
        <v>0</v>
      </c>
      <c r="AJ103" s="38">
        <v>0</v>
      </c>
      <c r="AK103" s="38">
        <v>0</v>
      </c>
      <c r="AL103" s="38">
        <v>0</v>
      </c>
      <c r="AM103" s="38">
        <v>0</v>
      </c>
      <c r="AN103" s="38">
        <v>0</v>
      </c>
      <c r="AO103" s="38">
        <v>0</v>
      </c>
      <c r="AP103" s="38">
        <v>0</v>
      </c>
      <c r="AQ103" s="38">
        <v>0</v>
      </c>
      <c r="AR103" s="38">
        <v>0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0</v>
      </c>
      <c r="AY103" s="38">
        <v>0</v>
      </c>
      <c r="AZ103" s="38">
        <v>0</v>
      </c>
      <c r="BA103" s="38">
        <v>0</v>
      </c>
      <c r="BB103" s="38">
        <f t="shared" si="18"/>
        <v>23</v>
      </c>
      <c r="BC103" s="40">
        <f t="shared" si="19"/>
        <v>23</v>
      </c>
      <c r="BD103" s="40">
        <f t="shared" si="20"/>
        <v>0</v>
      </c>
      <c r="BE103" s="40">
        <f t="shared" si="21"/>
        <v>0</v>
      </c>
      <c r="BF103" s="40">
        <f t="shared" si="22"/>
        <v>0</v>
      </c>
      <c r="BG103" s="40">
        <f t="shared" si="23"/>
        <v>0</v>
      </c>
      <c r="BH103" s="40">
        <f t="shared" si="24"/>
        <v>0</v>
      </c>
      <c r="BI103" s="40">
        <f t="shared" si="25"/>
        <v>0</v>
      </c>
      <c r="BJ103" s="41">
        <f t="shared" si="26"/>
        <v>23</v>
      </c>
      <c r="BK103" s="38">
        <v>48</v>
      </c>
      <c r="BL103" s="38" t="str">
        <f t="shared" si="15"/>
        <v>Pochon</v>
      </c>
      <c r="BM103" s="38" t="str">
        <f t="shared" si="16"/>
        <v>Frédéric</v>
      </c>
      <c r="BN103" t="str">
        <f>D103</f>
        <v>Avry-devant-Pont</v>
      </c>
    </row>
    <row r="104" spans="1:68" s="38" customFormat="1" ht="20.100000000000001" customHeight="1" x14ac:dyDescent="0.3">
      <c r="A104" s="37">
        <v>1972</v>
      </c>
      <c r="B104" s="17" t="s">
        <v>2842</v>
      </c>
      <c r="C104" s="38" t="s">
        <v>633</v>
      </c>
      <c r="D104" s="39"/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>
        <v>0</v>
      </c>
      <c r="T104">
        <v>0</v>
      </c>
      <c r="U104">
        <v>0</v>
      </c>
      <c r="V104" s="38">
        <v>23</v>
      </c>
      <c r="W104">
        <v>0</v>
      </c>
      <c r="X104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8">
        <v>0</v>
      </c>
      <c r="AI104" s="38">
        <v>0</v>
      </c>
      <c r="AJ104" s="38">
        <v>0</v>
      </c>
      <c r="AK104" s="38">
        <v>0</v>
      </c>
      <c r="AL104" s="38">
        <v>0</v>
      </c>
      <c r="AM104" s="38">
        <v>0</v>
      </c>
      <c r="AN104" s="38">
        <v>0</v>
      </c>
      <c r="AO104" s="38">
        <v>0</v>
      </c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0</v>
      </c>
      <c r="AY104" s="38">
        <v>0</v>
      </c>
      <c r="AZ104" s="38">
        <v>0</v>
      </c>
      <c r="BA104" s="38">
        <v>0</v>
      </c>
      <c r="BB104" s="38">
        <f t="shared" si="18"/>
        <v>23</v>
      </c>
      <c r="BC104" s="40">
        <f t="shared" si="19"/>
        <v>23</v>
      </c>
      <c r="BD104" s="40">
        <f t="shared" si="20"/>
        <v>0</v>
      </c>
      <c r="BE104" s="40">
        <f t="shared" si="21"/>
        <v>0</v>
      </c>
      <c r="BF104" s="40">
        <f t="shared" si="22"/>
        <v>0</v>
      </c>
      <c r="BG104" s="40">
        <f t="shared" si="23"/>
        <v>0</v>
      </c>
      <c r="BH104" s="40">
        <f t="shared" si="24"/>
        <v>0</v>
      </c>
      <c r="BI104" s="40">
        <f t="shared" si="25"/>
        <v>0</v>
      </c>
      <c r="BJ104" s="41">
        <f t="shared" si="26"/>
        <v>23</v>
      </c>
      <c r="BK104" s="38">
        <v>48</v>
      </c>
      <c r="BL104" s="38" t="str">
        <f t="shared" si="15"/>
        <v>Renaud</v>
      </c>
      <c r="BM104" s="38" t="str">
        <f t="shared" si="16"/>
        <v>Gilles</v>
      </c>
      <c r="BN104"/>
    </row>
    <row r="105" spans="1:68" s="38" customFormat="1" ht="20.100000000000001" customHeight="1" x14ac:dyDescent="0.3">
      <c r="A105" s="37">
        <v>1974</v>
      </c>
      <c r="B105" s="17" t="s">
        <v>3509</v>
      </c>
      <c r="C105" s="38" t="s">
        <v>4026</v>
      </c>
      <c r="D105" s="39" t="s">
        <v>4027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0</v>
      </c>
      <c r="V105" s="38">
        <v>0</v>
      </c>
      <c r="W105" s="38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8">
        <v>23</v>
      </c>
      <c r="AI105" s="38">
        <v>0</v>
      </c>
      <c r="AJ105" s="38">
        <v>0</v>
      </c>
      <c r="AK105" s="38">
        <v>0</v>
      </c>
      <c r="AL105" s="38">
        <v>0</v>
      </c>
      <c r="AM105" s="38">
        <v>0</v>
      </c>
      <c r="AN105" s="38">
        <v>0</v>
      </c>
      <c r="AO105" s="38">
        <v>0</v>
      </c>
      <c r="AP105" s="38">
        <v>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0</v>
      </c>
      <c r="AY105" s="38">
        <v>0</v>
      </c>
      <c r="AZ105" s="38">
        <v>0</v>
      </c>
      <c r="BA105" s="38">
        <v>0</v>
      </c>
      <c r="BB105" s="38">
        <f t="shared" si="18"/>
        <v>23</v>
      </c>
      <c r="BC105" s="40">
        <f t="shared" si="19"/>
        <v>23</v>
      </c>
      <c r="BD105" s="40">
        <f t="shared" si="20"/>
        <v>0</v>
      </c>
      <c r="BE105" s="40">
        <f t="shared" si="21"/>
        <v>0</v>
      </c>
      <c r="BF105" s="40">
        <f t="shared" si="22"/>
        <v>0</v>
      </c>
      <c r="BG105" s="40">
        <f t="shared" si="23"/>
        <v>0</v>
      </c>
      <c r="BH105" s="40">
        <f t="shared" si="24"/>
        <v>0</v>
      </c>
      <c r="BI105" s="40">
        <f t="shared" si="25"/>
        <v>0</v>
      </c>
      <c r="BJ105" s="41">
        <f t="shared" si="26"/>
        <v>23</v>
      </c>
      <c r="BK105" s="38">
        <v>48</v>
      </c>
      <c r="BL105" s="38" t="str">
        <f t="shared" si="15"/>
        <v>Roten</v>
      </c>
      <c r="BM105" s="38" t="str">
        <f t="shared" si="16"/>
        <v>Jörg</v>
      </c>
      <c r="BN105" t="str">
        <f>D105</f>
        <v>Laukerbad</v>
      </c>
    </row>
    <row r="106" spans="1:68" s="38" customFormat="1" ht="20.100000000000001" customHeight="1" x14ac:dyDescent="0.3">
      <c r="A106" s="37">
        <v>1971</v>
      </c>
      <c r="B106" s="17" t="s">
        <v>3510</v>
      </c>
      <c r="C106" s="38" t="s">
        <v>2187</v>
      </c>
      <c r="D106" s="39" t="s">
        <v>3511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0</v>
      </c>
      <c r="V106" s="38">
        <v>0</v>
      </c>
      <c r="W106" s="38">
        <v>0</v>
      </c>
      <c r="X106" s="38">
        <v>0</v>
      </c>
      <c r="Y106" s="38">
        <v>0</v>
      </c>
      <c r="Z106" s="38">
        <v>0</v>
      </c>
      <c r="AA106" s="38">
        <v>23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8">
        <v>0</v>
      </c>
      <c r="AI106" s="38">
        <v>0</v>
      </c>
      <c r="AJ106" s="38">
        <v>0</v>
      </c>
      <c r="AK106" s="38">
        <v>0</v>
      </c>
      <c r="AL106" s="38">
        <v>0</v>
      </c>
      <c r="AM106" s="38">
        <v>0</v>
      </c>
      <c r="AN106" s="38">
        <v>0</v>
      </c>
      <c r="AO106" s="38">
        <v>0</v>
      </c>
      <c r="AP106" s="38">
        <v>0</v>
      </c>
      <c r="AQ106" s="38">
        <v>0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  <c r="AY106" s="38">
        <v>0</v>
      </c>
      <c r="AZ106" s="38">
        <v>0</v>
      </c>
      <c r="BA106" s="38">
        <v>0</v>
      </c>
      <c r="BB106" s="38">
        <f t="shared" si="18"/>
        <v>23</v>
      </c>
      <c r="BC106" s="40">
        <f t="shared" si="19"/>
        <v>23</v>
      </c>
      <c r="BD106" s="40">
        <f t="shared" si="20"/>
        <v>0</v>
      </c>
      <c r="BE106" s="40">
        <f t="shared" si="21"/>
        <v>0</v>
      </c>
      <c r="BF106" s="40">
        <f t="shared" si="22"/>
        <v>0</v>
      </c>
      <c r="BG106" s="40">
        <f t="shared" si="23"/>
        <v>0</v>
      </c>
      <c r="BH106" s="40">
        <f t="shared" si="24"/>
        <v>0</v>
      </c>
      <c r="BI106" s="40">
        <f t="shared" si="25"/>
        <v>0</v>
      </c>
      <c r="BJ106" s="41">
        <f t="shared" si="26"/>
        <v>23</v>
      </c>
      <c r="BK106" s="38">
        <v>48</v>
      </c>
      <c r="BL106" s="38" t="str">
        <f t="shared" si="15"/>
        <v>Sardano</v>
      </c>
      <c r="BM106" s="38" t="str">
        <f t="shared" si="16"/>
        <v>Marco</v>
      </c>
      <c r="BN106" t="str">
        <f>D106</f>
        <v>Runcard</v>
      </c>
      <c r="BO106"/>
      <c r="BP106"/>
    </row>
    <row r="107" spans="1:68" s="38" customFormat="1" ht="20.100000000000001" customHeight="1" x14ac:dyDescent="0.3">
      <c r="A107" s="37">
        <v>1966</v>
      </c>
      <c r="B107" s="17" t="s">
        <v>2245</v>
      </c>
      <c r="C107" s="38" t="s">
        <v>1215</v>
      </c>
      <c r="D107" s="39" t="s">
        <v>469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0</v>
      </c>
      <c r="V107" s="38">
        <v>0</v>
      </c>
      <c r="W107" s="38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8">
        <v>0</v>
      </c>
      <c r="AI107" s="38">
        <v>0</v>
      </c>
      <c r="AJ107" s="38">
        <v>0</v>
      </c>
      <c r="AK107" s="38">
        <v>0</v>
      </c>
      <c r="AL107" s="38">
        <v>0</v>
      </c>
      <c r="AM107" s="38">
        <v>0</v>
      </c>
      <c r="AN107" s="38">
        <v>0</v>
      </c>
      <c r="AO107" s="38">
        <v>0</v>
      </c>
      <c r="AP107" s="38">
        <v>23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0</v>
      </c>
      <c r="AY107" s="38">
        <v>0</v>
      </c>
      <c r="AZ107" s="38">
        <v>0</v>
      </c>
      <c r="BA107" s="38">
        <v>0</v>
      </c>
      <c r="BB107" s="38">
        <f t="shared" si="18"/>
        <v>23</v>
      </c>
      <c r="BC107" s="40">
        <f t="shared" si="19"/>
        <v>23</v>
      </c>
      <c r="BD107" s="40">
        <f t="shared" si="20"/>
        <v>0</v>
      </c>
      <c r="BE107" s="40">
        <f t="shared" si="21"/>
        <v>0</v>
      </c>
      <c r="BF107" s="40">
        <f t="shared" si="22"/>
        <v>0</v>
      </c>
      <c r="BG107" s="40">
        <f t="shared" si="23"/>
        <v>0</v>
      </c>
      <c r="BH107" s="40">
        <f t="shared" si="24"/>
        <v>0</v>
      </c>
      <c r="BI107" s="40">
        <f t="shared" si="25"/>
        <v>0</v>
      </c>
      <c r="BJ107" s="41">
        <f t="shared" si="26"/>
        <v>23</v>
      </c>
      <c r="BK107" s="38">
        <v>48</v>
      </c>
      <c r="BL107" s="38" t="str">
        <f t="shared" si="15"/>
        <v>Sermier</v>
      </c>
      <c r="BM107" s="38" t="str">
        <f t="shared" si="16"/>
        <v>Roland</v>
      </c>
      <c r="BN107" t="str">
        <f>D107</f>
        <v>Arbaz</v>
      </c>
      <c r="BO107"/>
      <c r="BP107"/>
    </row>
    <row r="108" spans="1:68" s="38" customFormat="1" ht="20.100000000000001" customHeight="1" x14ac:dyDescent="0.3">
      <c r="A108" s="37">
        <v>1971</v>
      </c>
      <c r="B108" s="17" t="s">
        <v>696</v>
      </c>
      <c r="C108" s="38" t="s">
        <v>2530</v>
      </c>
      <c r="D108" s="39" t="s">
        <v>2531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23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0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  <c r="AY108" s="38">
        <v>0</v>
      </c>
      <c r="AZ108" s="38">
        <v>0</v>
      </c>
      <c r="BA108" s="38">
        <v>0</v>
      </c>
      <c r="BB108" s="38">
        <f t="shared" si="18"/>
        <v>23</v>
      </c>
      <c r="BC108" s="40">
        <f t="shared" si="19"/>
        <v>23</v>
      </c>
      <c r="BD108" s="40">
        <f t="shared" si="20"/>
        <v>0</v>
      </c>
      <c r="BE108" s="40">
        <f t="shared" si="21"/>
        <v>0</v>
      </c>
      <c r="BF108" s="40">
        <f t="shared" si="22"/>
        <v>0</v>
      </c>
      <c r="BG108" s="40">
        <f t="shared" si="23"/>
        <v>0</v>
      </c>
      <c r="BH108" s="40">
        <f t="shared" si="24"/>
        <v>0</v>
      </c>
      <c r="BI108" s="40">
        <f t="shared" si="25"/>
        <v>0</v>
      </c>
      <c r="BJ108" s="41">
        <f t="shared" si="26"/>
        <v>23</v>
      </c>
      <c r="BK108" s="38">
        <v>48</v>
      </c>
      <c r="BL108" s="38" t="str">
        <f t="shared" si="15"/>
        <v>Zeller</v>
      </c>
      <c r="BM108" s="38" t="str">
        <f t="shared" si="16"/>
        <v>Gerhard</v>
      </c>
      <c r="BN108" t="str">
        <f>D108</f>
        <v>Stechelberg</v>
      </c>
      <c r="BO108"/>
      <c r="BP108"/>
    </row>
    <row r="109" spans="1:68" s="38" customFormat="1" ht="20.100000000000001" customHeight="1" x14ac:dyDescent="0.3">
      <c r="A109" s="37">
        <v>1972</v>
      </c>
      <c r="B109" s="17" t="s">
        <v>2532</v>
      </c>
      <c r="C109" s="38" t="s">
        <v>2533</v>
      </c>
      <c r="D109" s="39"/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21</v>
      </c>
      <c r="V109" s="38">
        <v>0</v>
      </c>
      <c r="W109" s="38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  <c r="AY109" s="38">
        <v>0</v>
      </c>
      <c r="AZ109" s="38">
        <v>0</v>
      </c>
      <c r="BA109" s="38">
        <v>0</v>
      </c>
      <c r="BB109" s="38">
        <f t="shared" si="18"/>
        <v>21</v>
      </c>
      <c r="BC109" s="40">
        <f t="shared" si="19"/>
        <v>21</v>
      </c>
      <c r="BD109" s="40">
        <f t="shared" si="20"/>
        <v>0</v>
      </c>
      <c r="BE109" s="40">
        <f t="shared" si="21"/>
        <v>0</v>
      </c>
      <c r="BF109" s="40">
        <f t="shared" si="22"/>
        <v>0</v>
      </c>
      <c r="BG109" s="40">
        <f t="shared" si="23"/>
        <v>0</v>
      </c>
      <c r="BH109" s="40">
        <f t="shared" si="24"/>
        <v>0</v>
      </c>
      <c r="BI109" s="40">
        <f t="shared" si="25"/>
        <v>0</v>
      </c>
      <c r="BJ109" s="41">
        <f t="shared" si="26"/>
        <v>21</v>
      </c>
      <c r="BK109" s="38">
        <v>49</v>
      </c>
      <c r="BL109" s="38" t="str">
        <f t="shared" si="15"/>
        <v>Aasen</v>
      </c>
      <c r="BM109" s="38" t="str">
        <f t="shared" si="16"/>
        <v>Henning</v>
      </c>
      <c r="BN109"/>
      <c r="BO109"/>
    </row>
    <row r="110" spans="1:68" s="38" customFormat="1" ht="20.100000000000001" customHeight="1" x14ac:dyDescent="0.3">
      <c r="A110" s="37">
        <v>1972</v>
      </c>
      <c r="B110" s="17" t="s">
        <v>3797</v>
      </c>
      <c r="C110" s="38" t="s">
        <v>3850</v>
      </c>
      <c r="D110" s="39" t="s">
        <v>1910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21</v>
      </c>
      <c r="AG110" s="38">
        <v>0</v>
      </c>
      <c r="AH110" s="38">
        <v>0</v>
      </c>
      <c r="AI110" s="38">
        <v>0</v>
      </c>
      <c r="AJ110" s="38">
        <v>0</v>
      </c>
      <c r="AK110" s="38">
        <v>0</v>
      </c>
      <c r="AL110" s="38">
        <v>0</v>
      </c>
      <c r="AM110" s="38">
        <v>0</v>
      </c>
      <c r="AN110" s="38">
        <v>0</v>
      </c>
      <c r="AO110" s="38">
        <v>0</v>
      </c>
      <c r="AP110" s="38">
        <v>0</v>
      </c>
      <c r="AQ110" s="38">
        <v>0</v>
      </c>
      <c r="AR110" s="38">
        <v>0</v>
      </c>
      <c r="AS110" s="38">
        <v>0</v>
      </c>
      <c r="AT110" s="38">
        <v>0</v>
      </c>
      <c r="AU110" s="38">
        <v>0</v>
      </c>
      <c r="AV110" s="38">
        <v>0</v>
      </c>
      <c r="AW110" s="38">
        <v>0</v>
      </c>
      <c r="AX110" s="38">
        <v>0</v>
      </c>
      <c r="AY110" s="38">
        <v>0</v>
      </c>
      <c r="AZ110" s="38">
        <v>0</v>
      </c>
      <c r="BA110" s="38">
        <v>0</v>
      </c>
      <c r="BB110" s="38">
        <f t="shared" si="18"/>
        <v>21</v>
      </c>
      <c r="BC110" s="40">
        <f t="shared" si="19"/>
        <v>21</v>
      </c>
      <c r="BD110" s="40">
        <f t="shared" si="20"/>
        <v>0</v>
      </c>
      <c r="BE110" s="40">
        <f t="shared" si="21"/>
        <v>0</v>
      </c>
      <c r="BF110" s="40">
        <f t="shared" si="22"/>
        <v>0</v>
      </c>
      <c r="BG110" s="40">
        <f t="shared" si="23"/>
        <v>0</v>
      </c>
      <c r="BH110" s="40">
        <f t="shared" si="24"/>
        <v>0</v>
      </c>
      <c r="BI110" s="40">
        <f t="shared" si="25"/>
        <v>0</v>
      </c>
      <c r="BJ110" s="41">
        <f t="shared" si="26"/>
        <v>21</v>
      </c>
      <c r="BK110" s="38">
        <v>49</v>
      </c>
      <c r="BL110" s="38" t="str">
        <f t="shared" si="15"/>
        <v>Bachmann</v>
      </c>
      <c r="BM110" s="38" t="str">
        <f t="shared" si="16"/>
        <v>Andrin</v>
      </c>
      <c r="BN110" t="str">
        <f t="shared" ref="BN110:BN125" si="28">D110</f>
        <v>Zermatt</v>
      </c>
      <c r="BP110"/>
    </row>
    <row r="111" spans="1:68" s="38" customFormat="1" ht="20.100000000000001" customHeight="1" x14ac:dyDescent="0.3">
      <c r="A111" s="37">
        <v>1969</v>
      </c>
      <c r="B111" s="17" t="s">
        <v>627</v>
      </c>
      <c r="C111" s="38" t="s">
        <v>3584</v>
      </c>
      <c r="D111" s="39" t="s">
        <v>1718</v>
      </c>
      <c r="E111" s="38">
        <v>0</v>
      </c>
      <c r="F111" s="38">
        <v>0</v>
      </c>
      <c r="G111" s="38">
        <v>0</v>
      </c>
      <c r="H111" s="38">
        <v>0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38">
        <v>0</v>
      </c>
      <c r="W111" s="38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21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  <c r="AY111" s="38">
        <v>0</v>
      </c>
      <c r="AZ111" s="38">
        <v>0</v>
      </c>
      <c r="BA111" s="38">
        <v>0</v>
      </c>
      <c r="BB111" s="38">
        <f t="shared" si="18"/>
        <v>21</v>
      </c>
      <c r="BC111" s="40">
        <f t="shared" si="19"/>
        <v>21</v>
      </c>
      <c r="BD111" s="40">
        <f t="shared" si="20"/>
        <v>0</v>
      </c>
      <c r="BE111" s="40">
        <f t="shared" si="21"/>
        <v>0</v>
      </c>
      <c r="BF111" s="40">
        <f t="shared" si="22"/>
        <v>0</v>
      </c>
      <c r="BG111" s="40">
        <f t="shared" si="23"/>
        <v>0</v>
      </c>
      <c r="BH111" s="40">
        <f t="shared" si="24"/>
        <v>0</v>
      </c>
      <c r="BI111" s="40">
        <f t="shared" si="25"/>
        <v>0</v>
      </c>
      <c r="BJ111" s="41">
        <f t="shared" si="26"/>
        <v>21</v>
      </c>
      <c r="BK111" s="38">
        <v>49</v>
      </c>
      <c r="BL111" s="38" t="str">
        <f t="shared" si="15"/>
        <v>Blatter</v>
      </c>
      <c r="BM111" s="38" t="str">
        <f t="shared" si="16"/>
        <v>Romeo</v>
      </c>
      <c r="BN111" t="str">
        <f t="shared" si="28"/>
        <v>Ried-Brig</v>
      </c>
      <c r="BO111"/>
      <c r="BP111"/>
    </row>
    <row r="112" spans="1:68" s="38" customFormat="1" ht="20.100000000000001" customHeight="1" x14ac:dyDescent="0.3">
      <c r="A112" s="37">
        <v>1972</v>
      </c>
      <c r="B112" s="17" t="s">
        <v>4663</v>
      </c>
      <c r="C112" s="38" t="s">
        <v>75</v>
      </c>
      <c r="D112" s="39" t="s">
        <v>1444</v>
      </c>
      <c r="E112" s="38">
        <v>0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38">
        <v>0</v>
      </c>
      <c r="W112" s="38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21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  <c r="AY112" s="38">
        <v>0</v>
      </c>
      <c r="AZ112" s="38">
        <v>0</v>
      </c>
      <c r="BA112" s="38">
        <v>0</v>
      </c>
      <c r="BB112" s="38">
        <f t="shared" si="18"/>
        <v>21</v>
      </c>
      <c r="BC112" s="40">
        <f t="shared" si="19"/>
        <v>21</v>
      </c>
      <c r="BD112" s="40">
        <f t="shared" si="20"/>
        <v>0</v>
      </c>
      <c r="BE112" s="40">
        <f t="shared" si="21"/>
        <v>0</v>
      </c>
      <c r="BF112" s="40">
        <f t="shared" si="22"/>
        <v>0</v>
      </c>
      <c r="BG112" s="40">
        <f t="shared" si="23"/>
        <v>0</v>
      </c>
      <c r="BH112" s="40">
        <f t="shared" si="24"/>
        <v>0</v>
      </c>
      <c r="BI112" s="40">
        <f t="shared" si="25"/>
        <v>0</v>
      </c>
      <c r="BJ112" s="41">
        <f t="shared" si="26"/>
        <v>21</v>
      </c>
      <c r="BK112" s="38">
        <v>49</v>
      </c>
      <c r="BL112" s="38" t="str">
        <f t="shared" si="15"/>
        <v>Bläuer</v>
      </c>
      <c r="BM112" s="38" t="str">
        <f t="shared" si="16"/>
        <v>Alexandre</v>
      </c>
      <c r="BN112" t="str">
        <f t="shared" si="28"/>
        <v>Charmey</v>
      </c>
    </row>
    <row r="113" spans="1:68" s="38" customFormat="1" ht="20.100000000000001" customHeight="1" x14ac:dyDescent="0.3">
      <c r="A113" s="37">
        <v>1974</v>
      </c>
      <c r="B113" s="17" t="s">
        <v>974</v>
      </c>
      <c r="C113" s="38" t="s">
        <v>1160</v>
      </c>
      <c r="D113" s="39" t="s">
        <v>1161</v>
      </c>
      <c r="E113" s="38">
        <v>0</v>
      </c>
      <c r="F113" s="38">
        <v>0</v>
      </c>
      <c r="G113" s="38">
        <v>0</v>
      </c>
      <c r="H113" s="38">
        <v>0</v>
      </c>
      <c r="I113" s="38">
        <v>0</v>
      </c>
      <c r="J113" s="38">
        <v>0</v>
      </c>
      <c r="K113" s="38">
        <v>0</v>
      </c>
      <c r="L113" s="38">
        <v>21</v>
      </c>
      <c r="M113" s="38">
        <v>0</v>
      </c>
      <c r="N113" s="38">
        <v>0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0</v>
      </c>
      <c r="V113" s="38">
        <v>0</v>
      </c>
      <c r="W113" s="38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0</v>
      </c>
      <c r="AM113" s="38">
        <v>0</v>
      </c>
      <c r="AN113" s="38">
        <v>0</v>
      </c>
      <c r="AO113" s="38">
        <v>0</v>
      </c>
      <c r="AP113" s="38">
        <v>0</v>
      </c>
      <c r="AQ113" s="38">
        <v>0</v>
      </c>
      <c r="AR113" s="38">
        <v>0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>
        <v>0</v>
      </c>
      <c r="AY113" s="38">
        <v>0</v>
      </c>
      <c r="AZ113" s="38">
        <v>0</v>
      </c>
      <c r="BA113" s="38">
        <v>0</v>
      </c>
      <c r="BB113" s="38">
        <f t="shared" si="18"/>
        <v>21</v>
      </c>
      <c r="BC113" s="40">
        <f t="shared" si="19"/>
        <v>21</v>
      </c>
      <c r="BD113" s="40">
        <f t="shared" si="20"/>
        <v>0</v>
      </c>
      <c r="BE113" s="40">
        <f t="shared" si="21"/>
        <v>0</v>
      </c>
      <c r="BF113" s="40">
        <f t="shared" si="22"/>
        <v>0</v>
      </c>
      <c r="BG113" s="40">
        <f t="shared" si="23"/>
        <v>0</v>
      </c>
      <c r="BH113" s="40">
        <f t="shared" si="24"/>
        <v>0</v>
      </c>
      <c r="BI113" s="40">
        <f t="shared" si="25"/>
        <v>0</v>
      </c>
      <c r="BJ113" s="41">
        <f t="shared" si="26"/>
        <v>21</v>
      </c>
      <c r="BK113" s="38">
        <v>49</v>
      </c>
      <c r="BL113" s="38" t="str">
        <f t="shared" si="15"/>
        <v>Derivaz</v>
      </c>
      <c r="BM113" s="38" t="str">
        <f t="shared" si="16"/>
        <v>Max-Alexandre</v>
      </c>
      <c r="BN113" t="str">
        <f t="shared" si="28"/>
        <v>Bouveret</v>
      </c>
    </row>
    <row r="114" spans="1:68" s="38" customFormat="1" ht="20.100000000000001" customHeight="1" x14ac:dyDescent="0.3">
      <c r="A114" s="37">
        <v>1974</v>
      </c>
      <c r="B114" s="17" t="s">
        <v>81</v>
      </c>
      <c r="C114" s="38" t="s">
        <v>1146</v>
      </c>
      <c r="D114" s="39" t="s">
        <v>988</v>
      </c>
      <c r="E114" s="38">
        <v>0</v>
      </c>
      <c r="F114" s="38">
        <v>0</v>
      </c>
      <c r="G114" s="38">
        <v>0</v>
      </c>
      <c r="H114" s="38">
        <v>0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0</v>
      </c>
      <c r="V114" s="38">
        <v>0</v>
      </c>
      <c r="W114" s="38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8">
        <v>0</v>
      </c>
      <c r="AI114" s="38">
        <v>0</v>
      </c>
      <c r="AJ114" s="38">
        <v>0</v>
      </c>
      <c r="AK114" s="38">
        <v>0</v>
      </c>
      <c r="AL114" s="38">
        <v>0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21</v>
      </c>
      <c r="AY114" s="38">
        <v>0</v>
      </c>
      <c r="AZ114" s="38">
        <v>0</v>
      </c>
      <c r="BA114" s="38">
        <v>0</v>
      </c>
      <c r="BB114" s="38">
        <f t="shared" si="18"/>
        <v>21</v>
      </c>
      <c r="BC114" s="40">
        <f t="shared" si="19"/>
        <v>21</v>
      </c>
      <c r="BD114" s="40">
        <f t="shared" si="20"/>
        <v>0</v>
      </c>
      <c r="BE114" s="40">
        <f t="shared" si="21"/>
        <v>0</v>
      </c>
      <c r="BF114" s="40">
        <f t="shared" si="22"/>
        <v>0</v>
      </c>
      <c r="BG114" s="40">
        <f t="shared" si="23"/>
        <v>0</v>
      </c>
      <c r="BH114" s="40">
        <f t="shared" si="24"/>
        <v>0</v>
      </c>
      <c r="BI114" s="40">
        <f t="shared" si="25"/>
        <v>0</v>
      </c>
      <c r="BJ114" s="41">
        <f t="shared" si="26"/>
        <v>21</v>
      </c>
      <c r="BK114" s="38">
        <v>49</v>
      </c>
      <c r="BL114" s="38" t="str">
        <f t="shared" si="15"/>
        <v>Fellay</v>
      </c>
      <c r="BM114" s="38" t="str">
        <f t="shared" si="16"/>
        <v>Jacques</v>
      </c>
      <c r="BN114" t="str">
        <f t="shared" si="28"/>
        <v>St-Maurice</v>
      </c>
    </row>
    <row r="115" spans="1:68" s="38" customFormat="1" ht="20.100000000000001" customHeight="1" x14ac:dyDescent="0.3">
      <c r="A115" s="37">
        <v>1975</v>
      </c>
      <c r="B115" s="17" t="s">
        <v>1565</v>
      </c>
      <c r="C115" s="38" t="s">
        <v>951</v>
      </c>
      <c r="D115" s="39" t="s">
        <v>1489</v>
      </c>
      <c r="E115" s="38">
        <v>0</v>
      </c>
      <c r="F115" s="38">
        <v>0</v>
      </c>
      <c r="G115" s="38">
        <v>0</v>
      </c>
      <c r="H115" s="38">
        <v>0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21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0</v>
      </c>
      <c r="V115" s="38">
        <v>0</v>
      </c>
      <c r="W115" s="38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8">
        <v>0</v>
      </c>
      <c r="AI115" s="38">
        <v>0</v>
      </c>
      <c r="AJ115" s="38">
        <v>0</v>
      </c>
      <c r="AK115" s="38">
        <v>0</v>
      </c>
      <c r="AL115" s="38">
        <v>0</v>
      </c>
      <c r="AM115" s="38">
        <v>0</v>
      </c>
      <c r="AN115" s="38">
        <v>0</v>
      </c>
      <c r="AO115" s="38">
        <v>0</v>
      </c>
      <c r="AP115" s="38">
        <v>0</v>
      </c>
      <c r="AQ115" s="38">
        <v>0</v>
      </c>
      <c r="AR115" s="38">
        <v>0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>
        <v>0</v>
      </c>
      <c r="AY115" s="38">
        <v>0</v>
      </c>
      <c r="AZ115" s="38">
        <v>0</v>
      </c>
      <c r="BA115" s="38">
        <v>0</v>
      </c>
      <c r="BB115" s="38">
        <f t="shared" si="18"/>
        <v>21</v>
      </c>
      <c r="BC115" s="40">
        <f t="shared" si="19"/>
        <v>21</v>
      </c>
      <c r="BD115" s="40">
        <f t="shared" si="20"/>
        <v>0</v>
      </c>
      <c r="BE115" s="40">
        <f t="shared" si="21"/>
        <v>0</v>
      </c>
      <c r="BF115" s="40">
        <f t="shared" si="22"/>
        <v>0</v>
      </c>
      <c r="BG115" s="40">
        <f t="shared" si="23"/>
        <v>0</v>
      </c>
      <c r="BH115" s="40">
        <f t="shared" si="24"/>
        <v>0</v>
      </c>
      <c r="BI115" s="40">
        <f t="shared" si="25"/>
        <v>0</v>
      </c>
      <c r="BJ115" s="41">
        <f t="shared" si="26"/>
        <v>21</v>
      </c>
      <c r="BK115" s="38">
        <v>49</v>
      </c>
      <c r="BL115" s="38" t="str">
        <f t="shared" si="15"/>
        <v>Gent</v>
      </c>
      <c r="BM115" s="38" t="str">
        <f t="shared" si="16"/>
        <v>Anthony</v>
      </c>
      <c r="BN115" t="str">
        <f t="shared" si="28"/>
        <v>Verbier</v>
      </c>
      <c r="BO115"/>
      <c r="BP115"/>
    </row>
    <row r="116" spans="1:68" s="38" customFormat="1" ht="20.100000000000001" customHeight="1" x14ac:dyDescent="0.3">
      <c r="A116" s="37">
        <v>1974</v>
      </c>
      <c r="B116" s="17" t="s">
        <v>1568</v>
      </c>
      <c r="C116" s="38" t="s">
        <v>30</v>
      </c>
      <c r="D116" s="39" t="s">
        <v>1569</v>
      </c>
      <c r="E116" s="38">
        <v>0</v>
      </c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14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0</v>
      </c>
      <c r="V116" s="38">
        <v>0</v>
      </c>
      <c r="W116" s="38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7</v>
      </c>
      <c r="AF116" s="38">
        <v>0</v>
      </c>
      <c r="AG116" s="38">
        <v>0</v>
      </c>
      <c r="AH116" s="38">
        <v>0</v>
      </c>
      <c r="AI116" s="38">
        <v>0</v>
      </c>
      <c r="AJ116" s="38">
        <v>0</v>
      </c>
      <c r="AK116" s="38">
        <v>0</v>
      </c>
      <c r="AL116" s="38">
        <v>0</v>
      </c>
      <c r="AM116" s="38">
        <v>0</v>
      </c>
      <c r="AN116" s="38">
        <v>0</v>
      </c>
      <c r="AO116" s="38">
        <v>0</v>
      </c>
      <c r="AP116" s="38">
        <v>0</v>
      </c>
      <c r="AQ116" s="38">
        <v>0</v>
      </c>
      <c r="AR116" s="38">
        <v>0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>
        <v>0</v>
      </c>
      <c r="AY116" s="38">
        <v>0</v>
      </c>
      <c r="AZ116" s="38">
        <v>0</v>
      </c>
      <c r="BA116" s="38">
        <v>0</v>
      </c>
      <c r="BB116" s="38">
        <f t="shared" si="18"/>
        <v>21</v>
      </c>
      <c r="BC116" s="40">
        <f t="shared" si="19"/>
        <v>14</v>
      </c>
      <c r="BD116" s="40">
        <f t="shared" si="20"/>
        <v>7</v>
      </c>
      <c r="BE116" s="40">
        <f t="shared" si="21"/>
        <v>0</v>
      </c>
      <c r="BF116" s="40">
        <f t="shared" si="22"/>
        <v>0</v>
      </c>
      <c r="BG116" s="40">
        <f t="shared" si="23"/>
        <v>0</v>
      </c>
      <c r="BH116" s="40">
        <f t="shared" si="24"/>
        <v>0</v>
      </c>
      <c r="BI116" s="40">
        <f t="shared" si="25"/>
        <v>0</v>
      </c>
      <c r="BJ116" s="41">
        <f t="shared" si="26"/>
        <v>21</v>
      </c>
      <c r="BK116" s="38">
        <v>49</v>
      </c>
      <c r="BL116" s="38" t="str">
        <f t="shared" si="15"/>
        <v>Grenno</v>
      </c>
      <c r="BM116" s="38" t="str">
        <f t="shared" si="16"/>
        <v>Raphaël</v>
      </c>
      <c r="BN116" t="str">
        <f t="shared" si="28"/>
        <v>Vernier</v>
      </c>
    </row>
    <row r="117" spans="1:68" s="38" customFormat="1" ht="20.100000000000001" customHeight="1" x14ac:dyDescent="0.3">
      <c r="A117" s="37">
        <v>1968</v>
      </c>
      <c r="B117" s="17" t="s">
        <v>4589</v>
      </c>
      <c r="C117" s="38" t="s">
        <v>686</v>
      </c>
      <c r="D117" s="39" t="s">
        <v>4590</v>
      </c>
      <c r="E117" s="38">
        <v>0</v>
      </c>
      <c r="F117" s="38">
        <v>0</v>
      </c>
      <c r="G117" s="38">
        <v>0</v>
      </c>
      <c r="H117" s="38">
        <v>0</v>
      </c>
      <c r="I117" s="38">
        <v>0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0</v>
      </c>
      <c r="V117" s="38">
        <v>0</v>
      </c>
      <c r="W117" s="38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8">
        <v>0</v>
      </c>
      <c r="AI117" s="38">
        <v>0</v>
      </c>
      <c r="AJ117" s="38">
        <v>0</v>
      </c>
      <c r="AK117" s="38">
        <v>0</v>
      </c>
      <c r="AL117" s="38">
        <v>0</v>
      </c>
      <c r="AM117" s="38">
        <v>0</v>
      </c>
      <c r="AN117" s="38">
        <v>0</v>
      </c>
      <c r="AO117" s="38">
        <v>0</v>
      </c>
      <c r="AP117" s="38">
        <v>0</v>
      </c>
      <c r="AQ117" s="38">
        <v>21</v>
      </c>
      <c r="AR117" s="38">
        <v>0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>
        <v>0</v>
      </c>
      <c r="AY117" s="38">
        <v>0</v>
      </c>
      <c r="AZ117" s="38">
        <v>0</v>
      </c>
      <c r="BA117" s="38">
        <v>0</v>
      </c>
      <c r="BB117" s="38">
        <f t="shared" si="18"/>
        <v>21</v>
      </c>
      <c r="BC117" s="40">
        <f t="shared" si="19"/>
        <v>21</v>
      </c>
      <c r="BD117" s="40">
        <f t="shared" si="20"/>
        <v>0</v>
      </c>
      <c r="BE117" s="40">
        <f t="shared" si="21"/>
        <v>0</v>
      </c>
      <c r="BF117" s="40">
        <f t="shared" si="22"/>
        <v>0</v>
      </c>
      <c r="BG117" s="40">
        <f t="shared" si="23"/>
        <v>0</v>
      </c>
      <c r="BH117" s="40">
        <f t="shared" si="24"/>
        <v>0</v>
      </c>
      <c r="BI117" s="40">
        <f t="shared" si="25"/>
        <v>0</v>
      </c>
      <c r="BJ117" s="41">
        <f t="shared" si="26"/>
        <v>21</v>
      </c>
      <c r="BK117" s="38">
        <v>49</v>
      </c>
      <c r="BL117" s="38" t="str">
        <f t="shared" si="15"/>
        <v>Jaume</v>
      </c>
      <c r="BM117" s="38" t="str">
        <f t="shared" si="16"/>
        <v>Alain</v>
      </c>
      <c r="BN117" t="str">
        <f t="shared" si="28"/>
        <v>Eyragues</v>
      </c>
      <c r="BO117"/>
      <c r="BP117"/>
    </row>
    <row r="118" spans="1:68" s="38" customFormat="1" ht="20.100000000000001" customHeight="1" x14ac:dyDescent="0.3">
      <c r="A118" s="37">
        <v>1967</v>
      </c>
      <c r="B118" s="17" t="s">
        <v>3745</v>
      </c>
      <c r="C118" s="38" t="s">
        <v>3746</v>
      </c>
      <c r="D118" s="39" t="s">
        <v>1910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0</v>
      </c>
      <c r="V118" s="38">
        <v>0</v>
      </c>
      <c r="W118" s="38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21</v>
      </c>
      <c r="AH118" s="38">
        <v>0</v>
      </c>
      <c r="AI118" s="38">
        <v>0</v>
      </c>
      <c r="AJ118" s="38">
        <v>0</v>
      </c>
      <c r="AK118" s="38">
        <v>0</v>
      </c>
      <c r="AL118" s="38">
        <v>0</v>
      </c>
      <c r="AM118" s="38">
        <v>0</v>
      </c>
      <c r="AN118" s="38">
        <v>0</v>
      </c>
      <c r="AO118" s="38">
        <v>0</v>
      </c>
      <c r="AP118" s="38">
        <v>0</v>
      </c>
      <c r="AQ118" s="38">
        <v>0</v>
      </c>
      <c r="AR118" s="38">
        <v>0</v>
      </c>
      <c r="AS118" s="38">
        <v>0</v>
      </c>
      <c r="AT118" s="38">
        <v>0</v>
      </c>
      <c r="AU118" s="38">
        <v>0</v>
      </c>
      <c r="AV118" s="38">
        <v>0</v>
      </c>
      <c r="AW118" s="38">
        <v>0</v>
      </c>
      <c r="AX118" s="38">
        <v>0</v>
      </c>
      <c r="AY118" s="38">
        <v>0</v>
      </c>
      <c r="AZ118" s="38">
        <v>0</v>
      </c>
      <c r="BA118" s="38">
        <v>0</v>
      </c>
      <c r="BB118" s="38">
        <f t="shared" si="18"/>
        <v>21</v>
      </c>
      <c r="BC118" s="40">
        <f t="shared" si="19"/>
        <v>21</v>
      </c>
      <c r="BD118" s="40">
        <f t="shared" si="20"/>
        <v>0</v>
      </c>
      <c r="BE118" s="40">
        <f t="shared" si="21"/>
        <v>0</v>
      </c>
      <c r="BF118" s="40">
        <f t="shared" si="22"/>
        <v>0</v>
      </c>
      <c r="BG118" s="40">
        <f t="shared" si="23"/>
        <v>0</v>
      </c>
      <c r="BH118" s="40">
        <f t="shared" si="24"/>
        <v>0</v>
      </c>
      <c r="BI118" s="40">
        <f t="shared" si="25"/>
        <v>0</v>
      </c>
      <c r="BJ118" s="41">
        <f t="shared" si="26"/>
        <v>21</v>
      </c>
      <c r="BK118" s="38">
        <v>49</v>
      </c>
      <c r="BL118" s="38" t="str">
        <f t="shared" si="15"/>
        <v>Johannes</v>
      </c>
      <c r="BM118" s="38" t="str">
        <f t="shared" si="16"/>
        <v>Jorg</v>
      </c>
      <c r="BN118" t="str">
        <f t="shared" si="28"/>
        <v>Zermatt</v>
      </c>
    </row>
    <row r="119" spans="1:68" s="38" customFormat="1" ht="20.100000000000001" customHeight="1" x14ac:dyDescent="0.3">
      <c r="A119" s="37">
        <v>1973</v>
      </c>
      <c r="B119" s="17" t="s">
        <v>3512</v>
      </c>
      <c r="C119" s="38" t="s">
        <v>3460</v>
      </c>
      <c r="D119" s="39" t="s">
        <v>3513</v>
      </c>
      <c r="E119" s="38">
        <v>0</v>
      </c>
      <c r="F119" s="38">
        <v>0</v>
      </c>
      <c r="G119" s="38">
        <v>0</v>
      </c>
      <c r="H119" s="38">
        <v>0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8">
        <v>0</v>
      </c>
      <c r="Y119" s="38">
        <v>0</v>
      </c>
      <c r="Z119" s="38">
        <v>0</v>
      </c>
      <c r="AA119" s="38">
        <v>21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8">
        <v>0</v>
      </c>
      <c r="AI119" s="38">
        <v>0</v>
      </c>
      <c r="AJ119" s="38">
        <v>0</v>
      </c>
      <c r="AK119" s="38">
        <v>0</v>
      </c>
      <c r="AL119" s="38">
        <v>0</v>
      </c>
      <c r="AM119" s="38">
        <v>0</v>
      </c>
      <c r="AN119" s="38">
        <v>0</v>
      </c>
      <c r="AO119" s="38">
        <v>0</v>
      </c>
      <c r="AP119" s="38">
        <v>0</v>
      </c>
      <c r="AQ119" s="38">
        <v>0</v>
      </c>
      <c r="AR119" s="38">
        <v>0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  <c r="AY119" s="38">
        <v>0</v>
      </c>
      <c r="AZ119" s="38">
        <v>0</v>
      </c>
      <c r="BA119" s="38">
        <v>0</v>
      </c>
      <c r="BB119" s="38">
        <f t="shared" si="18"/>
        <v>21</v>
      </c>
      <c r="BC119" s="40">
        <f t="shared" si="19"/>
        <v>21</v>
      </c>
      <c r="BD119" s="40">
        <f t="shared" si="20"/>
        <v>0</v>
      </c>
      <c r="BE119" s="40">
        <f t="shared" si="21"/>
        <v>0</v>
      </c>
      <c r="BF119" s="40">
        <f t="shared" si="22"/>
        <v>0</v>
      </c>
      <c r="BG119" s="40">
        <f t="shared" si="23"/>
        <v>0</v>
      </c>
      <c r="BH119" s="40">
        <f t="shared" si="24"/>
        <v>0</v>
      </c>
      <c r="BI119" s="40">
        <f t="shared" si="25"/>
        <v>0</v>
      </c>
      <c r="BJ119" s="41">
        <f t="shared" si="26"/>
        <v>21</v>
      </c>
      <c r="BK119" s="38">
        <v>49</v>
      </c>
      <c r="BL119" s="38" t="str">
        <f t="shared" si="15"/>
        <v>Klingenfuss</v>
      </c>
      <c r="BM119" s="38" t="str">
        <f t="shared" si="16"/>
        <v>Reto</v>
      </c>
      <c r="BN119" t="str">
        <f t="shared" si="28"/>
        <v>Trigether</v>
      </c>
      <c r="BO119"/>
    </row>
    <row r="120" spans="1:68" s="38" customFormat="1" ht="20.100000000000001" customHeight="1" x14ac:dyDescent="0.3">
      <c r="A120" s="37">
        <v>1967</v>
      </c>
      <c r="B120" s="17" t="s">
        <v>1467</v>
      </c>
      <c r="C120" s="38" t="s">
        <v>4709</v>
      </c>
      <c r="D120" s="39" t="s">
        <v>4708</v>
      </c>
      <c r="E120" s="38">
        <v>0</v>
      </c>
      <c r="F120" s="38">
        <v>0</v>
      </c>
      <c r="G120" s="38">
        <v>0</v>
      </c>
      <c r="H120" s="38">
        <v>0</v>
      </c>
      <c r="I120" s="38">
        <v>0</v>
      </c>
      <c r="J120" s="38">
        <v>0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0</v>
      </c>
      <c r="V120" s="38">
        <v>0</v>
      </c>
      <c r="W120" s="38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8">
        <v>0</v>
      </c>
      <c r="AI120" s="38">
        <v>0</v>
      </c>
      <c r="AJ120" s="38">
        <v>0</v>
      </c>
      <c r="AK120" s="38">
        <v>0</v>
      </c>
      <c r="AL120" s="38">
        <v>0</v>
      </c>
      <c r="AM120" s="38">
        <v>0</v>
      </c>
      <c r="AN120" s="38">
        <v>0</v>
      </c>
      <c r="AO120" s="38">
        <v>0</v>
      </c>
      <c r="AP120" s="38">
        <v>0</v>
      </c>
      <c r="AQ120" s="38">
        <v>0</v>
      </c>
      <c r="AR120" s="38">
        <v>0</v>
      </c>
      <c r="AS120" s="38">
        <v>0</v>
      </c>
      <c r="AT120" s="38">
        <v>21</v>
      </c>
      <c r="AU120" s="38">
        <v>0</v>
      </c>
      <c r="AV120" s="38">
        <v>0</v>
      </c>
      <c r="AW120" s="38">
        <v>0</v>
      </c>
      <c r="AX120" s="38">
        <v>0</v>
      </c>
      <c r="AY120" s="38">
        <v>0</v>
      </c>
      <c r="AZ120" s="38">
        <v>0</v>
      </c>
      <c r="BA120" s="38">
        <v>0</v>
      </c>
      <c r="BB120" s="38">
        <f t="shared" si="18"/>
        <v>21</v>
      </c>
      <c r="BC120" s="40">
        <f t="shared" si="19"/>
        <v>21</v>
      </c>
      <c r="BD120" s="40">
        <f t="shared" si="20"/>
        <v>0</v>
      </c>
      <c r="BE120" s="40">
        <f t="shared" si="21"/>
        <v>0</v>
      </c>
      <c r="BF120" s="40">
        <f t="shared" si="22"/>
        <v>0</v>
      </c>
      <c r="BG120" s="40">
        <f t="shared" si="23"/>
        <v>0</v>
      </c>
      <c r="BH120" s="40">
        <f t="shared" si="24"/>
        <v>0</v>
      </c>
      <c r="BI120" s="40">
        <f t="shared" si="25"/>
        <v>0</v>
      </c>
      <c r="BJ120" s="41">
        <f t="shared" si="26"/>
        <v>21</v>
      </c>
      <c r="BK120" s="38">
        <v>49</v>
      </c>
      <c r="BL120" s="38" t="str">
        <f t="shared" si="15"/>
        <v>Lattion</v>
      </c>
      <c r="BM120" s="38" t="str">
        <f t="shared" si="16"/>
        <v>Albert</v>
      </c>
      <c r="BN120" t="str">
        <f t="shared" si="28"/>
        <v>Reppaz</v>
      </c>
      <c r="BO120"/>
      <c r="BP120"/>
    </row>
    <row r="121" spans="1:68" s="38" customFormat="1" ht="20.100000000000001" customHeight="1" x14ac:dyDescent="0.3">
      <c r="A121" s="37">
        <v>1973</v>
      </c>
      <c r="B121" s="17" t="s">
        <v>2593</v>
      </c>
      <c r="C121" s="38" t="s">
        <v>2178</v>
      </c>
      <c r="D121" s="39" t="s">
        <v>3447</v>
      </c>
      <c r="E121" s="38">
        <v>0</v>
      </c>
      <c r="F121" s="38">
        <v>0</v>
      </c>
      <c r="G121" s="38">
        <v>0</v>
      </c>
      <c r="H121" s="38">
        <v>0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0</v>
      </c>
      <c r="V121" s="38">
        <v>0</v>
      </c>
      <c r="W121" s="38">
        <v>0</v>
      </c>
      <c r="X121" s="38">
        <v>0</v>
      </c>
      <c r="Y121" s="38">
        <v>0</v>
      </c>
      <c r="Z121" s="38">
        <v>21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8">
        <v>0</v>
      </c>
      <c r="AI121" s="38">
        <v>0</v>
      </c>
      <c r="AJ121" s="38">
        <v>0</v>
      </c>
      <c r="AK121" s="38">
        <v>0</v>
      </c>
      <c r="AL121" s="38">
        <v>0</v>
      </c>
      <c r="AM121" s="38">
        <v>0</v>
      </c>
      <c r="AN121" s="38">
        <v>0</v>
      </c>
      <c r="AO121" s="38">
        <v>0</v>
      </c>
      <c r="AP121" s="38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>
        <v>0</v>
      </c>
      <c r="AY121" s="38">
        <v>0</v>
      </c>
      <c r="AZ121" s="38">
        <v>0</v>
      </c>
      <c r="BA121" s="38">
        <v>0</v>
      </c>
      <c r="BB121" s="38">
        <f t="shared" si="18"/>
        <v>21</v>
      </c>
      <c r="BC121" s="40">
        <f t="shared" si="19"/>
        <v>21</v>
      </c>
      <c r="BD121" s="40">
        <f t="shared" si="20"/>
        <v>0</v>
      </c>
      <c r="BE121" s="40">
        <f t="shared" si="21"/>
        <v>0</v>
      </c>
      <c r="BF121" s="40">
        <f t="shared" si="22"/>
        <v>0</v>
      </c>
      <c r="BG121" s="40">
        <f t="shared" si="23"/>
        <v>0</v>
      </c>
      <c r="BH121" s="40">
        <f t="shared" si="24"/>
        <v>0</v>
      </c>
      <c r="BI121" s="40">
        <f t="shared" si="25"/>
        <v>0</v>
      </c>
      <c r="BJ121" s="41">
        <f t="shared" si="26"/>
        <v>21</v>
      </c>
      <c r="BK121" s="38">
        <v>49</v>
      </c>
      <c r="BL121" s="38" t="str">
        <f t="shared" si="15"/>
        <v>Marti</v>
      </c>
      <c r="BM121" s="38" t="str">
        <f t="shared" si="16"/>
        <v>Andi</v>
      </c>
      <c r="BN121" t="str">
        <f t="shared" si="28"/>
        <v>Laufgruppe Wetterfest</v>
      </c>
    </row>
    <row r="122" spans="1:68" s="38" customFormat="1" ht="20.100000000000001" customHeight="1" x14ac:dyDescent="0.3">
      <c r="A122" s="37">
        <v>1974</v>
      </c>
      <c r="B122" s="17" t="s">
        <v>1349</v>
      </c>
      <c r="C122" s="38" t="s">
        <v>1350</v>
      </c>
      <c r="D122" s="39" t="s">
        <v>504</v>
      </c>
      <c r="E122" s="38">
        <v>0</v>
      </c>
      <c r="F122" s="38">
        <v>0</v>
      </c>
      <c r="G122" s="38">
        <v>0</v>
      </c>
      <c r="H122" s="38">
        <v>0</v>
      </c>
      <c r="I122" s="38">
        <v>0</v>
      </c>
      <c r="J122" s="38">
        <v>0</v>
      </c>
      <c r="K122" s="38">
        <v>0</v>
      </c>
      <c r="L122" s="38">
        <v>0</v>
      </c>
      <c r="M122" s="38">
        <v>21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0</v>
      </c>
      <c r="V122" s="38">
        <v>0</v>
      </c>
      <c r="W122" s="38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8">
        <v>0</v>
      </c>
      <c r="AI122" s="38">
        <v>0</v>
      </c>
      <c r="AJ122" s="38">
        <v>0</v>
      </c>
      <c r="AK122" s="38">
        <v>0</v>
      </c>
      <c r="AL122" s="38">
        <v>0</v>
      </c>
      <c r="AM122" s="38">
        <v>0</v>
      </c>
      <c r="AN122" s="38">
        <v>0</v>
      </c>
      <c r="AO122" s="38">
        <v>0</v>
      </c>
      <c r="AP122" s="38">
        <v>0</v>
      </c>
      <c r="AQ122" s="38">
        <v>0</v>
      </c>
      <c r="AR122" s="38">
        <v>0</v>
      </c>
      <c r="AS122" s="38">
        <v>0</v>
      </c>
      <c r="AT122" s="38">
        <v>0</v>
      </c>
      <c r="AU122" s="38">
        <v>0</v>
      </c>
      <c r="AV122" s="38">
        <v>0</v>
      </c>
      <c r="AW122" s="38">
        <v>0</v>
      </c>
      <c r="AX122" s="38">
        <v>0</v>
      </c>
      <c r="AY122" s="38">
        <v>0</v>
      </c>
      <c r="AZ122" s="38">
        <v>0</v>
      </c>
      <c r="BA122" s="38">
        <v>0</v>
      </c>
      <c r="BB122" s="38">
        <f t="shared" si="18"/>
        <v>21</v>
      </c>
      <c r="BC122" s="40">
        <f t="shared" si="19"/>
        <v>21</v>
      </c>
      <c r="BD122" s="40">
        <f t="shared" si="20"/>
        <v>0</v>
      </c>
      <c r="BE122" s="40">
        <f t="shared" si="21"/>
        <v>0</v>
      </c>
      <c r="BF122" s="40">
        <f t="shared" si="22"/>
        <v>0</v>
      </c>
      <c r="BG122" s="40">
        <f t="shared" si="23"/>
        <v>0</v>
      </c>
      <c r="BH122" s="40">
        <f t="shared" si="24"/>
        <v>0</v>
      </c>
      <c r="BI122" s="40">
        <f t="shared" si="25"/>
        <v>0</v>
      </c>
      <c r="BJ122" s="41">
        <f t="shared" si="26"/>
        <v>21</v>
      </c>
      <c r="BK122" s="38">
        <v>49</v>
      </c>
      <c r="BL122" s="38" t="str">
        <f t="shared" si="15"/>
        <v>Montaruli</v>
      </c>
      <c r="BM122" s="38" t="str">
        <f t="shared" si="16"/>
        <v>Marcello</v>
      </c>
      <c r="BN122" t="str">
        <f t="shared" si="28"/>
        <v>Leytron</v>
      </c>
      <c r="BP122"/>
    </row>
    <row r="123" spans="1:68" s="38" customFormat="1" ht="20.100000000000001" customHeight="1" x14ac:dyDescent="0.3">
      <c r="A123" s="37">
        <v>1971</v>
      </c>
      <c r="B123" s="17" t="s">
        <v>1270</v>
      </c>
      <c r="C123" s="38" t="s">
        <v>668</v>
      </c>
      <c r="D123" s="39" t="s">
        <v>3134</v>
      </c>
      <c r="E123" s="38">
        <v>0</v>
      </c>
      <c r="F123" s="38">
        <v>0</v>
      </c>
      <c r="G123" s="38">
        <v>0</v>
      </c>
      <c r="H123" s="38">
        <v>0</v>
      </c>
      <c r="I123" s="38">
        <v>0</v>
      </c>
      <c r="J123" s="38">
        <v>0</v>
      </c>
      <c r="K123" s="38">
        <v>0</v>
      </c>
      <c r="L123" s="38">
        <v>0</v>
      </c>
      <c r="M123" s="38">
        <v>0</v>
      </c>
      <c r="N123" s="38">
        <v>0</v>
      </c>
      <c r="O123" s="38">
        <v>0</v>
      </c>
      <c r="P123" s="38">
        <v>0</v>
      </c>
      <c r="Q123" s="38">
        <v>0</v>
      </c>
      <c r="R123" s="38">
        <v>0</v>
      </c>
      <c r="S123">
        <v>0</v>
      </c>
      <c r="T123">
        <v>0</v>
      </c>
      <c r="U123">
        <v>0</v>
      </c>
      <c r="V123">
        <v>0</v>
      </c>
      <c r="W123" s="38">
        <v>21</v>
      </c>
      <c r="X123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8">
        <v>0</v>
      </c>
      <c r="AI123" s="38">
        <v>0</v>
      </c>
      <c r="AJ123" s="38">
        <v>0</v>
      </c>
      <c r="AK123" s="38">
        <v>0</v>
      </c>
      <c r="AL123" s="38">
        <v>0</v>
      </c>
      <c r="AM123" s="38">
        <v>0</v>
      </c>
      <c r="AN123" s="38">
        <v>0</v>
      </c>
      <c r="AO123" s="38">
        <v>0</v>
      </c>
      <c r="AP123" s="38">
        <v>0</v>
      </c>
      <c r="AQ123" s="38">
        <v>0</v>
      </c>
      <c r="AR123" s="38">
        <v>0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>
        <v>0</v>
      </c>
      <c r="AY123" s="38">
        <v>0</v>
      </c>
      <c r="AZ123" s="38">
        <v>0</v>
      </c>
      <c r="BA123" s="38">
        <v>0</v>
      </c>
      <c r="BB123" s="38">
        <f t="shared" si="18"/>
        <v>21</v>
      </c>
      <c r="BC123" s="40">
        <f t="shared" si="19"/>
        <v>21</v>
      </c>
      <c r="BD123" s="40">
        <f t="shared" si="20"/>
        <v>0</v>
      </c>
      <c r="BE123" s="40">
        <f t="shared" si="21"/>
        <v>0</v>
      </c>
      <c r="BF123" s="40">
        <f t="shared" si="22"/>
        <v>0</v>
      </c>
      <c r="BG123" s="40">
        <f t="shared" si="23"/>
        <v>0</v>
      </c>
      <c r="BH123" s="40">
        <f t="shared" si="24"/>
        <v>0</v>
      </c>
      <c r="BI123" s="40">
        <f t="shared" si="25"/>
        <v>0</v>
      </c>
      <c r="BJ123" s="41">
        <f t="shared" si="26"/>
        <v>21</v>
      </c>
      <c r="BK123" s="38">
        <v>49</v>
      </c>
      <c r="BL123" s="38" t="str">
        <f t="shared" si="15"/>
        <v>Robyr</v>
      </c>
      <c r="BM123" s="38" t="str">
        <f t="shared" si="16"/>
        <v>Martin</v>
      </c>
      <c r="BN123" t="str">
        <f t="shared" si="28"/>
        <v>Düdingen</v>
      </c>
    </row>
    <row r="124" spans="1:68" s="38" customFormat="1" ht="20.100000000000001" customHeight="1" x14ac:dyDescent="0.3">
      <c r="A124" s="37">
        <v>1974</v>
      </c>
      <c r="B124" s="17" t="s">
        <v>4489</v>
      </c>
      <c r="C124" s="38" t="s">
        <v>146</v>
      </c>
      <c r="D124" s="39" t="s">
        <v>450</v>
      </c>
      <c r="E124" s="38">
        <v>0</v>
      </c>
      <c r="F124" s="38">
        <v>0</v>
      </c>
      <c r="G124" s="38">
        <v>0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0</v>
      </c>
      <c r="Q124" s="38">
        <v>0</v>
      </c>
      <c r="R124" s="38">
        <v>0</v>
      </c>
      <c r="S124" s="38">
        <v>0</v>
      </c>
      <c r="T124" s="38">
        <v>0</v>
      </c>
      <c r="U124" s="38">
        <v>0</v>
      </c>
      <c r="V124" s="38">
        <v>0</v>
      </c>
      <c r="W124" s="38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8">
        <v>0</v>
      </c>
      <c r="AI124" s="38">
        <v>0</v>
      </c>
      <c r="AJ124" s="38">
        <v>0</v>
      </c>
      <c r="AK124" s="38">
        <v>0</v>
      </c>
      <c r="AL124" s="38">
        <v>0</v>
      </c>
      <c r="AM124" s="38">
        <v>0</v>
      </c>
      <c r="AN124" s="38">
        <v>0</v>
      </c>
      <c r="AO124" s="38">
        <v>21</v>
      </c>
      <c r="AP124" s="38">
        <v>0</v>
      </c>
      <c r="AQ124" s="38">
        <v>0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>
        <v>0</v>
      </c>
      <c r="AY124" s="38">
        <v>0</v>
      </c>
      <c r="AZ124" s="38">
        <v>0</v>
      </c>
      <c r="BA124" s="38">
        <v>0</v>
      </c>
      <c r="BB124" s="38">
        <f t="shared" si="18"/>
        <v>21</v>
      </c>
      <c r="BC124" s="40">
        <f t="shared" si="19"/>
        <v>21</v>
      </c>
      <c r="BD124" s="40">
        <f t="shared" si="20"/>
        <v>0</v>
      </c>
      <c r="BE124" s="40">
        <f t="shared" si="21"/>
        <v>0</v>
      </c>
      <c r="BF124" s="40">
        <f t="shared" si="22"/>
        <v>0</v>
      </c>
      <c r="BG124" s="40">
        <f t="shared" si="23"/>
        <v>0</v>
      </c>
      <c r="BH124" s="40">
        <f t="shared" si="24"/>
        <v>0</v>
      </c>
      <c r="BI124" s="40">
        <f t="shared" si="25"/>
        <v>0</v>
      </c>
      <c r="BJ124" s="41">
        <f t="shared" si="26"/>
        <v>21</v>
      </c>
      <c r="BK124" s="38">
        <v>49</v>
      </c>
      <c r="BL124" s="38" t="str">
        <f t="shared" si="15"/>
        <v>Rojas</v>
      </c>
      <c r="BM124" s="38" t="str">
        <f t="shared" si="16"/>
        <v>Sylvain</v>
      </c>
      <c r="BN124" t="str">
        <f t="shared" si="28"/>
        <v>Ayent</v>
      </c>
      <c r="BO124"/>
      <c r="BP124"/>
    </row>
    <row r="125" spans="1:68" s="38" customFormat="1" ht="20.100000000000001" customHeight="1" x14ac:dyDescent="0.3">
      <c r="A125" s="37">
        <v>1974</v>
      </c>
      <c r="B125" s="17" t="s">
        <v>4548</v>
      </c>
      <c r="C125" s="38" t="s">
        <v>967</v>
      </c>
      <c r="D125" s="39" t="s">
        <v>4549</v>
      </c>
      <c r="E125" s="38">
        <v>0</v>
      </c>
      <c r="F125" s="38">
        <v>0</v>
      </c>
      <c r="G125" s="38">
        <v>0</v>
      </c>
      <c r="H125" s="38">
        <v>0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0</v>
      </c>
      <c r="V125" s="38">
        <v>0</v>
      </c>
      <c r="W125" s="38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8">
        <v>0</v>
      </c>
      <c r="AI125" s="38">
        <v>0</v>
      </c>
      <c r="AJ125" s="38">
        <v>0</v>
      </c>
      <c r="AK125" s="38">
        <v>0</v>
      </c>
      <c r="AL125" s="38">
        <v>0</v>
      </c>
      <c r="AM125" s="38">
        <v>0</v>
      </c>
      <c r="AN125" s="38">
        <v>0</v>
      </c>
      <c r="AO125" s="38">
        <v>0</v>
      </c>
      <c r="AP125" s="38">
        <v>21</v>
      </c>
      <c r="AQ125" s="38">
        <v>0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>
        <v>0</v>
      </c>
      <c r="AY125" s="38">
        <v>0</v>
      </c>
      <c r="AZ125" s="38">
        <v>0</v>
      </c>
      <c r="BA125" s="38">
        <v>0</v>
      </c>
      <c r="BB125" s="38">
        <f t="shared" si="18"/>
        <v>21</v>
      </c>
      <c r="BC125" s="40">
        <f t="shared" si="19"/>
        <v>21</v>
      </c>
      <c r="BD125" s="40">
        <f t="shared" si="20"/>
        <v>0</v>
      </c>
      <c r="BE125" s="40">
        <f t="shared" si="21"/>
        <v>0</v>
      </c>
      <c r="BF125" s="40">
        <f t="shared" si="22"/>
        <v>0</v>
      </c>
      <c r="BG125" s="40">
        <f t="shared" si="23"/>
        <v>0</v>
      </c>
      <c r="BH125" s="40">
        <f t="shared" si="24"/>
        <v>0</v>
      </c>
      <c r="BI125" s="40">
        <f t="shared" si="25"/>
        <v>0</v>
      </c>
      <c r="BJ125" s="41">
        <f t="shared" si="26"/>
        <v>21</v>
      </c>
      <c r="BK125" s="38">
        <v>49</v>
      </c>
      <c r="BL125" s="38" t="str">
        <f t="shared" si="15"/>
        <v>Simmen</v>
      </c>
      <c r="BM125" s="38" t="str">
        <f t="shared" si="16"/>
        <v>Jean-Luc</v>
      </c>
      <c r="BN125" t="str">
        <f t="shared" si="28"/>
        <v>Moutier</v>
      </c>
      <c r="BO125"/>
      <c r="BP125"/>
    </row>
    <row r="126" spans="1:68" s="38" customFormat="1" ht="20.100000000000001" customHeight="1" x14ac:dyDescent="0.3">
      <c r="A126" s="37">
        <v>1967</v>
      </c>
      <c r="B126" s="17" t="s">
        <v>5324</v>
      </c>
      <c r="C126" s="38" t="s">
        <v>5325</v>
      </c>
      <c r="D126" s="39"/>
      <c r="E126" s="38">
        <v>0</v>
      </c>
      <c r="F126" s="38">
        <v>0</v>
      </c>
      <c r="G126" s="38">
        <v>0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0</v>
      </c>
      <c r="V126" s="38">
        <v>0</v>
      </c>
      <c r="W126" s="38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8">
        <v>0</v>
      </c>
      <c r="AI126" s="38">
        <v>0</v>
      </c>
      <c r="AJ126" s="38">
        <v>0</v>
      </c>
      <c r="AK126" s="38">
        <v>0</v>
      </c>
      <c r="AL126" s="38">
        <v>0</v>
      </c>
      <c r="AM126" s="38">
        <v>21</v>
      </c>
      <c r="AN126" s="38">
        <v>0</v>
      </c>
      <c r="AO126" s="38">
        <v>0</v>
      </c>
      <c r="AP126" s="38">
        <v>0</v>
      </c>
      <c r="AQ126" s="38">
        <v>0</v>
      </c>
      <c r="AR126" s="38">
        <v>0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>
        <v>0</v>
      </c>
      <c r="AY126" s="38">
        <v>0</v>
      </c>
      <c r="AZ126" s="38">
        <v>0</v>
      </c>
      <c r="BA126" s="38">
        <v>0</v>
      </c>
      <c r="BB126" s="38">
        <f t="shared" si="18"/>
        <v>21</v>
      </c>
      <c r="BC126" s="40">
        <f t="shared" si="19"/>
        <v>21</v>
      </c>
      <c r="BD126" s="40">
        <f t="shared" si="20"/>
        <v>0</v>
      </c>
      <c r="BE126" s="40">
        <f t="shared" si="21"/>
        <v>0</v>
      </c>
      <c r="BF126" s="40">
        <f t="shared" si="22"/>
        <v>0</v>
      </c>
      <c r="BG126" s="40">
        <f t="shared" si="23"/>
        <v>0</v>
      </c>
      <c r="BH126" s="40">
        <f t="shared" si="24"/>
        <v>0</v>
      </c>
      <c r="BI126" s="40">
        <f t="shared" si="25"/>
        <v>0</v>
      </c>
      <c r="BJ126" s="41">
        <f t="shared" si="26"/>
        <v>21</v>
      </c>
      <c r="BK126" s="38">
        <v>49</v>
      </c>
      <c r="BL126" s="38" t="str">
        <f t="shared" ref="BL126:BL189" si="29">B126</f>
        <v>Stocker</v>
      </c>
      <c r="BM126" s="38" t="str">
        <f t="shared" ref="BM126:BM189" si="30">C126</f>
        <v>ewald</v>
      </c>
      <c r="BN126"/>
    </row>
    <row r="127" spans="1:68" s="38" customFormat="1" ht="20.100000000000001" customHeight="1" x14ac:dyDescent="0.3">
      <c r="A127" s="37">
        <v>1974</v>
      </c>
      <c r="B127" s="17" t="s">
        <v>4958</v>
      </c>
      <c r="C127" s="38" t="s">
        <v>174</v>
      </c>
      <c r="D127" s="39" t="s">
        <v>35</v>
      </c>
      <c r="E127" s="38">
        <v>0</v>
      </c>
      <c r="F127" s="38">
        <v>0</v>
      </c>
      <c r="G127" s="38">
        <v>0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  <c r="S127" s="38">
        <v>0</v>
      </c>
      <c r="T127" s="38">
        <v>0</v>
      </c>
      <c r="U127" s="38">
        <v>0</v>
      </c>
      <c r="V127" s="38">
        <v>0</v>
      </c>
      <c r="W127" s="38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8">
        <v>0</v>
      </c>
      <c r="AI127" s="38">
        <v>0</v>
      </c>
      <c r="AJ127" s="38">
        <v>0</v>
      </c>
      <c r="AK127" s="38">
        <v>0</v>
      </c>
      <c r="AL127" s="38">
        <v>0</v>
      </c>
      <c r="AM127" s="38">
        <v>0</v>
      </c>
      <c r="AN127" s="38">
        <v>0</v>
      </c>
      <c r="AO127" s="38">
        <v>0</v>
      </c>
      <c r="AP127" s="38">
        <v>0</v>
      </c>
      <c r="AQ127" s="38">
        <v>0</v>
      </c>
      <c r="AR127" s="38">
        <v>0</v>
      </c>
      <c r="AS127" s="38">
        <v>0</v>
      </c>
      <c r="AT127" s="38">
        <v>0</v>
      </c>
      <c r="AU127" s="38">
        <v>0</v>
      </c>
      <c r="AV127" s="38">
        <v>0</v>
      </c>
      <c r="AW127" s="38">
        <v>21</v>
      </c>
      <c r="AX127" s="38">
        <v>0</v>
      </c>
      <c r="AY127" s="38">
        <v>0</v>
      </c>
      <c r="AZ127" s="38">
        <v>0</v>
      </c>
      <c r="BA127" s="38">
        <v>0</v>
      </c>
      <c r="BB127" s="38">
        <f t="shared" si="18"/>
        <v>21</v>
      </c>
      <c r="BC127" s="40">
        <f t="shared" si="19"/>
        <v>21</v>
      </c>
      <c r="BD127" s="40">
        <f t="shared" si="20"/>
        <v>0</v>
      </c>
      <c r="BE127" s="40">
        <f t="shared" si="21"/>
        <v>0</v>
      </c>
      <c r="BF127" s="40">
        <f t="shared" si="22"/>
        <v>0</v>
      </c>
      <c r="BG127" s="40">
        <f t="shared" si="23"/>
        <v>0</v>
      </c>
      <c r="BH127" s="40">
        <f t="shared" si="24"/>
        <v>0</v>
      </c>
      <c r="BI127" s="40">
        <f t="shared" si="25"/>
        <v>0</v>
      </c>
      <c r="BJ127" s="41">
        <f t="shared" si="26"/>
        <v>21</v>
      </c>
      <c r="BK127" s="38">
        <v>49</v>
      </c>
      <c r="BL127" s="38" t="str">
        <f t="shared" si="29"/>
        <v>Sundstedt</v>
      </c>
      <c r="BM127" s="38" t="str">
        <f t="shared" si="30"/>
        <v>Jonas</v>
      </c>
      <c r="BN127" t="str">
        <f>D127</f>
        <v>Le Châble</v>
      </c>
      <c r="BO127"/>
      <c r="BP127"/>
    </row>
    <row r="128" spans="1:68" s="38" customFormat="1" ht="20.100000000000001" customHeight="1" x14ac:dyDescent="0.3">
      <c r="A128" s="37">
        <v>1974</v>
      </c>
      <c r="B128" s="17" t="s">
        <v>1470</v>
      </c>
      <c r="C128" s="38" t="s">
        <v>1471</v>
      </c>
      <c r="D128" s="39" t="s">
        <v>1472</v>
      </c>
      <c r="E128" s="38">
        <v>0</v>
      </c>
      <c r="F128" s="38">
        <v>0</v>
      </c>
      <c r="G128" s="38">
        <v>0</v>
      </c>
      <c r="H128" s="38">
        <v>0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21</v>
      </c>
      <c r="O128" s="38">
        <v>0</v>
      </c>
      <c r="P128" s="38">
        <v>0</v>
      </c>
      <c r="Q128" s="38">
        <v>0</v>
      </c>
      <c r="R128" s="38">
        <v>0</v>
      </c>
      <c r="S128" s="38">
        <v>0</v>
      </c>
      <c r="T128" s="38">
        <v>0</v>
      </c>
      <c r="U128" s="38">
        <v>0</v>
      </c>
      <c r="V128" s="38">
        <v>0</v>
      </c>
      <c r="W128" s="38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8">
        <v>0</v>
      </c>
      <c r="AI128" s="38">
        <v>0</v>
      </c>
      <c r="AJ128" s="38">
        <v>0</v>
      </c>
      <c r="AK128" s="38">
        <v>0</v>
      </c>
      <c r="AL128" s="38">
        <v>0</v>
      </c>
      <c r="AM128" s="38">
        <v>0</v>
      </c>
      <c r="AN128" s="38">
        <v>0</v>
      </c>
      <c r="AO128" s="38">
        <v>0</v>
      </c>
      <c r="AP128" s="38">
        <v>0</v>
      </c>
      <c r="AQ128" s="38">
        <v>0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  <c r="AY128" s="38">
        <v>0</v>
      </c>
      <c r="AZ128" s="38">
        <v>0</v>
      </c>
      <c r="BA128" s="38">
        <v>0</v>
      </c>
      <c r="BB128" s="38">
        <f t="shared" si="18"/>
        <v>21</v>
      </c>
      <c r="BC128" s="40">
        <f t="shared" si="19"/>
        <v>21</v>
      </c>
      <c r="BD128" s="40">
        <f t="shared" si="20"/>
        <v>0</v>
      </c>
      <c r="BE128" s="40">
        <f t="shared" si="21"/>
        <v>0</v>
      </c>
      <c r="BF128" s="40">
        <f t="shared" si="22"/>
        <v>0</v>
      </c>
      <c r="BG128" s="40">
        <f t="shared" si="23"/>
        <v>0</v>
      </c>
      <c r="BH128" s="40">
        <f t="shared" si="24"/>
        <v>0</v>
      </c>
      <c r="BI128" s="40">
        <f t="shared" si="25"/>
        <v>0</v>
      </c>
      <c r="BJ128" s="41">
        <f t="shared" si="26"/>
        <v>21</v>
      </c>
      <c r="BK128" s="38">
        <v>49</v>
      </c>
      <c r="BL128" s="38" t="str">
        <f t="shared" si="29"/>
        <v>Van Court</v>
      </c>
      <c r="BM128" s="38" t="str">
        <f t="shared" si="30"/>
        <v>Sean</v>
      </c>
      <c r="BN128" t="str">
        <f>D128</f>
        <v>St- Cergues</v>
      </c>
    </row>
    <row r="129" spans="1:68" s="38" customFormat="1" ht="20.100000000000001" customHeight="1" x14ac:dyDescent="0.3">
      <c r="A129" s="37">
        <v>1972</v>
      </c>
      <c r="B129" s="17" t="s">
        <v>4428</v>
      </c>
      <c r="C129" s="38" t="s">
        <v>4429</v>
      </c>
      <c r="D129" s="39" t="s">
        <v>3865</v>
      </c>
      <c r="E129" s="38">
        <v>0</v>
      </c>
      <c r="F129" s="38">
        <v>0</v>
      </c>
      <c r="G129" s="38">
        <v>0</v>
      </c>
      <c r="H129" s="38">
        <v>0</v>
      </c>
      <c r="I129" s="38">
        <v>0</v>
      </c>
      <c r="J129" s="38">
        <v>0</v>
      </c>
      <c r="K129" s="38">
        <v>0</v>
      </c>
      <c r="L129" s="38">
        <v>0</v>
      </c>
      <c r="M129" s="38">
        <v>0</v>
      </c>
      <c r="N129" s="38">
        <v>0</v>
      </c>
      <c r="O129" s="38">
        <v>0</v>
      </c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0</v>
      </c>
      <c r="V129" s="38">
        <v>0</v>
      </c>
      <c r="W129" s="38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8">
        <v>0</v>
      </c>
      <c r="AI129" s="38">
        <v>0</v>
      </c>
      <c r="AJ129" s="38">
        <v>0</v>
      </c>
      <c r="AK129" s="38">
        <v>0</v>
      </c>
      <c r="AL129" s="38">
        <v>0</v>
      </c>
      <c r="AM129" s="38">
        <v>0</v>
      </c>
      <c r="AN129" s="38">
        <v>21</v>
      </c>
      <c r="AO129" s="38">
        <v>0</v>
      </c>
      <c r="AP129" s="38">
        <v>0</v>
      </c>
      <c r="AQ129" s="38">
        <v>0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0</v>
      </c>
      <c r="AX129" s="38">
        <v>0</v>
      </c>
      <c r="AY129" s="38">
        <v>0</v>
      </c>
      <c r="AZ129" s="38">
        <v>0</v>
      </c>
      <c r="BA129" s="38">
        <v>0</v>
      </c>
      <c r="BB129" s="38">
        <f t="shared" si="18"/>
        <v>21</v>
      </c>
      <c r="BC129" s="40">
        <f t="shared" si="19"/>
        <v>21</v>
      </c>
      <c r="BD129" s="40">
        <f t="shared" si="20"/>
        <v>0</v>
      </c>
      <c r="BE129" s="40">
        <f t="shared" si="21"/>
        <v>0</v>
      </c>
      <c r="BF129" s="40">
        <f t="shared" si="22"/>
        <v>0</v>
      </c>
      <c r="BG129" s="40">
        <f t="shared" si="23"/>
        <v>0</v>
      </c>
      <c r="BH129" s="40">
        <f t="shared" si="24"/>
        <v>0</v>
      </c>
      <c r="BI129" s="40">
        <f t="shared" si="25"/>
        <v>0</v>
      </c>
      <c r="BJ129" s="41">
        <f t="shared" si="26"/>
        <v>21</v>
      </c>
      <c r="BK129" s="38">
        <v>49</v>
      </c>
      <c r="BL129" s="38" t="str">
        <f t="shared" si="29"/>
        <v>Violano</v>
      </c>
      <c r="BM129" s="38" t="str">
        <f t="shared" si="30"/>
        <v>Tommaso</v>
      </c>
      <c r="BN129" t="str">
        <f>D129</f>
        <v>Saas-Fee</v>
      </c>
    </row>
    <row r="130" spans="1:68" s="38" customFormat="1" ht="20.100000000000001" customHeight="1" x14ac:dyDescent="0.3">
      <c r="A130" s="37">
        <v>1973</v>
      </c>
      <c r="B130" s="17" t="s">
        <v>689</v>
      </c>
      <c r="C130" s="38" t="s">
        <v>43</v>
      </c>
      <c r="D130" s="39" t="s">
        <v>533</v>
      </c>
      <c r="E130" s="38">
        <v>0</v>
      </c>
      <c r="F130" s="38">
        <v>0</v>
      </c>
      <c r="G130" s="38">
        <v>0</v>
      </c>
      <c r="H130" s="38">
        <v>0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>
        <v>0</v>
      </c>
      <c r="T130">
        <v>0</v>
      </c>
      <c r="U130">
        <v>0</v>
      </c>
      <c r="V130">
        <v>0</v>
      </c>
      <c r="W130" s="38">
        <v>3</v>
      </c>
      <c r="X130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8">
        <v>0</v>
      </c>
      <c r="AI130" s="38">
        <v>0</v>
      </c>
      <c r="AJ130" s="38">
        <v>0</v>
      </c>
      <c r="AK130" s="38">
        <v>0</v>
      </c>
      <c r="AL130" s="38">
        <v>0</v>
      </c>
      <c r="AM130" s="38">
        <v>0</v>
      </c>
      <c r="AN130" s="38">
        <v>0</v>
      </c>
      <c r="AO130" s="38">
        <v>17</v>
      </c>
      <c r="AP130" s="38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0</v>
      </c>
      <c r="AX130" s="38">
        <v>0</v>
      </c>
      <c r="AY130" s="38">
        <v>0</v>
      </c>
      <c r="AZ130" s="38">
        <v>0</v>
      </c>
      <c r="BA130" s="38">
        <v>0</v>
      </c>
      <c r="BB130" s="38">
        <f t="shared" si="18"/>
        <v>20</v>
      </c>
      <c r="BC130" s="40">
        <f t="shared" si="19"/>
        <v>17</v>
      </c>
      <c r="BD130" s="40">
        <f t="shared" si="20"/>
        <v>3</v>
      </c>
      <c r="BE130" s="40">
        <f t="shared" si="21"/>
        <v>0</v>
      </c>
      <c r="BF130" s="40">
        <f t="shared" si="22"/>
        <v>0</v>
      </c>
      <c r="BG130" s="40">
        <f t="shared" si="23"/>
        <v>0</v>
      </c>
      <c r="BH130" s="40">
        <f t="shared" si="24"/>
        <v>0</v>
      </c>
      <c r="BI130" s="40">
        <f t="shared" si="25"/>
        <v>0</v>
      </c>
      <c r="BJ130" s="41">
        <f t="shared" si="26"/>
        <v>20</v>
      </c>
      <c r="BK130" s="38">
        <v>50</v>
      </c>
      <c r="BL130" s="38" t="str">
        <f t="shared" si="29"/>
        <v>Délétroz</v>
      </c>
      <c r="BM130" s="38" t="str">
        <f t="shared" si="30"/>
        <v>Olivier</v>
      </c>
      <c r="BN130" t="str">
        <f>D130</f>
        <v>Sion</v>
      </c>
      <c r="BO130"/>
      <c r="BP130"/>
    </row>
    <row r="131" spans="1:68" s="38" customFormat="1" ht="20.100000000000001" customHeight="1" x14ac:dyDescent="0.3">
      <c r="A131" s="37">
        <v>1972</v>
      </c>
      <c r="B131" s="17" t="s">
        <v>1573</v>
      </c>
      <c r="C131" s="38" t="s">
        <v>31</v>
      </c>
      <c r="D131" s="39"/>
      <c r="E131" s="38">
        <v>0</v>
      </c>
      <c r="F131" s="38">
        <v>0</v>
      </c>
      <c r="G131" s="38">
        <v>0</v>
      </c>
      <c r="H131" s="38">
        <v>0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10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8">
        <v>0</v>
      </c>
      <c r="AI131" s="38">
        <v>0</v>
      </c>
      <c r="AJ131" s="38">
        <v>0</v>
      </c>
      <c r="AK131" s="38">
        <v>10</v>
      </c>
      <c r="AL131" s="38">
        <v>0</v>
      </c>
      <c r="AM131" s="38">
        <v>0</v>
      </c>
      <c r="AN131" s="38">
        <v>0</v>
      </c>
      <c r="AO131" s="38">
        <v>0</v>
      </c>
      <c r="AP131" s="38">
        <v>0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0</v>
      </c>
      <c r="AY131" s="38">
        <v>0</v>
      </c>
      <c r="AZ131" s="38">
        <v>0</v>
      </c>
      <c r="BA131" s="38">
        <v>0</v>
      </c>
      <c r="BB131" s="38">
        <f t="shared" si="18"/>
        <v>20</v>
      </c>
      <c r="BC131" s="40">
        <f t="shared" si="19"/>
        <v>10</v>
      </c>
      <c r="BD131" s="40">
        <f t="shared" si="20"/>
        <v>10</v>
      </c>
      <c r="BE131" s="40">
        <f t="shared" si="21"/>
        <v>0</v>
      </c>
      <c r="BF131" s="40">
        <f t="shared" si="22"/>
        <v>0</v>
      </c>
      <c r="BG131" s="40">
        <f t="shared" si="23"/>
        <v>0</v>
      </c>
      <c r="BH131" s="40">
        <f t="shared" si="24"/>
        <v>0</v>
      </c>
      <c r="BI131" s="40">
        <f t="shared" si="25"/>
        <v>0</v>
      </c>
      <c r="BJ131" s="41">
        <f t="shared" si="26"/>
        <v>20</v>
      </c>
      <c r="BK131" s="38">
        <v>50</v>
      </c>
      <c r="BL131" s="38" t="str">
        <f t="shared" si="29"/>
        <v>Ferrari</v>
      </c>
      <c r="BM131" s="38" t="str">
        <f t="shared" si="30"/>
        <v>Julien</v>
      </c>
      <c r="BN131"/>
    </row>
    <row r="132" spans="1:68" s="38" customFormat="1" ht="20.100000000000001" customHeight="1" x14ac:dyDescent="0.3">
      <c r="A132" s="37">
        <v>1975</v>
      </c>
      <c r="B132" s="17" t="s">
        <v>3386</v>
      </c>
      <c r="C132" s="38" t="s">
        <v>30</v>
      </c>
      <c r="D132" s="39" t="s">
        <v>74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  <c r="J132" s="38">
        <v>0</v>
      </c>
      <c r="K132" s="38">
        <v>0</v>
      </c>
      <c r="L132" s="38">
        <v>0</v>
      </c>
      <c r="M132" s="38">
        <v>0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0</v>
      </c>
      <c r="V132" s="38">
        <v>0</v>
      </c>
      <c r="W132" s="38">
        <v>0</v>
      </c>
      <c r="X132" s="38">
        <v>0</v>
      </c>
      <c r="Y132" s="38">
        <v>4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8">
        <v>0</v>
      </c>
      <c r="AI132" s="38">
        <v>11</v>
      </c>
      <c r="AJ132" s="38">
        <v>0</v>
      </c>
      <c r="AK132" s="38">
        <v>5</v>
      </c>
      <c r="AL132" s="38">
        <v>0</v>
      </c>
      <c r="AM132" s="38">
        <v>0</v>
      </c>
      <c r="AN132" s="38">
        <v>0</v>
      </c>
      <c r="AO132" s="38">
        <v>0</v>
      </c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0</v>
      </c>
      <c r="AY132" s="38">
        <v>0</v>
      </c>
      <c r="AZ132" s="38">
        <v>0</v>
      </c>
      <c r="BA132" s="38">
        <v>0</v>
      </c>
      <c r="BB132" s="38">
        <f t="shared" si="18"/>
        <v>20</v>
      </c>
      <c r="BC132" s="40">
        <f t="shared" si="19"/>
        <v>11</v>
      </c>
      <c r="BD132" s="40">
        <f t="shared" si="20"/>
        <v>5</v>
      </c>
      <c r="BE132" s="40">
        <f t="shared" si="21"/>
        <v>4</v>
      </c>
      <c r="BF132" s="40">
        <f t="shared" si="22"/>
        <v>0</v>
      </c>
      <c r="BG132" s="40">
        <f t="shared" si="23"/>
        <v>0</v>
      </c>
      <c r="BH132" s="40">
        <f t="shared" si="24"/>
        <v>0</v>
      </c>
      <c r="BI132" s="40">
        <f t="shared" si="25"/>
        <v>0</v>
      </c>
      <c r="BJ132" s="41">
        <f t="shared" si="26"/>
        <v>20</v>
      </c>
      <c r="BK132" s="38">
        <v>50</v>
      </c>
      <c r="BL132" s="38" t="str">
        <f t="shared" si="29"/>
        <v>Mailler</v>
      </c>
      <c r="BM132" s="38" t="str">
        <f t="shared" si="30"/>
        <v>Raphaël</v>
      </c>
      <c r="BN132" t="str">
        <f t="shared" ref="BN132:BN141" si="31">D132</f>
        <v>Fully</v>
      </c>
    </row>
    <row r="133" spans="1:68" s="38" customFormat="1" ht="20.100000000000001" customHeight="1" x14ac:dyDescent="0.3">
      <c r="A133" s="37">
        <v>1970</v>
      </c>
      <c r="B133" s="17" t="s">
        <v>846</v>
      </c>
      <c r="C133" s="38" t="s">
        <v>4766</v>
      </c>
      <c r="D133" s="39" t="s">
        <v>616</v>
      </c>
      <c r="E133" s="38">
        <v>0</v>
      </c>
      <c r="F133" s="38">
        <v>0</v>
      </c>
      <c r="G133" s="38">
        <v>0</v>
      </c>
      <c r="H133" s="38">
        <v>0</v>
      </c>
      <c r="I133" s="38">
        <v>0</v>
      </c>
      <c r="J133" s="38">
        <v>0</v>
      </c>
      <c r="K133" s="38">
        <v>0</v>
      </c>
      <c r="L133" s="38">
        <v>0</v>
      </c>
      <c r="M133" s="38">
        <v>0</v>
      </c>
      <c r="N133" s="38">
        <v>0</v>
      </c>
      <c r="O133" s="38">
        <v>0</v>
      </c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38">
        <v>0</v>
      </c>
      <c r="V133" s="38">
        <v>0</v>
      </c>
      <c r="W133" s="38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8">
        <v>0</v>
      </c>
      <c r="AI133" s="38">
        <v>0</v>
      </c>
      <c r="AJ133" s="38">
        <v>0</v>
      </c>
      <c r="AK133" s="38">
        <v>0</v>
      </c>
      <c r="AL133" s="38">
        <v>0</v>
      </c>
      <c r="AM133" s="38">
        <v>0</v>
      </c>
      <c r="AN133" s="38">
        <v>0</v>
      </c>
      <c r="AO133" s="38">
        <v>0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19</v>
      </c>
      <c r="AV133" s="38">
        <v>0</v>
      </c>
      <c r="AW133" s="38">
        <v>0</v>
      </c>
      <c r="AX133" s="38">
        <v>0</v>
      </c>
      <c r="AY133" s="38">
        <v>0</v>
      </c>
      <c r="AZ133" s="38">
        <v>0</v>
      </c>
      <c r="BA133" s="38">
        <v>0</v>
      </c>
      <c r="BB133" s="38">
        <f t="shared" si="18"/>
        <v>19</v>
      </c>
      <c r="BC133" s="40">
        <f t="shared" si="19"/>
        <v>19</v>
      </c>
      <c r="BD133" s="40">
        <f t="shared" si="20"/>
        <v>0</v>
      </c>
      <c r="BE133" s="40">
        <f t="shared" si="21"/>
        <v>0</v>
      </c>
      <c r="BF133" s="40">
        <f t="shared" si="22"/>
        <v>0</v>
      </c>
      <c r="BG133" s="40">
        <f t="shared" si="23"/>
        <v>0</v>
      </c>
      <c r="BH133" s="40">
        <f t="shared" si="24"/>
        <v>0</v>
      </c>
      <c r="BI133" s="40">
        <f t="shared" si="25"/>
        <v>0</v>
      </c>
      <c r="BJ133" s="41">
        <f t="shared" si="26"/>
        <v>19</v>
      </c>
      <c r="BK133" s="38">
        <v>51</v>
      </c>
      <c r="BL133" s="38" t="str">
        <f t="shared" si="29"/>
        <v>Bagnoud</v>
      </c>
      <c r="BM133" s="38" t="str">
        <f t="shared" si="30"/>
        <v>Gérard</v>
      </c>
      <c r="BN133" t="str">
        <f t="shared" si="31"/>
        <v>Lens</v>
      </c>
    </row>
    <row r="134" spans="1:68" s="38" customFormat="1" ht="20.100000000000001" customHeight="1" x14ac:dyDescent="0.3">
      <c r="A134" s="37">
        <v>1972</v>
      </c>
      <c r="B134" s="17" t="s">
        <v>4641</v>
      </c>
      <c r="C134" s="38" t="s">
        <v>800</v>
      </c>
      <c r="D134" s="39" t="s">
        <v>3780</v>
      </c>
      <c r="E134" s="38">
        <v>0</v>
      </c>
      <c r="F134" s="38">
        <v>0</v>
      </c>
      <c r="G134" s="38">
        <v>0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J134" s="38">
        <v>0</v>
      </c>
      <c r="AK134" s="38">
        <v>0</v>
      </c>
      <c r="AL134" s="38">
        <v>0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19</v>
      </c>
      <c r="AX134" s="38">
        <v>0</v>
      </c>
      <c r="AY134" s="38">
        <v>0</v>
      </c>
      <c r="AZ134" s="38">
        <v>0</v>
      </c>
      <c r="BA134" s="38">
        <v>0</v>
      </c>
      <c r="BB134" s="38">
        <f t="shared" ref="BB134:BB197" si="32">SUM(E134:BA134)</f>
        <v>19</v>
      </c>
      <c r="BC134" s="40">
        <f t="shared" ref="BC134:BC197" si="33">IF(BB134=0,0,LARGE(E134:BA134,1))</f>
        <v>19</v>
      </c>
      <c r="BD134" s="40">
        <f t="shared" ref="BD134:BD197" si="34">IF(BB134=0,0,LARGE(E134:BA134,2))</f>
        <v>0</v>
      </c>
      <c r="BE134" s="40">
        <f t="shared" ref="BE134:BE197" si="35">IF(BB134=0,0,LARGE(E134:BA134,3))</f>
        <v>0</v>
      </c>
      <c r="BF134" s="40">
        <f t="shared" ref="BF134:BF197" si="36">IF(BB134=0,0,LARGE(E134:BA134,4))</f>
        <v>0</v>
      </c>
      <c r="BG134" s="40">
        <f t="shared" ref="BG134:BG197" si="37">IF(BB134=0,0,LARGE(E134:BA134,5))</f>
        <v>0</v>
      </c>
      <c r="BH134" s="40">
        <f t="shared" ref="BH134:BH197" si="38">IF(BB134=0,0,LARGE(E134:BA134,6))</f>
        <v>0</v>
      </c>
      <c r="BI134" s="40">
        <f t="shared" ref="BI134:BI197" si="39">IF(BB134=0,0,LARGE(E134:BA134,7))</f>
        <v>0</v>
      </c>
      <c r="BJ134" s="41">
        <f t="shared" ref="BJ134:BJ197" si="40">SUM(BC134:BI134)</f>
        <v>19</v>
      </c>
      <c r="BK134" s="38">
        <v>51</v>
      </c>
      <c r="BL134" s="38" t="str">
        <f t="shared" si="29"/>
        <v>Bourquin</v>
      </c>
      <c r="BM134" s="38" t="str">
        <f t="shared" si="30"/>
        <v>Vincent</v>
      </c>
      <c r="BN134" t="str">
        <f t="shared" si="31"/>
        <v>Veyrier</v>
      </c>
    </row>
    <row r="135" spans="1:68" s="38" customFormat="1" ht="20.100000000000001" customHeight="1" x14ac:dyDescent="0.3">
      <c r="A135" s="37">
        <v>1972</v>
      </c>
      <c r="B135" s="17" t="s">
        <v>2534</v>
      </c>
      <c r="C135" s="38" t="s">
        <v>1168</v>
      </c>
      <c r="D135" s="39" t="s">
        <v>2535</v>
      </c>
      <c r="E135" s="38">
        <v>0</v>
      </c>
      <c r="F135" s="38">
        <v>0</v>
      </c>
      <c r="G135" s="38">
        <v>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19</v>
      </c>
      <c r="V135" s="38">
        <v>0</v>
      </c>
      <c r="W135" s="38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8">
        <v>0</v>
      </c>
      <c r="AI135" s="38">
        <v>0</v>
      </c>
      <c r="AJ135" s="38">
        <v>0</v>
      </c>
      <c r="AK135" s="38">
        <v>0</v>
      </c>
      <c r="AL135" s="38">
        <v>0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  <c r="AY135" s="38">
        <v>0</v>
      </c>
      <c r="AZ135" s="38">
        <v>0</v>
      </c>
      <c r="BA135" s="38">
        <v>0</v>
      </c>
      <c r="BB135" s="38">
        <f t="shared" si="32"/>
        <v>19</v>
      </c>
      <c r="BC135" s="40">
        <f t="shared" si="33"/>
        <v>19</v>
      </c>
      <c r="BD135" s="40">
        <f t="shared" si="34"/>
        <v>0</v>
      </c>
      <c r="BE135" s="40">
        <f t="shared" si="35"/>
        <v>0</v>
      </c>
      <c r="BF135" s="40">
        <f t="shared" si="36"/>
        <v>0</v>
      </c>
      <c r="BG135" s="40">
        <f t="shared" si="37"/>
        <v>0</v>
      </c>
      <c r="BH135" s="40">
        <f t="shared" si="38"/>
        <v>0</v>
      </c>
      <c r="BI135" s="40">
        <f t="shared" si="39"/>
        <v>0</v>
      </c>
      <c r="BJ135" s="41">
        <f t="shared" si="40"/>
        <v>19</v>
      </c>
      <c r="BK135" s="38">
        <v>51</v>
      </c>
      <c r="BL135" s="38" t="str">
        <f t="shared" si="29"/>
        <v>Deavi</v>
      </c>
      <c r="BM135" s="38" t="str">
        <f t="shared" si="30"/>
        <v>Paolo</v>
      </c>
      <c r="BN135" t="str">
        <f t="shared" si="31"/>
        <v>Trento</v>
      </c>
    </row>
    <row r="136" spans="1:68" s="38" customFormat="1" ht="20.100000000000001" customHeight="1" x14ac:dyDescent="0.3">
      <c r="A136" s="37">
        <v>1972</v>
      </c>
      <c r="B136" s="17" t="s">
        <v>1072</v>
      </c>
      <c r="C136" s="38" t="s">
        <v>473</v>
      </c>
      <c r="D136" s="39" t="s">
        <v>1164</v>
      </c>
      <c r="E136" s="38">
        <v>0</v>
      </c>
      <c r="F136" s="38">
        <v>0</v>
      </c>
      <c r="G136" s="38">
        <v>0</v>
      </c>
      <c r="H136" s="38">
        <v>0</v>
      </c>
      <c r="I136" s="38">
        <v>0</v>
      </c>
      <c r="J136" s="38">
        <v>0</v>
      </c>
      <c r="K136" s="38">
        <v>0</v>
      </c>
      <c r="L136" s="38">
        <v>7</v>
      </c>
      <c r="M136" s="38">
        <v>0</v>
      </c>
      <c r="N136" s="38">
        <v>0</v>
      </c>
      <c r="O136" s="38">
        <v>0</v>
      </c>
      <c r="P136" s="38">
        <v>0</v>
      </c>
      <c r="Q136" s="38">
        <v>0</v>
      </c>
      <c r="R136" s="38">
        <v>0</v>
      </c>
      <c r="S136" s="38">
        <v>0</v>
      </c>
      <c r="T136" s="38">
        <v>0</v>
      </c>
      <c r="U136" s="38">
        <v>0</v>
      </c>
      <c r="V136" s="38">
        <v>0</v>
      </c>
      <c r="W136" s="38">
        <v>0</v>
      </c>
      <c r="X136" s="38">
        <v>0</v>
      </c>
      <c r="Y136" s="38">
        <v>12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8">
        <v>0</v>
      </c>
      <c r="AI136" s="38">
        <v>0</v>
      </c>
      <c r="AJ136" s="38">
        <v>0</v>
      </c>
      <c r="AK136" s="38">
        <v>0</v>
      </c>
      <c r="AL136" s="38">
        <v>0</v>
      </c>
      <c r="AM136" s="38">
        <v>0</v>
      </c>
      <c r="AN136" s="38">
        <v>0</v>
      </c>
      <c r="AO136" s="38">
        <v>0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0</v>
      </c>
      <c r="AY136" s="38">
        <v>0</v>
      </c>
      <c r="AZ136" s="38">
        <v>0</v>
      </c>
      <c r="BA136" s="38">
        <v>0</v>
      </c>
      <c r="BB136" s="38">
        <f t="shared" si="32"/>
        <v>19</v>
      </c>
      <c r="BC136" s="40">
        <f t="shared" si="33"/>
        <v>12</v>
      </c>
      <c r="BD136" s="40">
        <f t="shared" si="34"/>
        <v>7</v>
      </c>
      <c r="BE136" s="40">
        <f t="shared" si="35"/>
        <v>0</v>
      </c>
      <c r="BF136" s="40">
        <f t="shared" si="36"/>
        <v>0</v>
      </c>
      <c r="BG136" s="40">
        <f t="shared" si="37"/>
        <v>0</v>
      </c>
      <c r="BH136" s="40">
        <f t="shared" si="38"/>
        <v>0</v>
      </c>
      <c r="BI136" s="40">
        <f t="shared" si="39"/>
        <v>0</v>
      </c>
      <c r="BJ136" s="41">
        <f t="shared" si="40"/>
        <v>19</v>
      </c>
      <c r="BK136" s="38">
        <v>51</v>
      </c>
      <c r="BL136" s="38" t="str">
        <f t="shared" si="29"/>
        <v>Dupont</v>
      </c>
      <c r="BM136" s="38" t="str">
        <f t="shared" si="30"/>
        <v>Frédéric</v>
      </c>
      <c r="BN136" t="str">
        <f t="shared" si="31"/>
        <v>Vouvry</v>
      </c>
      <c r="BO136"/>
    </row>
    <row r="137" spans="1:68" s="38" customFormat="1" ht="20.100000000000001" customHeight="1" x14ac:dyDescent="0.3">
      <c r="A137" s="37">
        <v>1968</v>
      </c>
      <c r="B137" s="17" t="s">
        <v>47</v>
      </c>
      <c r="C137" s="38" t="s">
        <v>503</v>
      </c>
      <c r="D137" s="39" t="s">
        <v>504</v>
      </c>
      <c r="E137" s="38">
        <v>0</v>
      </c>
      <c r="F137" s="38">
        <v>0</v>
      </c>
      <c r="G137" s="38">
        <v>0</v>
      </c>
      <c r="H137" s="38">
        <v>0</v>
      </c>
      <c r="I137" s="38">
        <v>0</v>
      </c>
      <c r="J137" s="38">
        <v>0</v>
      </c>
      <c r="K137" s="38">
        <v>0</v>
      </c>
      <c r="L137" s="38">
        <v>0</v>
      </c>
      <c r="M137" s="38">
        <v>19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8">
        <v>0</v>
      </c>
      <c r="AI137" s="38">
        <v>0</v>
      </c>
      <c r="AJ137" s="38">
        <v>0</v>
      </c>
      <c r="AK137" s="38">
        <v>0</v>
      </c>
      <c r="AL137" s="38">
        <v>0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  <c r="AY137" s="38">
        <v>0</v>
      </c>
      <c r="AZ137" s="38">
        <v>0</v>
      </c>
      <c r="BA137" s="38">
        <v>0</v>
      </c>
      <c r="BB137" s="38">
        <f t="shared" si="32"/>
        <v>19</v>
      </c>
      <c r="BC137" s="40">
        <f t="shared" si="33"/>
        <v>19</v>
      </c>
      <c r="BD137" s="40">
        <f t="shared" si="34"/>
        <v>0</v>
      </c>
      <c r="BE137" s="40">
        <f t="shared" si="35"/>
        <v>0</v>
      </c>
      <c r="BF137" s="40">
        <f t="shared" si="36"/>
        <v>0</v>
      </c>
      <c r="BG137" s="40">
        <f t="shared" si="37"/>
        <v>0</v>
      </c>
      <c r="BH137" s="40">
        <f t="shared" si="38"/>
        <v>0</v>
      </c>
      <c r="BI137" s="40">
        <f t="shared" si="39"/>
        <v>0</v>
      </c>
      <c r="BJ137" s="41">
        <f t="shared" si="40"/>
        <v>19</v>
      </c>
      <c r="BK137" s="38">
        <v>51</v>
      </c>
      <c r="BL137" s="38" t="str">
        <f t="shared" si="29"/>
        <v>Emery</v>
      </c>
      <c r="BM137" s="38" t="str">
        <f t="shared" si="30"/>
        <v>Christophe</v>
      </c>
      <c r="BN137" t="str">
        <f t="shared" si="31"/>
        <v>Leytron</v>
      </c>
      <c r="BO137"/>
      <c r="BP137"/>
    </row>
    <row r="138" spans="1:68" s="38" customFormat="1" ht="20.100000000000001" customHeight="1" x14ac:dyDescent="0.3">
      <c r="A138" s="37">
        <v>1973</v>
      </c>
      <c r="B138" s="17" t="s">
        <v>1473</v>
      </c>
      <c r="C138" s="38" t="s">
        <v>506</v>
      </c>
      <c r="D138" s="39" t="s">
        <v>533</v>
      </c>
      <c r="E138" s="38">
        <v>0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19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38">
        <v>0</v>
      </c>
      <c r="W138" s="38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  <c r="AY138" s="38">
        <v>0</v>
      </c>
      <c r="AZ138" s="38">
        <v>0</v>
      </c>
      <c r="BA138" s="38">
        <v>0</v>
      </c>
      <c r="BB138" s="38">
        <f t="shared" si="32"/>
        <v>19</v>
      </c>
      <c r="BC138" s="40">
        <f t="shared" si="33"/>
        <v>19</v>
      </c>
      <c r="BD138" s="40">
        <f t="shared" si="34"/>
        <v>0</v>
      </c>
      <c r="BE138" s="40">
        <f t="shared" si="35"/>
        <v>0</v>
      </c>
      <c r="BF138" s="40">
        <f t="shared" si="36"/>
        <v>0</v>
      </c>
      <c r="BG138" s="40">
        <f t="shared" si="37"/>
        <v>0</v>
      </c>
      <c r="BH138" s="40">
        <f t="shared" si="38"/>
        <v>0</v>
      </c>
      <c r="BI138" s="40">
        <f t="shared" si="39"/>
        <v>0</v>
      </c>
      <c r="BJ138" s="41">
        <f t="shared" si="40"/>
        <v>19</v>
      </c>
      <c r="BK138" s="38">
        <v>51</v>
      </c>
      <c r="BL138" s="38" t="str">
        <f t="shared" si="29"/>
        <v>Ferreira</v>
      </c>
      <c r="BM138" s="38" t="str">
        <f t="shared" si="30"/>
        <v>José</v>
      </c>
      <c r="BN138" t="str">
        <f t="shared" si="31"/>
        <v>Sion</v>
      </c>
    </row>
    <row r="139" spans="1:68" s="38" customFormat="1" ht="20.100000000000001" customHeight="1" x14ac:dyDescent="0.3">
      <c r="A139" s="37">
        <v>1967</v>
      </c>
      <c r="B139" s="17" t="s">
        <v>1003</v>
      </c>
      <c r="C139" s="38" t="s">
        <v>503</v>
      </c>
      <c r="D139" s="39" t="s">
        <v>1318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0</v>
      </c>
      <c r="V139" s="38">
        <v>0</v>
      </c>
      <c r="W139" s="38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8">
        <v>0</v>
      </c>
      <c r="AI139" s="38">
        <v>0</v>
      </c>
      <c r="AJ139" s="38">
        <v>0</v>
      </c>
      <c r="AK139" s="38">
        <v>0</v>
      </c>
      <c r="AL139" s="38">
        <v>0</v>
      </c>
      <c r="AM139" s="38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19</v>
      </c>
      <c r="AT139" s="38">
        <v>0</v>
      </c>
      <c r="AU139" s="38">
        <v>0</v>
      </c>
      <c r="AV139" s="38">
        <v>0</v>
      </c>
      <c r="AW139" s="38">
        <v>0</v>
      </c>
      <c r="AX139" s="38">
        <v>0</v>
      </c>
      <c r="AY139" s="38">
        <v>0</v>
      </c>
      <c r="AZ139" s="38">
        <v>0</v>
      </c>
      <c r="BA139" s="38">
        <v>0</v>
      </c>
      <c r="BB139" s="38">
        <f t="shared" si="32"/>
        <v>19</v>
      </c>
      <c r="BC139" s="40">
        <f t="shared" si="33"/>
        <v>19</v>
      </c>
      <c r="BD139" s="40">
        <f t="shared" si="34"/>
        <v>0</v>
      </c>
      <c r="BE139" s="40">
        <f t="shared" si="35"/>
        <v>0</v>
      </c>
      <c r="BF139" s="40">
        <f t="shared" si="36"/>
        <v>0</v>
      </c>
      <c r="BG139" s="40">
        <f t="shared" si="37"/>
        <v>0</v>
      </c>
      <c r="BH139" s="40">
        <f t="shared" si="38"/>
        <v>0</v>
      </c>
      <c r="BI139" s="40">
        <f t="shared" si="39"/>
        <v>0</v>
      </c>
      <c r="BJ139" s="41">
        <f t="shared" si="40"/>
        <v>19</v>
      </c>
      <c r="BK139" s="38">
        <v>51</v>
      </c>
      <c r="BL139" s="38" t="str">
        <f t="shared" si="29"/>
        <v>Gilliéron</v>
      </c>
      <c r="BM139" s="38" t="str">
        <f t="shared" si="30"/>
        <v>Christophe</v>
      </c>
      <c r="BN139" t="str">
        <f t="shared" si="31"/>
        <v>Morges</v>
      </c>
      <c r="BO139"/>
    </row>
    <row r="140" spans="1:68" s="38" customFormat="1" ht="20.100000000000001" customHeight="1" x14ac:dyDescent="0.3">
      <c r="A140" s="37">
        <v>1975</v>
      </c>
      <c r="B140" s="17" t="s">
        <v>1451</v>
      </c>
      <c r="C140" s="38" t="s">
        <v>3309</v>
      </c>
      <c r="D140" s="39" t="s">
        <v>756</v>
      </c>
      <c r="E140" s="38">
        <v>0</v>
      </c>
      <c r="F140" s="38">
        <v>0</v>
      </c>
      <c r="G140" s="38">
        <v>0</v>
      </c>
      <c r="H140" s="38">
        <v>0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 s="38">
        <v>5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8">
        <v>0</v>
      </c>
      <c r="AI140" s="38">
        <v>0</v>
      </c>
      <c r="AJ140" s="38">
        <v>0</v>
      </c>
      <c r="AK140" s="38">
        <v>14</v>
      </c>
      <c r="AL140" s="38">
        <v>0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  <c r="AY140" s="38">
        <v>0</v>
      </c>
      <c r="AZ140" s="38">
        <v>0</v>
      </c>
      <c r="BA140" s="38">
        <v>0</v>
      </c>
      <c r="BB140" s="38">
        <f t="shared" si="32"/>
        <v>19</v>
      </c>
      <c r="BC140" s="40">
        <f t="shared" si="33"/>
        <v>14</v>
      </c>
      <c r="BD140" s="40">
        <f t="shared" si="34"/>
        <v>5</v>
      </c>
      <c r="BE140" s="40">
        <f t="shared" si="35"/>
        <v>0</v>
      </c>
      <c r="BF140" s="40">
        <f t="shared" si="36"/>
        <v>0</v>
      </c>
      <c r="BG140" s="40">
        <f t="shared" si="37"/>
        <v>0</v>
      </c>
      <c r="BH140" s="40">
        <f t="shared" si="38"/>
        <v>0</v>
      </c>
      <c r="BI140" s="40">
        <f t="shared" si="39"/>
        <v>0</v>
      </c>
      <c r="BJ140" s="41">
        <f t="shared" si="40"/>
        <v>19</v>
      </c>
      <c r="BK140" s="38">
        <v>51</v>
      </c>
      <c r="BL140" s="38" t="str">
        <f t="shared" si="29"/>
        <v>Gillioz</v>
      </c>
      <c r="BM140" s="38" t="str">
        <f t="shared" si="30"/>
        <v>Stanislas</v>
      </c>
      <c r="BN140" t="str">
        <f t="shared" si="31"/>
        <v>Basse-Nendaz</v>
      </c>
    </row>
    <row r="141" spans="1:68" s="38" customFormat="1" ht="20.100000000000001" customHeight="1" x14ac:dyDescent="0.3">
      <c r="A141" s="37">
        <v>1975</v>
      </c>
      <c r="B141" s="17" t="s">
        <v>502</v>
      </c>
      <c r="C141" s="38" t="s">
        <v>1162</v>
      </c>
      <c r="D141" s="39" t="s">
        <v>143</v>
      </c>
      <c r="E141" s="38">
        <v>0</v>
      </c>
      <c r="F141" s="38">
        <v>0</v>
      </c>
      <c r="G141" s="38">
        <v>0</v>
      </c>
      <c r="H141" s="38">
        <v>0</v>
      </c>
      <c r="I141" s="38">
        <v>0</v>
      </c>
      <c r="J141" s="38">
        <v>0</v>
      </c>
      <c r="K141" s="38">
        <v>0</v>
      </c>
      <c r="L141" s="38">
        <v>19</v>
      </c>
      <c r="M141" s="38">
        <v>0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0</v>
      </c>
      <c r="V141" s="38">
        <v>0</v>
      </c>
      <c r="W141" s="38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8">
        <v>0</v>
      </c>
      <c r="AI141" s="38">
        <v>0</v>
      </c>
      <c r="AJ141" s="38">
        <v>0</v>
      </c>
      <c r="AK141" s="38">
        <v>0</v>
      </c>
      <c r="AL141" s="38">
        <v>0</v>
      </c>
      <c r="AM141" s="38">
        <v>0</v>
      </c>
      <c r="AN141" s="38">
        <v>0</v>
      </c>
      <c r="AO141" s="38">
        <v>0</v>
      </c>
      <c r="AP141" s="38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0</v>
      </c>
      <c r="AY141" s="38">
        <v>0</v>
      </c>
      <c r="AZ141" s="38">
        <v>0</v>
      </c>
      <c r="BA141" s="38">
        <v>0</v>
      </c>
      <c r="BB141" s="38">
        <f t="shared" si="32"/>
        <v>19</v>
      </c>
      <c r="BC141" s="40">
        <f t="shared" si="33"/>
        <v>19</v>
      </c>
      <c r="BD141" s="40">
        <f t="shared" si="34"/>
        <v>0</v>
      </c>
      <c r="BE141" s="40">
        <f t="shared" si="35"/>
        <v>0</v>
      </c>
      <c r="BF141" s="40">
        <f t="shared" si="36"/>
        <v>0</v>
      </c>
      <c r="BG141" s="40">
        <f t="shared" si="37"/>
        <v>0</v>
      </c>
      <c r="BH141" s="40">
        <f t="shared" si="38"/>
        <v>0</v>
      </c>
      <c r="BI141" s="40">
        <f t="shared" si="39"/>
        <v>0</v>
      </c>
      <c r="BJ141" s="41">
        <f t="shared" si="40"/>
        <v>19</v>
      </c>
      <c r="BK141" s="38">
        <v>51</v>
      </c>
      <c r="BL141" s="38" t="str">
        <f t="shared" si="29"/>
        <v>Jacquemettaz</v>
      </c>
      <c r="BM141" s="38" t="str">
        <f t="shared" si="30"/>
        <v>Didier</v>
      </c>
      <c r="BN141" t="str">
        <f t="shared" si="31"/>
        <v>Naters</v>
      </c>
    </row>
    <row r="142" spans="1:68" s="38" customFormat="1" ht="20.100000000000001" customHeight="1" x14ac:dyDescent="0.3">
      <c r="A142" s="37">
        <v>1973</v>
      </c>
      <c r="B142" s="17" t="s">
        <v>2541</v>
      </c>
      <c r="C142" s="38" t="s">
        <v>2542</v>
      </c>
      <c r="D142" s="39"/>
      <c r="E142" s="38">
        <v>0</v>
      </c>
      <c r="F142" s="38">
        <v>0</v>
      </c>
      <c r="G142" s="38">
        <v>0</v>
      </c>
      <c r="H142" s="38">
        <v>0</v>
      </c>
      <c r="I142" s="38">
        <v>0</v>
      </c>
      <c r="J142" s="38">
        <v>0</v>
      </c>
      <c r="K142" s="38">
        <v>0</v>
      </c>
      <c r="L142" s="38">
        <v>0</v>
      </c>
      <c r="M142" s="38">
        <v>0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10</v>
      </c>
      <c r="V142" s="38">
        <v>0</v>
      </c>
      <c r="W142" s="38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9</v>
      </c>
      <c r="AE142" s="38">
        <v>0</v>
      </c>
      <c r="AF142" s="38">
        <v>0</v>
      </c>
      <c r="AG142" s="38">
        <v>0</v>
      </c>
      <c r="AH142" s="38">
        <v>0</v>
      </c>
      <c r="AI142" s="38">
        <v>0</v>
      </c>
      <c r="AJ142" s="38">
        <v>0</v>
      </c>
      <c r="AK142" s="38">
        <v>0</v>
      </c>
      <c r="AL142" s="38">
        <v>0</v>
      </c>
      <c r="AM142" s="38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0</v>
      </c>
      <c r="AY142" s="38">
        <v>0</v>
      </c>
      <c r="AZ142" s="38">
        <v>0</v>
      </c>
      <c r="BA142" s="38">
        <v>0</v>
      </c>
      <c r="BB142" s="38">
        <f t="shared" si="32"/>
        <v>19</v>
      </c>
      <c r="BC142" s="40">
        <f t="shared" si="33"/>
        <v>10</v>
      </c>
      <c r="BD142" s="40">
        <f t="shared" si="34"/>
        <v>9</v>
      </c>
      <c r="BE142" s="40">
        <f t="shared" si="35"/>
        <v>0</v>
      </c>
      <c r="BF142" s="40">
        <f t="shared" si="36"/>
        <v>0</v>
      </c>
      <c r="BG142" s="40">
        <f t="shared" si="37"/>
        <v>0</v>
      </c>
      <c r="BH142" s="40">
        <f t="shared" si="38"/>
        <v>0</v>
      </c>
      <c r="BI142" s="40">
        <f t="shared" si="39"/>
        <v>0</v>
      </c>
      <c r="BJ142" s="41">
        <f t="shared" si="40"/>
        <v>19</v>
      </c>
      <c r="BK142" s="38">
        <v>51</v>
      </c>
      <c r="BL142" s="38" t="str">
        <f t="shared" si="29"/>
        <v>Paiva Catarino</v>
      </c>
      <c r="BM142" s="38" t="str">
        <f t="shared" si="30"/>
        <v>Fernando</v>
      </c>
      <c r="BN142"/>
      <c r="BO142"/>
    </row>
    <row r="143" spans="1:68" s="38" customFormat="1" ht="20.100000000000001" customHeight="1" x14ac:dyDescent="0.3">
      <c r="A143" s="37">
        <v>1974</v>
      </c>
      <c r="B143" s="17" t="s">
        <v>3514</v>
      </c>
      <c r="C143" s="38" t="s">
        <v>2741</v>
      </c>
      <c r="D143" s="39"/>
      <c r="E143" s="38">
        <v>0</v>
      </c>
      <c r="F143" s="38">
        <v>0</v>
      </c>
      <c r="G143" s="38">
        <v>0</v>
      </c>
      <c r="H143" s="38">
        <v>0</v>
      </c>
      <c r="I143" s="38">
        <v>0</v>
      </c>
      <c r="J143" s="38">
        <v>0</v>
      </c>
      <c r="K143" s="38">
        <v>0</v>
      </c>
      <c r="L143" s="38">
        <v>0</v>
      </c>
      <c r="M143" s="38">
        <v>0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0</v>
      </c>
      <c r="V143" s="38">
        <v>0</v>
      </c>
      <c r="W143" s="38">
        <v>0</v>
      </c>
      <c r="X143" s="38">
        <v>0</v>
      </c>
      <c r="Y143" s="38">
        <v>0</v>
      </c>
      <c r="Z143" s="38">
        <v>0</v>
      </c>
      <c r="AA143" s="38">
        <v>19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8">
        <v>0</v>
      </c>
      <c r="AI143" s="38">
        <v>0</v>
      </c>
      <c r="AJ143" s="38">
        <v>0</v>
      </c>
      <c r="AK143" s="38">
        <v>0</v>
      </c>
      <c r="AL143" s="38">
        <v>0</v>
      </c>
      <c r="AM143" s="38">
        <v>0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0</v>
      </c>
      <c r="AY143" s="38">
        <v>0</v>
      </c>
      <c r="AZ143" s="38">
        <v>0</v>
      </c>
      <c r="BA143" s="38">
        <v>0</v>
      </c>
      <c r="BB143" s="38">
        <f t="shared" si="32"/>
        <v>19</v>
      </c>
      <c r="BC143" s="40">
        <f t="shared" si="33"/>
        <v>19</v>
      </c>
      <c r="BD143" s="40">
        <f t="shared" si="34"/>
        <v>0</v>
      </c>
      <c r="BE143" s="40">
        <f t="shared" si="35"/>
        <v>0</v>
      </c>
      <c r="BF143" s="40">
        <f t="shared" si="36"/>
        <v>0</v>
      </c>
      <c r="BG143" s="40">
        <f t="shared" si="37"/>
        <v>0</v>
      </c>
      <c r="BH143" s="40">
        <f t="shared" si="38"/>
        <v>0</v>
      </c>
      <c r="BI143" s="40">
        <f t="shared" si="39"/>
        <v>0</v>
      </c>
      <c r="BJ143" s="41">
        <f t="shared" si="40"/>
        <v>19</v>
      </c>
      <c r="BK143" s="38">
        <v>51</v>
      </c>
      <c r="BL143" s="38" t="str">
        <f t="shared" si="29"/>
        <v>Pitschi</v>
      </c>
      <c r="BM143" s="38" t="str">
        <f t="shared" si="30"/>
        <v>Patric</v>
      </c>
      <c r="BN143"/>
      <c r="BP143"/>
    </row>
    <row r="144" spans="1:68" s="38" customFormat="1" ht="20.100000000000001" customHeight="1" x14ac:dyDescent="0.3">
      <c r="A144" s="37">
        <v>1969</v>
      </c>
      <c r="B144" s="17" t="s">
        <v>999</v>
      </c>
      <c r="C144" s="38" t="s">
        <v>828</v>
      </c>
      <c r="D144" s="39" t="s">
        <v>551</v>
      </c>
      <c r="E144" s="38">
        <v>0</v>
      </c>
      <c r="F144" s="38">
        <v>0</v>
      </c>
      <c r="G144" s="38">
        <v>0</v>
      </c>
      <c r="H144" s="38">
        <v>0</v>
      </c>
      <c r="I144" s="38">
        <v>0</v>
      </c>
      <c r="J144" s="38">
        <v>0</v>
      </c>
      <c r="K144" s="38">
        <v>19</v>
      </c>
      <c r="L144" s="38">
        <v>0</v>
      </c>
      <c r="M144" s="38">
        <v>0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0</v>
      </c>
      <c r="V144" s="38">
        <v>0</v>
      </c>
      <c r="W144" s="38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8">
        <v>0</v>
      </c>
      <c r="AI144" s="38">
        <v>0</v>
      </c>
      <c r="AJ144" s="38">
        <v>0</v>
      </c>
      <c r="AK144" s="38">
        <v>0</v>
      </c>
      <c r="AL144" s="38">
        <v>0</v>
      </c>
      <c r="AM144" s="38">
        <v>0</v>
      </c>
      <c r="AN144" s="38">
        <v>0</v>
      </c>
      <c r="AO144" s="38">
        <v>0</v>
      </c>
      <c r="AP144" s="38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0</v>
      </c>
      <c r="AY144" s="38">
        <v>0</v>
      </c>
      <c r="AZ144" s="38">
        <v>0</v>
      </c>
      <c r="BA144" s="38">
        <v>0</v>
      </c>
      <c r="BB144" s="38">
        <f t="shared" si="32"/>
        <v>19</v>
      </c>
      <c r="BC144" s="40">
        <f t="shared" si="33"/>
        <v>19</v>
      </c>
      <c r="BD144" s="40">
        <f t="shared" si="34"/>
        <v>0</v>
      </c>
      <c r="BE144" s="40">
        <f t="shared" si="35"/>
        <v>0</v>
      </c>
      <c r="BF144" s="40">
        <f t="shared" si="36"/>
        <v>0</v>
      </c>
      <c r="BG144" s="40">
        <f t="shared" si="37"/>
        <v>0</v>
      </c>
      <c r="BH144" s="40">
        <f t="shared" si="38"/>
        <v>0</v>
      </c>
      <c r="BI144" s="40">
        <f t="shared" si="39"/>
        <v>0</v>
      </c>
      <c r="BJ144" s="41">
        <f t="shared" si="40"/>
        <v>19</v>
      </c>
      <c r="BK144" s="38">
        <v>51</v>
      </c>
      <c r="BL144" s="38" t="str">
        <f t="shared" si="29"/>
        <v>Sierro</v>
      </c>
      <c r="BM144" s="38" t="str">
        <f t="shared" si="30"/>
        <v>Jean-Pierre</v>
      </c>
      <c r="BN144" t="str">
        <f t="shared" ref="BN144:BN155" si="41">D144</f>
        <v>Massongex</v>
      </c>
    </row>
    <row r="145" spans="1:68" s="38" customFormat="1" ht="20.100000000000001" customHeight="1" x14ac:dyDescent="0.3">
      <c r="A145" s="37">
        <v>1969</v>
      </c>
      <c r="B145" s="17" t="s">
        <v>4928</v>
      </c>
      <c r="C145" s="38" t="s">
        <v>146</v>
      </c>
      <c r="D145" s="39" t="s">
        <v>501</v>
      </c>
      <c r="E145" s="38">
        <v>0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0</v>
      </c>
      <c r="V145" s="38">
        <v>0</v>
      </c>
      <c r="W145" s="38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8">
        <v>0</v>
      </c>
      <c r="AI145" s="38">
        <v>0</v>
      </c>
      <c r="AJ145" s="38">
        <v>0</v>
      </c>
      <c r="AK145" s="38">
        <v>0</v>
      </c>
      <c r="AL145" s="38">
        <v>0</v>
      </c>
      <c r="AM145" s="38">
        <v>0</v>
      </c>
      <c r="AN145" s="38">
        <v>0</v>
      </c>
      <c r="AO145" s="38">
        <v>0</v>
      </c>
      <c r="AP145" s="38">
        <v>0</v>
      </c>
      <c r="AQ145" s="38">
        <v>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19</v>
      </c>
      <c r="AY145" s="38">
        <v>0</v>
      </c>
      <c r="AZ145" s="38">
        <v>0</v>
      </c>
      <c r="BA145" s="38">
        <v>0</v>
      </c>
      <c r="BB145" s="38">
        <f t="shared" si="32"/>
        <v>19</v>
      </c>
      <c r="BC145" s="40">
        <f t="shared" si="33"/>
        <v>19</v>
      </c>
      <c r="BD145" s="40">
        <f t="shared" si="34"/>
        <v>0</v>
      </c>
      <c r="BE145" s="40">
        <f t="shared" si="35"/>
        <v>0</v>
      </c>
      <c r="BF145" s="40">
        <f t="shared" si="36"/>
        <v>0</v>
      </c>
      <c r="BG145" s="40">
        <f t="shared" si="37"/>
        <v>0</v>
      </c>
      <c r="BH145" s="40">
        <f t="shared" si="38"/>
        <v>0</v>
      </c>
      <c r="BI145" s="40">
        <f t="shared" si="39"/>
        <v>0</v>
      </c>
      <c r="BJ145" s="41">
        <f t="shared" si="40"/>
        <v>19</v>
      </c>
      <c r="BK145" s="38">
        <v>51</v>
      </c>
      <c r="BL145" s="38" t="str">
        <f t="shared" si="29"/>
        <v>Valloton</v>
      </c>
      <c r="BM145" s="38" t="str">
        <f t="shared" si="30"/>
        <v>Sylvain</v>
      </c>
      <c r="BN145" t="str">
        <f t="shared" si="41"/>
        <v>Salvan</v>
      </c>
      <c r="BO145"/>
      <c r="BP145"/>
    </row>
    <row r="146" spans="1:68" s="38" customFormat="1" ht="20.100000000000001" customHeight="1" x14ac:dyDescent="0.3">
      <c r="A146" s="37">
        <v>1974</v>
      </c>
      <c r="B146" s="17" t="s">
        <v>3462</v>
      </c>
      <c r="C146" s="38" t="s">
        <v>668</v>
      </c>
      <c r="D146" s="39" t="s">
        <v>3631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0</v>
      </c>
      <c r="V146" s="38">
        <v>0</v>
      </c>
      <c r="W146" s="38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19</v>
      </c>
      <c r="AD146" s="38">
        <v>0</v>
      </c>
      <c r="AE146" s="38">
        <v>0</v>
      </c>
      <c r="AF146" s="38">
        <v>0</v>
      </c>
      <c r="AG146" s="38">
        <v>0</v>
      </c>
      <c r="AH146" s="38">
        <v>0</v>
      </c>
      <c r="AI146" s="38">
        <v>0</v>
      </c>
      <c r="AJ146" s="38">
        <v>0</v>
      </c>
      <c r="AK146" s="38">
        <v>0</v>
      </c>
      <c r="AL146" s="38">
        <v>0</v>
      </c>
      <c r="AM146" s="38">
        <v>0</v>
      </c>
      <c r="AN146" s="38">
        <v>0</v>
      </c>
      <c r="AO146" s="38">
        <v>0</v>
      </c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0</v>
      </c>
      <c r="AY146" s="38">
        <v>0</v>
      </c>
      <c r="AZ146" s="38">
        <v>0</v>
      </c>
      <c r="BA146" s="38">
        <v>0</v>
      </c>
      <c r="BB146" s="38">
        <f t="shared" si="32"/>
        <v>19</v>
      </c>
      <c r="BC146" s="40">
        <f t="shared" si="33"/>
        <v>19</v>
      </c>
      <c r="BD146" s="40">
        <f t="shared" si="34"/>
        <v>0</v>
      </c>
      <c r="BE146" s="40">
        <f t="shared" si="35"/>
        <v>0</v>
      </c>
      <c r="BF146" s="40">
        <f t="shared" si="36"/>
        <v>0</v>
      </c>
      <c r="BG146" s="40">
        <f t="shared" si="37"/>
        <v>0</v>
      </c>
      <c r="BH146" s="40">
        <f t="shared" si="38"/>
        <v>0</v>
      </c>
      <c r="BI146" s="40">
        <f t="shared" si="39"/>
        <v>0</v>
      </c>
      <c r="BJ146" s="41">
        <f t="shared" si="40"/>
        <v>19</v>
      </c>
      <c r="BK146" s="38">
        <v>51</v>
      </c>
      <c r="BL146" s="38" t="str">
        <f t="shared" si="29"/>
        <v>Walther</v>
      </c>
      <c r="BM146" s="38" t="str">
        <f t="shared" si="30"/>
        <v>Martin</v>
      </c>
      <c r="BN146" t="str">
        <f t="shared" si="41"/>
        <v>LC Schaffhausen</v>
      </c>
      <c r="BO146"/>
      <c r="BP146"/>
    </row>
    <row r="147" spans="1:68" s="38" customFormat="1" ht="20.100000000000001" customHeight="1" x14ac:dyDescent="0.3">
      <c r="A147" s="37">
        <v>1975</v>
      </c>
      <c r="B147" s="17" t="s">
        <v>86</v>
      </c>
      <c r="C147" s="38" t="s">
        <v>104</v>
      </c>
      <c r="D147" s="39" t="s">
        <v>201</v>
      </c>
      <c r="E147" s="38">
        <v>19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0</v>
      </c>
      <c r="V147" s="38">
        <v>0</v>
      </c>
      <c r="W147" s="38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8">
        <v>0</v>
      </c>
      <c r="AI147" s="38">
        <v>0</v>
      </c>
      <c r="AJ147" s="38">
        <v>0</v>
      </c>
      <c r="AK147" s="38">
        <v>0</v>
      </c>
      <c r="AL147" s="38">
        <v>0</v>
      </c>
      <c r="AM147" s="38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0</v>
      </c>
      <c r="AY147" s="38">
        <v>0</v>
      </c>
      <c r="AZ147" s="38">
        <v>0</v>
      </c>
      <c r="BA147" s="38">
        <v>0</v>
      </c>
      <c r="BB147" s="38">
        <f t="shared" si="32"/>
        <v>19</v>
      </c>
      <c r="BC147" s="40">
        <f t="shared" si="33"/>
        <v>19</v>
      </c>
      <c r="BD147" s="40">
        <f t="shared" si="34"/>
        <v>0</v>
      </c>
      <c r="BE147" s="40">
        <f t="shared" si="35"/>
        <v>0</v>
      </c>
      <c r="BF147" s="40">
        <f t="shared" si="36"/>
        <v>0</v>
      </c>
      <c r="BG147" s="40">
        <f t="shared" si="37"/>
        <v>0</v>
      </c>
      <c r="BH147" s="40">
        <f t="shared" si="38"/>
        <v>0</v>
      </c>
      <c r="BI147" s="40">
        <f t="shared" si="39"/>
        <v>0</v>
      </c>
      <c r="BJ147" s="41">
        <f t="shared" si="40"/>
        <v>19</v>
      </c>
      <c r="BK147" s="38">
        <v>51</v>
      </c>
      <c r="BL147" s="38" t="str">
        <f t="shared" si="29"/>
        <v>Weber</v>
      </c>
      <c r="BM147" s="38" t="str">
        <f t="shared" si="30"/>
        <v>Antoine</v>
      </c>
      <c r="BN147" t="str">
        <f t="shared" si="41"/>
        <v>Prilly</v>
      </c>
    </row>
    <row r="148" spans="1:68" s="38" customFormat="1" ht="20.100000000000001" customHeight="1" x14ac:dyDescent="0.3">
      <c r="A148" s="37">
        <v>1971</v>
      </c>
      <c r="B148" s="17" t="s">
        <v>2768</v>
      </c>
      <c r="C148" s="38" t="s">
        <v>620</v>
      </c>
      <c r="D148" s="39" t="s">
        <v>2769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19</v>
      </c>
      <c r="U148" s="38">
        <v>0</v>
      </c>
      <c r="V148" s="38">
        <v>0</v>
      </c>
      <c r="W148" s="38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8">
        <v>0</v>
      </c>
      <c r="AI148" s="38">
        <v>0</v>
      </c>
      <c r="AJ148" s="38">
        <v>0</v>
      </c>
      <c r="AK148" s="38">
        <v>0</v>
      </c>
      <c r="AL148" s="38">
        <v>0</v>
      </c>
      <c r="AM148" s="38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0</v>
      </c>
      <c r="AX148" s="38">
        <v>0</v>
      </c>
      <c r="AY148" s="38">
        <v>0</v>
      </c>
      <c r="AZ148" s="38">
        <v>0</v>
      </c>
      <c r="BA148" s="38">
        <v>0</v>
      </c>
      <c r="BB148" s="38">
        <f t="shared" si="32"/>
        <v>19</v>
      </c>
      <c r="BC148" s="40">
        <f t="shared" si="33"/>
        <v>19</v>
      </c>
      <c r="BD148" s="40">
        <f t="shared" si="34"/>
        <v>0</v>
      </c>
      <c r="BE148" s="40">
        <f t="shared" si="35"/>
        <v>0</v>
      </c>
      <c r="BF148" s="40">
        <f t="shared" si="36"/>
        <v>0</v>
      </c>
      <c r="BG148" s="40">
        <f t="shared" si="37"/>
        <v>0</v>
      </c>
      <c r="BH148" s="40">
        <f t="shared" si="38"/>
        <v>0</v>
      </c>
      <c r="BI148" s="40">
        <f t="shared" si="39"/>
        <v>0</v>
      </c>
      <c r="BJ148" s="41">
        <f t="shared" si="40"/>
        <v>19</v>
      </c>
      <c r="BK148" s="38">
        <v>51</v>
      </c>
      <c r="BL148" s="38" t="str">
        <f t="shared" si="29"/>
        <v>Zahn</v>
      </c>
      <c r="BM148" s="38" t="str">
        <f t="shared" si="30"/>
        <v>Thomas</v>
      </c>
      <c r="BN148" t="str">
        <f t="shared" si="41"/>
        <v>Wichtrach</v>
      </c>
    </row>
    <row r="149" spans="1:68" s="38" customFormat="1" ht="20.100000000000001" customHeight="1" x14ac:dyDescent="0.3">
      <c r="A149" s="37">
        <v>1973</v>
      </c>
      <c r="B149" s="17" t="s">
        <v>848</v>
      </c>
      <c r="C149" s="38" t="s">
        <v>1173</v>
      </c>
      <c r="D149" s="39" t="s">
        <v>450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0</v>
      </c>
      <c r="V149" s="38">
        <v>0</v>
      </c>
      <c r="W149" s="38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8">
        <v>0</v>
      </c>
      <c r="AI149" s="38">
        <v>0</v>
      </c>
      <c r="AJ149" s="38">
        <v>0</v>
      </c>
      <c r="AK149" s="38">
        <v>0</v>
      </c>
      <c r="AL149" s="38">
        <v>0</v>
      </c>
      <c r="AM149" s="38">
        <v>0</v>
      </c>
      <c r="AN149" s="38">
        <v>0</v>
      </c>
      <c r="AO149" s="38">
        <v>0</v>
      </c>
      <c r="AP149" s="38">
        <v>0</v>
      </c>
      <c r="AQ149" s="38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  <c r="AY149" s="38">
        <v>0</v>
      </c>
      <c r="AZ149" s="38">
        <v>0</v>
      </c>
      <c r="BA149" s="38">
        <v>19</v>
      </c>
      <c r="BB149" s="38">
        <f t="shared" si="32"/>
        <v>19</v>
      </c>
      <c r="BC149" s="40">
        <f t="shared" si="33"/>
        <v>19</v>
      </c>
      <c r="BD149" s="40">
        <f t="shared" si="34"/>
        <v>0</v>
      </c>
      <c r="BE149" s="40">
        <f t="shared" si="35"/>
        <v>0</v>
      </c>
      <c r="BF149" s="40">
        <f t="shared" si="36"/>
        <v>0</v>
      </c>
      <c r="BG149" s="40">
        <f t="shared" si="37"/>
        <v>0</v>
      </c>
      <c r="BH149" s="40">
        <f t="shared" si="38"/>
        <v>0</v>
      </c>
      <c r="BI149" s="40">
        <f t="shared" si="39"/>
        <v>0</v>
      </c>
      <c r="BJ149" s="41">
        <f t="shared" si="40"/>
        <v>19</v>
      </c>
      <c r="BK149" s="38">
        <v>51</v>
      </c>
      <c r="BL149" s="38" t="str">
        <f t="shared" si="29"/>
        <v>Zufferey</v>
      </c>
      <c r="BM149" s="38" t="str">
        <f t="shared" si="30"/>
        <v>Yannick</v>
      </c>
      <c r="BN149" t="str">
        <f t="shared" si="41"/>
        <v>Ayent</v>
      </c>
      <c r="BO149"/>
      <c r="BP149"/>
    </row>
    <row r="150" spans="1:68" s="38" customFormat="1" ht="20.100000000000001" customHeight="1" x14ac:dyDescent="0.3">
      <c r="A150" s="37">
        <v>1971</v>
      </c>
      <c r="B150" s="17" t="s">
        <v>3747</v>
      </c>
      <c r="C150" s="38" t="s">
        <v>607</v>
      </c>
      <c r="D150" s="39" t="s">
        <v>3748</v>
      </c>
      <c r="E150" s="38">
        <v>0</v>
      </c>
      <c r="F150" s="38">
        <v>0</v>
      </c>
      <c r="G150" s="38">
        <v>0</v>
      </c>
      <c r="H150" s="38">
        <v>0</v>
      </c>
      <c r="I150" s="38">
        <v>0</v>
      </c>
      <c r="J150" s="38">
        <v>0</v>
      </c>
      <c r="K150" s="38">
        <v>0</v>
      </c>
      <c r="L150" s="38">
        <v>0</v>
      </c>
      <c r="M150" s="38">
        <v>0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  <c r="S150" s="38">
        <v>0</v>
      </c>
      <c r="T150" s="38">
        <v>0</v>
      </c>
      <c r="U150" s="38">
        <v>0</v>
      </c>
      <c r="V150" s="38">
        <v>0</v>
      </c>
      <c r="W150" s="38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17</v>
      </c>
      <c r="AH150" s="38">
        <v>0</v>
      </c>
      <c r="AI150" s="38">
        <v>0</v>
      </c>
      <c r="AJ150" s="38">
        <v>0</v>
      </c>
      <c r="AK150" s="38">
        <v>0</v>
      </c>
      <c r="AL150" s="38">
        <v>0</v>
      </c>
      <c r="AM150" s="38">
        <v>0</v>
      </c>
      <c r="AN150" s="38">
        <v>0</v>
      </c>
      <c r="AO150" s="38">
        <v>0</v>
      </c>
      <c r="AP150" s="38">
        <v>0</v>
      </c>
      <c r="AQ150" s="38">
        <v>0</v>
      </c>
      <c r="AR150" s="38">
        <v>0</v>
      </c>
      <c r="AS150" s="38">
        <v>0</v>
      </c>
      <c r="AT150" s="38">
        <v>0</v>
      </c>
      <c r="AU150" s="38">
        <v>0</v>
      </c>
      <c r="AV150" s="38">
        <v>0</v>
      </c>
      <c r="AW150" s="38">
        <v>0</v>
      </c>
      <c r="AX150" s="38">
        <v>0</v>
      </c>
      <c r="AY150" s="38">
        <v>0</v>
      </c>
      <c r="AZ150" s="38">
        <v>0</v>
      </c>
      <c r="BA150" s="38">
        <v>0</v>
      </c>
      <c r="BB150" s="38">
        <f t="shared" si="32"/>
        <v>17</v>
      </c>
      <c r="BC150" s="40">
        <f t="shared" si="33"/>
        <v>17</v>
      </c>
      <c r="BD150" s="40">
        <f t="shared" si="34"/>
        <v>0</v>
      </c>
      <c r="BE150" s="40">
        <f t="shared" si="35"/>
        <v>0</v>
      </c>
      <c r="BF150" s="40">
        <f t="shared" si="36"/>
        <v>0</v>
      </c>
      <c r="BG150" s="40">
        <f t="shared" si="37"/>
        <v>0</v>
      </c>
      <c r="BH150" s="40">
        <f t="shared" si="38"/>
        <v>0</v>
      </c>
      <c r="BI150" s="40">
        <f t="shared" si="39"/>
        <v>0</v>
      </c>
      <c r="BJ150" s="41">
        <f t="shared" si="40"/>
        <v>17</v>
      </c>
      <c r="BK150" s="38">
        <v>52</v>
      </c>
      <c r="BL150" s="38" t="str">
        <f t="shared" si="29"/>
        <v>Bachelard</v>
      </c>
      <c r="BM150" s="38" t="str">
        <f t="shared" si="30"/>
        <v>Jérôme</v>
      </c>
      <c r="BN150" t="str">
        <f t="shared" si="41"/>
        <v>Fillinges</v>
      </c>
    </row>
    <row r="151" spans="1:68" s="38" customFormat="1" ht="20.100000000000001" customHeight="1" x14ac:dyDescent="0.3">
      <c r="A151" s="37">
        <v>1968</v>
      </c>
      <c r="B151" s="17" t="s">
        <v>203</v>
      </c>
      <c r="C151" s="38" t="s">
        <v>483</v>
      </c>
      <c r="D151" s="39" t="s">
        <v>88</v>
      </c>
      <c r="E151" s="38">
        <v>0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17</v>
      </c>
      <c r="L151" s="38">
        <v>0</v>
      </c>
      <c r="M151" s="38">
        <v>0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8">
        <v>0</v>
      </c>
      <c r="AI151" s="38">
        <v>0</v>
      </c>
      <c r="AJ151" s="38">
        <v>0</v>
      </c>
      <c r="AK151" s="38">
        <v>0</v>
      </c>
      <c r="AL151" s="38">
        <v>0</v>
      </c>
      <c r="AM151" s="38">
        <v>0</v>
      </c>
      <c r="AN151" s="38">
        <v>0</v>
      </c>
      <c r="AO151" s="38">
        <v>0</v>
      </c>
      <c r="AP151" s="38">
        <v>0</v>
      </c>
      <c r="AQ151" s="38">
        <v>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0</v>
      </c>
      <c r="AX151" s="38">
        <v>0</v>
      </c>
      <c r="AY151" s="38">
        <v>0</v>
      </c>
      <c r="AZ151" s="38">
        <v>0</v>
      </c>
      <c r="BA151" s="38">
        <v>0</v>
      </c>
      <c r="BB151" s="38">
        <f t="shared" si="32"/>
        <v>17</v>
      </c>
      <c r="BC151" s="40">
        <f t="shared" si="33"/>
        <v>17</v>
      </c>
      <c r="BD151" s="40">
        <f t="shared" si="34"/>
        <v>0</v>
      </c>
      <c r="BE151" s="40">
        <f t="shared" si="35"/>
        <v>0</v>
      </c>
      <c r="BF151" s="40">
        <f t="shared" si="36"/>
        <v>0</v>
      </c>
      <c r="BG151" s="40">
        <f t="shared" si="37"/>
        <v>0</v>
      </c>
      <c r="BH151" s="40">
        <f t="shared" si="38"/>
        <v>0</v>
      </c>
      <c r="BI151" s="40">
        <f t="shared" si="39"/>
        <v>0</v>
      </c>
      <c r="BJ151" s="41">
        <f t="shared" si="40"/>
        <v>17</v>
      </c>
      <c r="BK151" s="38">
        <v>52</v>
      </c>
      <c r="BL151" s="38" t="str">
        <f t="shared" si="29"/>
        <v>Badoux</v>
      </c>
      <c r="BM151" s="38" t="str">
        <f t="shared" si="30"/>
        <v>Patrick</v>
      </c>
      <c r="BN151" t="str">
        <f t="shared" si="41"/>
        <v>Bex</v>
      </c>
      <c r="BO151"/>
    </row>
    <row r="152" spans="1:68" s="38" customFormat="1" ht="20.100000000000001" customHeight="1" x14ac:dyDescent="0.3">
      <c r="A152" s="37">
        <v>1971</v>
      </c>
      <c r="B152" s="17" t="s">
        <v>761</v>
      </c>
      <c r="C152" s="38" t="s">
        <v>800</v>
      </c>
      <c r="D152" s="39" t="s">
        <v>776</v>
      </c>
      <c r="E152" s="38">
        <v>0</v>
      </c>
      <c r="F152" s="38">
        <v>0</v>
      </c>
      <c r="G152" s="38">
        <v>0</v>
      </c>
      <c r="H152" s="38">
        <v>0</v>
      </c>
      <c r="I152" s="38">
        <v>17</v>
      </c>
      <c r="J152" s="38">
        <v>0</v>
      </c>
      <c r="K152" s="38">
        <v>0</v>
      </c>
      <c r="L152" s="38">
        <v>0</v>
      </c>
      <c r="M152" s="38">
        <v>0</v>
      </c>
      <c r="N152" s="38">
        <v>0</v>
      </c>
      <c r="O152" s="38">
        <v>0</v>
      </c>
      <c r="P152" s="38">
        <v>0</v>
      </c>
      <c r="Q152" s="38">
        <v>0</v>
      </c>
      <c r="R152" s="38">
        <v>0</v>
      </c>
      <c r="S152" s="38">
        <v>0</v>
      </c>
      <c r="T152" s="38">
        <v>0</v>
      </c>
      <c r="U152" s="38">
        <v>0</v>
      </c>
      <c r="V152" s="38">
        <v>0</v>
      </c>
      <c r="W152" s="38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8">
        <v>0</v>
      </c>
      <c r="AI152" s="38">
        <v>0</v>
      </c>
      <c r="AJ152" s="38">
        <v>0</v>
      </c>
      <c r="AK152" s="38">
        <v>0</v>
      </c>
      <c r="AL152" s="38">
        <v>0</v>
      </c>
      <c r="AM152" s="38">
        <v>0</v>
      </c>
      <c r="AN152" s="38">
        <v>0</v>
      </c>
      <c r="AO152" s="38">
        <v>0</v>
      </c>
      <c r="AP152" s="38">
        <v>0</v>
      </c>
      <c r="AQ152" s="38">
        <v>0</v>
      </c>
      <c r="AR152" s="38">
        <v>0</v>
      </c>
      <c r="AS152" s="38">
        <v>0</v>
      </c>
      <c r="AT152" s="38">
        <v>0</v>
      </c>
      <c r="AU152" s="38">
        <v>0</v>
      </c>
      <c r="AV152" s="38">
        <v>0</v>
      </c>
      <c r="AW152" s="38">
        <v>0</v>
      </c>
      <c r="AX152" s="38">
        <v>0</v>
      </c>
      <c r="AY152" s="38">
        <v>0</v>
      </c>
      <c r="AZ152" s="38">
        <v>0</v>
      </c>
      <c r="BA152" s="38">
        <v>0</v>
      </c>
      <c r="BB152" s="38">
        <f t="shared" si="32"/>
        <v>17</v>
      </c>
      <c r="BC152" s="40">
        <f t="shared" si="33"/>
        <v>17</v>
      </c>
      <c r="BD152" s="40">
        <f t="shared" si="34"/>
        <v>0</v>
      </c>
      <c r="BE152" s="40">
        <f t="shared" si="35"/>
        <v>0</v>
      </c>
      <c r="BF152" s="40">
        <f t="shared" si="36"/>
        <v>0</v>
      </c>
      <c r="BG152" s="40">
        <f t="shared" si="37"/>
        <v>0</v>
      </c>
      <c r="BH152" s="40">
        <f t="shared" si="38"/>
        <v>0</v>
      </c>
      <c r="BI152" s="40">
        <f t="shared" si="39"/>
        <v>0</v>
      </c>
      <c r="BJ152" s="41">
        <f t="shared" si="40"/>
        <v>17</v>
      </c>
      <c r="BK152" s="38">
        <v>52</v>
      </c>
      <c r="BL152" s="38" t="str">
        <f t="shared" si="29"/>
        <v>Barras</v>
      </c>
      <c r="BM152" s="38" t="str">
        <f t="shared" si="30"/>
        <v>Vincent</v>
      </c>
      <c r="BN152" t="str">
        <f t="shared" si="41"/>
        <v>Cousset</v>
      </c>
      <c r="BO152"/>
      <c r="BP152"/>
    </row>
    <row r="153" spans="1:68" s="38" customFormat="1" ht="19.2" customHeight="1" x14ac:dyDescent="0.3">
      <c r="A153" s="37">
        <v>1972</v>
      </c>
      <c r="B153" s="17" t="s">
        <v>1351</v>
      </c>
      <c r="C153" s="38" t="s">
        <v>1148</v>
      </c>
      <c r="D153" s="39" t="s">
        <v>1352</v>
      </c>
      <c r="E153" s="38">
        <v>0</v>
      </c>
      <c r="F153" s="38">
        <v>0</v>
      </c>
      <c r="G153" s="38">
        <v>0</v>
      </c>
      <c r="H153" s="38">
        <v>0</v>
      </c>
      <c r="I153" s="38">
        <v>0</v>
      </c>
      <c r="J153" s="38">
        <v>0</v>
      </c>
      <c r="K153" s="38">
        <v>0</v>
      </c>
      <c r="L153" s="38">
        <v>0</v>
      </c>
      <c r="M153" s="38">
        <v>17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0</v>
      </c>
      <c r="V153" s="38">
        <v>0</v>
      </c>
      <c r="W153" s="38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8">
        <v>0</v>
      </c>
      <c r="AI153" s="38">
        <v>0</v>
      </c>
      <c r="AJ153" s="38">
        <v>0</v>
      </c>
      <c r="AK153" s="38">
        <v>0</v>
      </c>
      <c r="AL153" s="38">
        <v>0</v>
      </c>
      <c r="AM153" s="38">
        <v>0</v>
      </c>
      <c r="AN153" s="38">
        <v>0</v>
      </c>
      <c r="AO153" s="38">
        <v>0</v>
      </c>
      <c r="AP153" s="38">
        <v>0</v>
      </c>
      <c r="AQ153" s="38">
        <v>0</v>
      </c>
      <c r="AR153" s="38">
        <v>0</v>
      </c>
      <c r="AS153" s="38">
        <v>0</v>
      </c>
      <c r="AT153" s="38">
        <v>0</v>
      </c>
      <c r="AU153" s="38">
        <v>0</v>
      </c>
      <c r="AV153" s="38">
        <v>0</v>
      </c>
      <c r="AW153" s="38">
        <v>0</v>
      </c>
      <c r="AX153" s="38">
        <v>0</v>
      </c>
      <c r="AY153" s="38">
        <v>0</v>
      </c>
      <c r="AZ153" s="38">
        <v>0</v>
      </c>
      <c r="BA153" s="38">
        <v>0</v>
      </c>
      <c r="BB153" s="38">
        <f t="shared" si="32"/>
        <v>17</v>
      </c>
      <c r="BC153" s="40">
        <f t="shared" si="33"/>
        <v>17</v>
      </c>
      <c r="BD153" s="40">
        <f t="shared" si="34"/>
        <v>0</v>
      </c>
      <c r="BE153" s="40">
        <f t="shared" si="35"/>
        <v>0</v>
      </c>
      <c r="BF153" s="40">
        <f t="shared" si="36"/>
        <v>0</v>
      </c>
      <c r="BG153" s="40">
        <f t="shared" si="37"/>
        <v>0</v>
      </c>
      <c r="BH153" s="40">
        <f t="shared" si="38"/>
        <v>0</v>
      </c>
      <c r="BI153" s="40">
        <f t="shared" si="39"/>
        <v>0</v>
      </c>
      <c r="BJ153" s="41">
        <f t="shared" si="40"/>
        <v>17</v>
      </c>
      <c r="BK153" s="38">
        <v>52</v>
      </c>
      <c r="BL153" s="38" t="str">
        <f t="shared" si="29"/>
        <v>Berlemont</v>
      </c>
      <c r="BM153" s="38" t="str">
        <f t="shared" si="30"/>
        <v>Denis</v>
      </c>
      <c r="BN153" t="str">
        <f t="shared" si="41"/>
        <v>Riaz</v>
      </c>
    </row>
    <row r="154" spans="1:68" s="38" customFormat="1" ht="20.100000000000001" customHeight="1" x14ac:dyDescent="0.3">
      <c r="A154" s="37">
        <v>1968</v>
      </c>
      <c r="B154" s="17" t="s">
        <v>3448</v>
      </c>
      <c r="C154" s="38" t="s">
        <v>668</v>
      </c>
      <c r="D154" s="39" t="s">
        <v>3449</v>
      </c>
      <c r="E154" s="38">
        <v>0</v>
      </c>
      <c r="F154" s="38">
        <v>0</v>
      </c>
      <c r="G154" s="38">
        <v>0</v>
      </c>
      <c r="H154" s="38">
        <v>0</v>
      </c>
      <c r="I154" s="38">
        <v>0</v>
      </c>
      <c r="J154" s="38">
        <v>0</v>
      </c>
      <c r="K154" s="38">
        <v>0</v>
      </c>
      <c r="L154" s="38">
        <v>0</v>
      </c>
      <c r="M154" s="38">
        <v>0</v>
      </c>
      <c r="N154" s="38">
        <v>0</v>
      </c>
      <c r="O154" s="38">
        <v>0</v>
      </c>
      <c r="P154" s="38">
        <v>0</v>
      </c>
      <c r="Q154" s="38">
        <v>0</v>
      </c>
      <c r="R154" s="38">
        <v>0</v>
      </c>
      <c r="S154" s="38">
        <v>0</v>
      </c>
      <c r="T154" s="38">
        <v>0</v>
      </c>
      <c r="U154" s="38">
        <v>0</v>
      </c>
      <c r="V154" s="38">
        <v>0</v>
      </c>
      <c r="W154" s="38">
        <v>0</v>
      </c>
      <c r="X154" s="38">
        <v>0</v>
      </c>
      <c r="Y154" s="38">
        <v>0</v>
      </c>
      <c r="Z154" s="38">
        <v>17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8">
        <v>0</v>
      </c>
      <c r="AI154" s="38">
        <v>0</v>
      </c>
      <c r="AJ154" s="38">
        <v>0</v>
      </c>
      <c r="AK154" s="38">
        <v>0</v>
      </c>
      <c r="AL154" s="38">
        <v>0</v>
      </c>
      <c r="AM154" s="38">
        <v>0</v>
      </c>
      <c r="AN154" s="38">
        <v>0</v>
      </c>
      <c r="AO154" s="38">
        <v>0</v>
      </c>
      <c r="AP154" s="38">
        <v>0</v>
      </c>
      <c r="AQ154" s="38">
        <v>0</v>
      </c>
      <c r="AR154" s="38">
        <v>0</v>
      </c>
      <c r="AS154" s="38">
        <v>0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  <c r="AY154" s="38">
        <v>0</v>
      </c>
      <c r="AZ154" s="38">
        <v>0</v>
      </c>
      <c r="BA154" s="38">
        <v>0</v>
      </c>
      <c r="BB154" s="38">
        <f t="shared" si="32"/>
        <v>17</v>
      </c>
      <c r="BC154" s="40">
        <f t="shared" si="33"/>
        <v>17</v>
      </c>
      <c r="BD154" s="40">
        <f t="shared" si="34"/>
        <v>0</v>
      </c>
      <c r="BE154" s="40">
        <f t="shared" si="35"/>
        <v>0</v>
      </c>
      <c r="BF154" s="40">
        <f t="shared" si="36"/>
        <v>0</v>
      </c>
      <c r="BG154" s="40">
        <f t="shared" si="37"/>
        <v>0</v>
      </c>
      <c r="BH154" s="40">
        <f t="shared" si="38"/>
        <v>0</v>
      </c>
      <c r="BI154" s="40">
        <f t="shared" si="39"/>
        <v>0</v>
      </c>
      <c r="BJ154" s="41">
        <f t="shared" si="40"/>
        <v>17</v>
      </c>
      <c r="BK154" s="38">
        <v>52</v>
      </c>
      <c r="BL154" s="38" t="str">
        <f t="shared" si="29"/>
        <v>Boden-Peroche</v>
      </c>
      <c r="BM154" s="38" t="str">
        <f t="shared" si="30"/>
        <v>Martin</v>
      </c>
      <c r="BN154" t="str">
        <f t="shared" si="41"/>
        <v>Dresden</v>
      </c>
    </row>
    <row r="155" spans="1:68" s="38" customFormat="1" ht="20.100000000000001" customHeight="1" x14ac:dyDescent="0.3">
      <c r="A155" s="37">
        <v>1969</v>
      </c>
      <c r="B155" s="17" t="s">
        <v>3137</v>
      </c>
      <c r="C155" s="38" t="s">
        <v>76</v>
      </c>
      <c r="D155" s="39" t="s">
        <v>69</v>
      </c>
      <c r="E155" s="38">
        <v>0</v>
      </c>
      <c r="F155" s="38">
        <v>0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</v>
      </c>
      <c r="P155" s="38">
        <v>0</v>
      </c>
      <c r="Q155" s="38">
        <v>0</v>
      </c>
      <c r="R155" s="38">
        <v>0</v>
      </c>
      <c r="S155">
        <v>0</v>
      </c>
      <c r="T155">
        <v>0</v>
      </c>
      <c r="U155">
        <v>0</v>
      </c>
      <c r="V155">
        <v>0</v>
      </c>
      <c r="W155" s="38">
        <v>17</v>
      </c>
      <c r="X155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8">
        <v>0</v>
      </c>
      <c r="AI155" s="38">
        <v>0</v>
      </c>
      <c r="AJ155" s="38">
        <v>0</v>
      </c>
      <c r="AK155" s="38">
        <v>0</v>
      </c>
      <c r="AL155" s="38">
        <v>0</v>
      </c>
      <c r="AM155" s="38">
        <v>0</v>
      </c>
      <c r="AN155" s="38">
        <v>0</v>
      </c>
      <c r="AO155" s="38">
        <v>0</v>
      </c>
      <c r="AP155" s="38">
        <v>0</v>
      </c>
      <c r="AQ155" s="38">
        <v>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0</v>
      </c>
      <c r="AX155" s="38">
        <v>0</v>
      </c>
      <c r="AY155" s="38">
        <v>0</v>
      </c>
      <c r="AZ155" s="38">
        <v>0</v>
      </c>
      <c r="BA155" s="38">
        <v>0</v>
      </c>
      <c r="BB155" s="38">
        <f t="shared" si="32"/>
        <v>17</v>
      </c>
      <c r="BC155" s="40">
        <f t="shared" si="33"/>
        <v>17</v>
      </c>
      <c r="BD155" s="40">
        <f t="shared" si="34"/>
        <v>0</v>
      </c>
      <c r="BE155" s="40">
        <f t="shared" si="35"/>
        <v>0</v>
      </c>
      <c r="BF155" s="40">
        <f t="shared" si="36"/>
        <v>0</v>
      </c>
      <c r="BG155" s="40">
        <f t="shared" si="37"/>
        <v>0</v>
      </c>
      <c r="BH155" s="40">
        <f t="shared" si="38"/>
        <v>0</v>
      </c>
      <c r="BI155" s="40">
        <f t="shared" si="39"/>
        <v>0</v>
      </c>
      <c r="BJ155" s="41">
        <f t="shared" si="40"/>
        <v>17</v>
      </c>
      <c r="BK155" s="38">
        <v>52</v>
      </c>
      <c r="BL155" s="38" t="str">
        <f t="shared" si="29"/>
        <v>Boichat</v>
      </c>
      <c r="BM155" s="38" t="str">
        <f t="shared" si="30"/>
        <v>Cédric</v>
      </c>
      <c r="BN155" t="str">
        <f t="shared" si="41"/>
        <v>Genève</v>
      </c>
    </row>
    <row r="156" spans="1:68" s="38" customFormat="1" ht="20.100000000000001" customHeight="1" x14ac:dyDescent="0.3">
      <c r="A156" s="37">
        <v>1969</v>
      </c>
      <c r="B156" s="17" t="s">
        <v>2213</v>
      </c>
      <c r="C156" s="38" t="s">
        <v>1175</v>
      </c>
      <c r="D156" s="39"/>
      <c r="E156" s="38">
        <v>0</v>
      </c>
      <c r="F156" s="38">
        <v>0</v>
      </c>
      <c r="G156" s="38">
        <v>0</v>
      </c>
      <c r="H156" s="38">
        <v>0</v>
      </c>
      <c r="I156" s="38">
        <v>0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0</v>
      </c>
      <c r="T156" s="38">
        <v>0</v>
      </c>
      <c r="U156" s="38">
        <v>0</v>
      </c>
      <c r="V156" s="38">
        <v>0</v>
      </c>
      <c r="W156" s="38">
        <v>0</v>
      </c>
      <c r="X156" s="38">
        <v>0</v>
      </c>
      <c r="Y156" s="38">
        <v>0</v>
      </c>
      <c r="Z156" s="38">
        <v>0</v>
      </c>
      <c r="AA156" s="38">
        <v>17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8">
        <v>0</v>
      </c>
      <c r="AI156" s="38">
        <v>0</v>
      </c>
      <c r="AJ156" s="38">
        <v>0</v>
      </c>
      <c r="AK156" s="38">
        <v>0</v>
      </c>
      <c r="AL156" s="38">
        <v>0</v>
      </c>
      <c r="AM156" s="38">
        <v>0</v>
      </c>
      <c r="AN156" s="38">
        <v>0</v>
      </c>
      <c r="AO156" s="38">
        <v>0</v>
      </c>
      <c r="AP156" s="38">
        <v>0</v>
      </c>
      <c r="AQ156" s="38">
        <v>0</v>
      </c>
      <c r="AR156" s="38">
        <v>0</v>
      </c>
      <c r="AS156" s="38">
        <v>0</v>
      </c>
      <c r="AT156" s="38">
        <v>0</v>
      </c>
      <c r="AU156" s="38">
        <v>0</v>
      </c>
      <c r="AV156" s="38">
        <v>0</v>
      </c>
      <c r="AW156" s="38">
        <v>0</v>
      </c>
      <c r="AX156" s="38">
        <v>0</v>
      </c>
      <c r="AY156" s="38">
        <v>0</v>
      </c>
      <c r="AZ156" s="38">
        <v>0</v>
      </c>
      <c r="BA156" s="38">
        <v>0</v>
      </c>
      <c r="BB156" s="38">
        <f t="shared" si="32"/>
        <v>17</v>
      </c>
      <c r="BC156" s="40">
        <f t="shared" si="33"/>
        <v>17</v>
      </c>
      <c r="BD156" s="40">
        <f t="shared" si="34"/>
        <v>0</v>
      </c>
      <c r="BE156" s="40">
        <f t="shared" si="35"/>
        <v>0</v>
      </c>
      <c r="BF156" s="40">
        <f t="shared" si="36"/>
        <v>0</v>
      </c>
      <c r="BG156" s="40">
        <f t="shared" si="37"/>
        <v>0</v>
      </c>
      <c r="BH156" s="40">
        <f t="shared" si="38"/>
        <v>0</v>
      </c>
      <c r="BI156" s="40">
        <f t="shared" si="39"/>
        <v>0</v>
      </c>
      <c r="BJ156" s="41">
        <f t="shared" si="40"/>
        <v>17</v>
      </c>
      <c r="BK156" s="38">
        <v>52</v>
      </c>
      <c r="BL156" s="38" t="str">
        <f t="shared" si="29"/>
        <v>Christen</v>
      </c>
      <c r="BM156" s="38" t="str">
        <f t="shared" si="30"/>
        <v>François</v>
      </c>
      <c r="BN156"/>
      <c r="BO156"/>
      <c r="BP156"/>
    </row>
    <row r="157" spans="1:68" s="38" customFormat="1" ht="20.100000000000001" customHeight="1" x14ac:dyDescent="0.3">
      <c r="A157" s="37">
        <v>1971</v>
      </c>
      <c r="B157" s="17" t="s">
        <v>5060</v>
      </c>
      <c r="C157" s="38" t="s">
        <v>967</v>
      </c>
      <c r="D157" s="39" t="s">
        <v>2965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0</v>
      </c>
      <c r="U157" s="38">
        <v>0</v>
      </c>
      <c r="V157" s="38">
        <v>0</v>
      </c>
      <c r="W157" s="38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8">
        <v>0</v>
      </c>
      <c r="AI157" s="38">
        <v>0</v>
      </c>
      <c r="AJ157" s="38">
        <v>0</v>
      </c>
      <c r="AK157" s="38">
        <v>0</v>
      </c>
      <c r="AL157" s="38">
        <v>0</v>
      </c>
      <c r="AM157" s="38">
        <v>0</v>
      </c>
      <c r="AN157" s="38">
        <v>0</v>
      </c>
      <c r="AO157" s="38">
        <v>0</v>
      </c>
      <c r="AP157" s="38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0</v>
      </c>
      <c r="AX157" s="38">
        <v>0</v>
      </c>
      <c r="AY157" s="38">
        <v>17</v>
      </c>
      <c r="AZ157" s="38">
        <v>0</v>
      </c>
      <c r="BA157" s="38">
        <v>0</v>
      </c>
      <c r="BB157" s="38">
        <f t="shared" si="32"/>
        <v>17</v>
      </c>
      <c r="BC157" s="40">
        <f t="shared" si="33"/>
        <v>17</v>
      </c>
      <c r="BD157" s="40">
        <f t="shared" si="34"/>
        <v>0</v>
      </c>
      <c r="BE157" s="40">
        <f t="shared" si="35"/>
        <v>0</v>
      </c>
      <c r="BF157" s="40">
        <f t="shared" si="36"/>
        <v>0</v>
      </c>
      <c r="BG157" s="40">
        <f t="shared" si="37"/>
        <v>0</v>
      </c>
      <c r="BH157" s="40">
        <f t="shared" si="38"/>
        <v>0</v>
      </c>
      <c r="BI157" s="40">
        <f t="shared" si="39"/>
        <v>0</v>
      </c>
      <c r="BJ157" s="41">
        <f t="shared" si="40"/>
        <v>17</v>
      </c>
      <c r="BK157" s="38">
        <v>52</v>
      </c>
      <c r="BL157" s="38" t="str">
        <f t="shared" si="29"/>
        <v>Fivaz</v>
      </c>
      <c r="BM157" s="38" t="str">
        <f t="shared" si="30"/>
        <v>Jean-Luc</v>
      </c>
      <c r="BN157" t="str">
        <f t="shared" ref="BN157:BN174" si="42">D157</f>
        <v>Châtillon</v>
      </c>
      <c r="BP157"/>
    </row>
    <row r="158" spans="1:68" s="38" customFormat="1" ht="20.100000000000001" customHeight="1" x14ac:dyDescent="0.3">
      <c r="A158" s="37">
        <v>1974</v>
      </c>
      <c r="B158" s="17" t="s">
        <v>5004</v>
      </c>
      <c r="C158" s="38" t="s">
        <v>4718</v>
      </c>
      <c r="D158" s="39" t="s">
        <v>2827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0</v>
      </c>
      <c r="V158" s="38">
        <v>0</v>
      </c>
      <c r="W158" s="38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8">
        <v>0</v>
      </c>
      <c r="AI158" s="38">
        <v>0</v>
      </c>
      <c r="AJ158" s="38">
        <v>0</v>
      </c>
      <c r="AK158" s="38">
        <v>0</v>
      </c>
      <c r="AL158" s="38">
        <v>0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>
        <v>17</v>
      </c>
      <c r="AY158" s="38">
        <v>0</v>
      </c>
      <c r="AZ158" s="38">
        <v>0</v>
      </c>
      <c r="BA158" s="38">
        <v>0</v>
      </c>
      <c r="BB158" s="38">
        <f t="shared" si="32"/>
        <v>17</v>
      </c>
      <c r="BC158" s="40">
        <f t="shared" si="33"/>
        <v>17</v>
      </c>
      <c r="BD158" s="40">
        <f t="shared" si="34"/>
        <v>0</v>
      </c>
      <c r="BE158" s="40">
        <f t="shared" si="35"/>
        <v>0</v>
      </c>
      <c r="BF158" s="40">
        <f t="shared" si="36"/>
        <v>0</v>
      </c>
      <c r="BG158" s="40">
        <f t="shared" si="37"/>
        <v>0</v>
      </c>
      <c r="BH158" s="40">
        <f t="shared" si="38"/>
        <v>0</v>
      </c>
      <c r="BI158" s="40">
        <f t="shared" si="39"/>
        <v>0</v>
      </c>
      <c r="BJ158" s="41">
        <f t="shared" si="40"/>
        <v>17</v>
      </c>
      <c r="BK158" s="38">
        <v>52</v>
      </c>
      <c r="BL158" s="38" t="str">
        <f t="shared" si="29"/>
        <v>Hart</v>
      </c>
      <c r="BM158" s="38" t="str">
        <f t="shared" si="30"/>
        <v>Andrew</v>
      </c>
      <c r="BN158" t="str">
        <f t="shared" si="42"/>
        <v>Gals</v>
      </c>
    </row>
    <row r="159" spans="1:68" s="38" customFormat="1" ht="20.100000000000001" customHeight="1" x14ac:dyDescent="0.3">
      <c r="A159" s="37">
        <v>1971</v>
      </c>
      <c r="B159" s="17" t="s">
        <v>1163</v>
      </c>
      <c r="C159" s="38" t="s">
        <v>36</v>
      </c>
      <c r="D159" s="39" t="s">
        <v>1164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17</v>
      </c>
      <c r="M159" s="38">
        <v>0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0</v>
      </c>
      <c r="V159" s="38">
        <v>0</v>
      </c>
      <c r="W159" s="38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8">
        <v>0</v>
      </c>
      <c r="AI159" s="38">
        <v>0</v>
      </c>
      <c r="AJ159" s="38">
        <v>0</v>
      </c>
      <c r="AK159" s="38">
        <v>0</v>
      </c>
      <c r="AL159" s="38">
        <v>0</v>
      </c>
      <c r="AM159" s="38">
        <v>0</v>
      </c>
      <c r="AN159" s="38">
        <v>0</v>
      </c>
      <c r="AO159" s="38">
        <v>0</v>
      </c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  <c r="AY159" s="38">
        <v>0</v>
      </c>
      <c r="AZ159" s="38">
        <v>0</v>
      </c>
      <c r="BA159" s="38">
        <v>0</v>
      </c>
      <c r="BB159" s="38">
        <f t="shared" si="32"/>
        <v>17</v>
      </c>
      <c r="BC159" s="40">
        <f t="shared" si="33"/>
        <v>17</v>
      </c>
      <c r="BD159" s="40">
        <f t="shared" si="34"/>
        <v>0</v>
      </c>
      <c r="BE159" s="40">
        <f t="shared" si="35"/>
        <v>0</v>
      </c>
      <c r="BF159" s="40">
        <f t="shared" si="36"/>
        <v>0</v>
      </c>
      <c r="BG159" s="40">
        <f t="shared" si="37"/>
        <v>0</v>
      </c>
      <c r="BH159" s="40">
        <f t="shared" si="38"/>
        <v>0</v>
      </c>
      <c r="BI159" s="40">
        <f t="shared" si="39"/>
        <v>0</v>
      </c>
      <c r="BJ159" s="41">
        <f t="shared" si="40"/>
        <v>17</v>
      </c>
      <c r="BK159" s="38">
        <v>52</v>
      </c>
      <c r="BL159" s="38" t="str">
        <f t="shared" si="29"/>
        <v>Haug</v>
      </c>
      <c r="BM159" s="38" t="str">
        <f t="shared" si="30"/>
        <v>Philippe</v>
      </c>
      <c r="BN159" t="str">
        <f t="shared" si="42"/>
        <v>Vouvry</v>
      </c>
    </row>
    <row r="160" spans="1:68" s="38" customFormat="1" ht="20.100000000000001" customHeight="1" x14ac:dyDescent="0.3">
      <c r="A160" s="37">
        <v>1972</v>
      </c>
      <c r="B160" s="17" t="s">
        <v>1675</v>
      </c>
      <c r="C160" s="38" t="s">
        <v>2770</v>
      </c>
      <c r="D160" s="39" t="s">
        <v>2771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17</v>
      </c>
      <c r="U160" s="38">
        <v>0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8">
        <v>0</v>
      </c>
      <c r="AI160" s="38">
        <v>0</v>
      </c>
      <c r="AJ160" s="38">
        <v>0</v>
      </c>
      <c r="AK160" s="38">
        <v>0</v>
      </c>
      <c r="AL160" s="38">
        <v>0</v>
      </c>
      <c r="AM160" s="38">
        <v>0</v>
      </c>
      <c r="AN160" s="38">
        <v>0</v>
      </c>
      <c r="AO160" s="38">
        <v>0</v>
      </c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  <c r="AY160" s="38">
        <v>0</v>
      </c>
      <c r="AZ160" s="38">
        <v>0</v>
      </c>
      <c r="BA160" s="38">
        <v>0</v>
      </c>
      <c r="BB160" s="38">
        <f t="shared" si="32"/>
        <v>17</v>
      </c>
      <c r="BC160" s="40">
        <f t="shared" si="33"/>
        <v>17</v>
      </c>
      <c r="BD160" s="40">
        <f t="shared" si="34"/>
        <v>0</v>
      </c>
      <c r="BE160" s="40">
        <f t="shared" si="35"/>
        <v>0</v>
      </c>
      <c r="BF160" s="40">
        <f t="shared" si="36"/>
        <v>0</v>
      </c>
      <c r="BG160" s="40">
        <f t="shared" si="37"/>
        <v>0</v>
      </c>
      <c r="BH160" s="40">
        <f t="shared" si="38"/>
        <v>0</v>
      </c>
      <c r="BI160" s="40">
        <f t="shared" si="39"/>
        <v>0</v>
      </c>
      <c r="BJ160" s="41">
        <f t="shared" si="40"/>
        <v>17</v>
      </c>
      <c r="BK160" s="38">
        <v>52</v>
      </c>
      <c r="BL160" s="38" t="str">
        <f t="shared" si="29"/>
        <v>Hefti</v>
      </c>
      <c r="BM160" s="38" t="str">
        <f t="shared" si="30"/>
        <v>Gian-Franco</v>
      </c>
      <c r="BN160" t="str">
        <f t="shared" si="42"/>
        <v>Wettswil</v>
      </c>
    </row>
    <row r="161" spans="1:68" s="38" customFormat="1" ht="20.100000000000001" customHeight="1" x14ac:dyDescent="0.3">
      <c r="A161" s="37">
        <v>1972</v>
      </c>
      <c r="B161" s="17" t="s">
        <v>2536</v>
      </c>
      <c r="C161" s="38" t="s">
        <v>2537</v>
      </c>
      <c r="D161" s="39" t="s">
        <v>2538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17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8">
        <v>0</v>
      </c>
      <c r="AI161" s="38">
        <v>0</v>
      </c>
      <c r="AJ161" s="38">
        <v>0</v>
      </c>
      <c r="AK161" s="38">
        <v>0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0</v>
      </c>
      <c r="AY161" s="38">
        <v>0</v>
      </c>
      <c r="AZ161" s="38">
        <v>0</v>
      </c>
      <c r="BA161" s="38">
        <v>0</v>
      </c>
      <c r="BB161" s="38">
        <f t="shared" si="32"/>
        <v>17</v>
      </c>
      <c r="BC161" s="40">
        <f t="shared" si="33"/>
        <v>17</v>
      </c>
      <c r="BD161" s="40">
        <f t="shared" si="34"/>
        <v>0</v>
      </c>
      <c r="BE161" s="40">
        <f t="shared" si="35"/>
        <v>0</v>
      </c>
      <c r="BF161" s="40">
        <f t="shared" si="36"/>
        <v>0</v>
      </c>
      <c r="BG161" s="40">
        <f t="shared" si="37"/>
        <v>0</v>
      </c>
      <c r="BH161" s="40">
        <f t="shared" si="38"/>
        <v>0</v>
      </c>
      <c r="BI161" s="40">
        <f t="shared" si="39"/>
        <v>0</v>
      </c>
      <c r="BJ161" s="41">
        <f t="shared" si="40"/>
        <v>17</v>
      </c>
      <c r="BK161" s="38">
        <v>52</v>
      </c>
      <c r="BL161" s="38" t="str">
        <f t="shared" si="29"/>
        <v>Holgado-Simon</v>
      </c>
      <c r="BM161" s="38" t="str">
        <f t="shared" si="30"/>
        <v>Francisco</v>
      </c>
      <c r="BN161" t="str">
        <f t="shared" si="42"/>
        <v>Tomares</v>
      </c>
    </row>
    <row r="162" spans="1:68" s="38" customFormat="1" ht="20.100000000000001" customHeight="1" x14ac:dyDescent="0.3">
      <c r="A162" s="37">
        <v>1966</v>
      </c>
      <c r="B162" s="17" t="s">
        <v>149</v>
      </c>
      <c r="C162" s="38" t="s">
        <v>2568</v>
      </c>
      <c r="D162" s="39" t="s">
        <v>3585</v>
      </c>
      <c r="E162" s="38">
        <v>0</v>
      </c>
      <c r="F162" s="38">
        <v>0</v>
      </c>
      <c r="G162" s="38">
        <v>0</v>
      </c>
      <c r="H162" s="38">
        <v>0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0</v>
      </c>
      <c r="V162" s="38">
        <v>0</v>
      </c>
      <c r="W162" s="38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17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8">
        <v>0</v>
      </c>
      <c r="AI162" s="38">
        <v>0</v>
      </c>
      <c r="AJ162" s="38">
        <v>0</v>
      </c>
      <c r="AK162" s="38">
        <v>0</v>
      </c>
      <c r="AL162" s="38">
        <v>0</v>
      </c>
      <c r="AM162" s="38">
        <v>0</v>
      </c>
      <c r="AN162" s="38">
        <v>0</v>
      </c>
      <c r="AO162" s="38">
        <v>0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38">
        <v>0</v>
      </c>
      <c r="AW162" s="38">
        <v>0</v>
      </c>
      <c r="AX162" s="38">
        <v>0</v>
      </c>
      <c r="AY162" s="38">
        <v>0</v>
      </c>
      <c r="AZ162" s="38">
        <v>0</v>
      </c>
      <c r="BA162" s="38">
        <v>0</v>
      </c>
      <c r="BB162" s="38">
        <f t="shared" si="32"/>
        <v>17</v>
      </c>
      <c r="BC162" s="40">
        <f t="shared" si="33"/>
        <v>17</v>
      </c>
      <c r="BD162" s="40">
        <f t="shared" si="34"/>
        <v>0</v>
      </c>
      <c r="BE162" s="40">
        <f t="shared" si="35"/>
        <v>0</v>
      </c>
      <c r="BF162" s="40">
        <f t="shared" si="36"/>
        <v>0</v>
      </c>
      <c r="BG162" s="40">
        <f t="shared" si="37"/>
        <v>0</v>
      </c>
      <c r="BH162" s="40">
        <f t="shared" si="38"/>
        <v>0</v>
      </c>
      <c r="BI162" s="40">
        <f t="shared" si="39"/>
        <v>0</v>
      </c>
      <c r="BJ162" s="41">
        <f t="shared" si="40"/>
        <v>17</v>
      </c>
      <c r="BK162" s="38">
        <v>52</v>
      </c>
      <c r="BL162" s="38" t="str">
        <f t="shared" si="29"/>
        <v>Jordan</v>
      </c>
      <c r="BM162" s="38" t="str">
        <f t="shared" si="30"/>
        <v>Klaus</v>
      </c>
      <c r="BN162" t="str">
        <f t="shared" si="42"/>
        <v>Steffsburg</v>
      </c>
    </row>
    <row r="163" spans="1:68" s="38" customFormat="1" ht="20.100000000000001" customHeight="1" x14ac:dyDescent="0.3">
      <c r="A163" s="37">
        <v>1971</v>
      </c>
      <c r="B163" s="17" t="s">
        <v>3632</v>
      </c>
      <c r="C163" s="38" t="s">
        <v>3633</v>
      </c>
      <c r="D163" s="39" t="s">
        <v>3634</v>
      </c>
      <c r="E163" s="38">
        <v>0</v>
      </c>
      <c r="F163" s="38">
        <v>0</v>
      </c>
      <c r="G163" s="38">
        <v>0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0</v>
      </c>
      <c r="U163" s="38">
        <v>0</v>
      </c>
      <c r="V163" s="38">
        <v>0</v>
      </c>
      <c r="W163" s="38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17</v>
      </c>
      <c r="AD163" s="38">
        <v>0</v>
      </c>
      <c r="AE163" s="38">
        <v>0</v>
      </c>
      <c r="AF163" s="38">
        <v>0</v>
      </c>
      <c r="AG163" s="38">
        <v>0</v>
      </c>
      <c r="AH163" s="38">
        <v>0</v>
      </c>
      <c r="AI163" s="38">
        <v>0</v>
      </c>
      <c r="AJ163" s="38">
        <v>0</v>
      </c>
      <c r="AK163" s="38">
        <v>0</v>
      </c>
      <c r="AL163" s="38">
        <v>0</v>
      </c>
      <c r="AM163" s="38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38">
        <v>0</v>
      </c>
      <c r="AX163" s="38">
        <v>0</v>
      </c>
      <c r="AY163" s="38">
        <v>0</v>
      </c>
      <c r="AZ163" s="38">
        <v>0</v>
      </c>
      <c r="BA163" s="38">
        <v>0</v>
      </c>
      <c r="BB163" s="38">
        <f t="shared" si="32"/>
        <v>17</v>
      </c>
      <c r="BC163" s="40">
        <f t="shared" si="33"/>
        <v>17</v>
      </c>
      <c r="BD163" s="40">
        <f t="shared" si="34"/>
        <v>0</v>
      </c>
      <c r="BE163" s="40">
        <f t="shared" si="35"/>
        <v>0</v>
      </c>
      <c r="BF163" s="40">
        <f t="shared" si="36"/>
        <v>0</v>
      </c>
      <c r="BG163" s="40">
        <f t="shared" si="37"/>
        <v>0</v>
      </c>
      <c r="BH163" s="40">
        <f t="shared" si="38"/>
        <v>0</v>
      </c>
      <c r="BI163" s="40">
        <f t="shared" si="39"/>
        <v>0</v>
      </c>
      <c r="BJ163" s="41">
        <f t="shared" si="40"/>
        <v>17</v>
      </c>
      <c r="BK163" s="38">
        <v>52</v>
      </c>
      <c r="BL163" s="38" t="str">
        <f t="shared" si="29"/>
        <v>Kienle</v>
      </c>
      <c r="BM163" s="38" t="str">
        <f t="shared" si="30"/>
        <v>Ralph</v>
      </c>
      <c r="BN163" t="str">
        <f t="shared" si="42"/>
        <v>TV Länggasse Bern</v>
      </c>
    </row>
    <row r="164" spans="1:68" s="38" customFormat="1" ht="20.100000000000001" customHeight="1" x14ac:dyDescent="0.3">
      <c r="A164" s="37">
        <v>1971</v>
      </c>
      <c r="B164" s="17" t="s">
        <v>2053</v>
      </c>
      <c r="C164" s="38" t="s">
        <v>620</v>
      </c>
      <c r="D164" s="39" t="s">
        <v>3375</v>
      </c>
      <c r="E164" s="38">
        <v>0</v>
      </c>
      <c r="F164" s="38">
        <v>0</v>
      </c>
      <c r="G164" s="38">
        <v>0</v>
      </c>
      <c r="H164" s="38">
        <v>0</v>
      </c>
      <c r="I164" s="38">
        <v>0</v>
      </c>
      <c r="J164" s="38">
        <v>0</v>
      </c>
      <c r="K164" s="38">
        <v>0</v>
      </c>
      <c r="L164" s="38">
        <v>0</v>
      </c>
      <c r="M164" s="38">
        <v>0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0</v>
      </c>
      <c r="V164" s="38">
        <v>0</v>
      </c>
      <c r="W164" s="38">
        <v>0</v>
      </c>
      <c r="X164" s="38">
        <v>0</v>
      </c>
      <c r="Y164" s="38">
        <v>17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8">
        <v>0</v>
      </c>
      <c r="AI164" s="38">
        <v>0</v>
      </c>
      <c r="AJ164" s="38">
        <v>0</v>
      </c>
      <c r="AK164" s="38">
        <v>0</v>
      </c>
      <c r="AL164" s="38">
        <v>0</v>
      </c>
      <c r="AM164" s="38">
        <v>0</v>
      </c>
      <c r="AN164" s="38">
        <v>0</v>
      </c>
      <c r="AO164" s="38">
        <v>0</v>
      </c>
      <c r="AP164" s="38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0</v>
      </c>
      <c r="AV164" s="38">
        <v>0</v>
      </c>
      <c r="AW164" s="38">
        <v>0</v>
      </c>
      <c r="AX164" s="38">
        <v>0</v>
      </c>
      <c r="AY164" s="38">
        <v>0</v>
      </c>
      <c r="AZ164" s="38">
        <v>0</v>
      </c>
      <c r="BA164" s="38">
        <v>0</v>
      </c>
      <c r="BB164" s="38">
        <f t="shared" si="32"/>
        <v>17</v>
      </c>
      <c r="BC164" s="40">
        <f t="shared" si="33"/>
        <v>17</v>
      </c>
      <c r="BD164" s="40">
        <f t="shared" si="34"/>
        <v>0</v>
      </c>
      <c r="BE164" s="40">
        <f t="shared" si="35"/>
        <v>0</v>
      </c>
      <c r="BF164" s="40">
        <f t="shared" si="36"/>
        <v>0</v>
      </c>
      <c r="BG164" s="40">
        <f t="shared" si="37"/>
        <v>0</v>
      </c>
      <c r="BH164" s="40">
        <f t="shared" si="38"/>
        <v>0</v>
      </c>
      <c r="BI164" s="40">
        <f t="shared" si="39"/>
        <v>0</v>
      </c>
      <c r="BJ164" s="41">
        <f t="shared" si="40"/>
        <v>17</v>
      </c>
      <c r="BK164" s="38">
        <v>52</v>
      </c>
      <c r="BL164" s="38" t="str">
        <f t="shared" si="29"/>
        <v>Krebs</v>
      </c>
      <c r="BM164" s="38" t="str">
        <f t="shared" si="30"/>
        <v>Thomas</v>
      </c>
      <c r="BN164" t="str">
        <f t="shared" si="42"/>
        <v>Sooultz Haut Rhin</v>
      </c>
      <c r="BO164"/>
    </row>
    <row r="165" spans="1:68" s="38" customFormat="1" ht="20.100000000000001" customHeight="1" x14ac:dyDescent="0.3">
      <c r="A165" s="37">
        <v>1969</v>
      </c>
      <c r="B165" s="17" t="s">
        <v>1467</v>
      </c>
      <c r="C165" s="38" t="s">
        <v>607</v>
      </c>
      <c r="D165" s="39" t="s">
        <v>1199</v>
      </c>
      <c r="E165" s="38">
        <v>0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0</v>
      </c>
      <c r="V165" s="38">
        <v>0</v>
      </c>
      <c r="W165" s="38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8">
        <v>0</v>
      </c>
      <c r="AI165" s="38">
        <v>0</v>
      </c>
      <c r="AJ165" s="38">
        <v>0</v>
      </c>
      <c r="AK165" s="38">
        <v>0</v>
      </c>
      <c r="AL165" s="38">
        <v>0</v>
      </c>
      <c r="AM165" s="38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8">
        <v>17</v>
      </c>
      <c r="AU165" s="38">
        <v>0</v>
      </c>
      <c r="AV165" s="38">
        <v>0</v>
      </c>
      <c r="AW165" s="38">
        <v>0</v>
      </c>
      <c r="AX165" s="38">
        <v>0</v>
      </c>
      <c r="AY165" s="38">
        <v>0</v>
      </c>
      <c r="AZ165" s="38">
        <v>0</v>
      </c>
      <c r="BA165" s="38">
        <v>0</v>
      </c>
      <c r="BB165" s="38">
        <f t="shared" si="32"/>
        <v>17</v>
      </c>
      <c r="BC165" s="40">
        <f t="shared" si="33"/>
        <v>17</v>
      </c>
      <c r="BD165" s="40">
        <f t="shared" si="34"/>
        <v>0</v>
      </c>
      <c r="BE165" s="40">
        <f t="shared" si="35"/>
        <v>0</v>
      </c>
      <c r="BF165" s="40">
        <f t="shared" si="36"/>
        <v>0</v>
      </c>
      <c r="BG165" s="40">
        <f t="shared" si="37"/>
        <v>0</v>
      </c>
      <c r="BH165" s="40">
        <f t="shared" si="38"/>
        <v>0</v>
      </c>
      <c r="BI165" s="40">
        <f t="shared" si="39"/>
        <v>0</v>
      </c>
      <c r="BJ165" s="41">
        <f t="shared" si="40"/>
        <v>17</v>
      </c>
      <c r="BK165" s="38">
        <v>52</v>
      </c>
      <c r="BL165" s="38" t="str">
        <f t="shared" si="29"/>
        <v>Lattion</v>
      </c>
      <c r="BM165" s="38" t="str">
        <f t="shared" si="30"/>
        <v>Jérôme</v>
      </c>
      <c r="BN165" t="str">
        <f t="shared" si="42"/>
        <v>Orsières</v>
      </c>
    </row>
    <row r="166" spans="1:68" s="38" customFormat="1" ht="20.100000000000001" customHeight="1" x14ac:dyDescent="0.3">
      <c r="A166" s="37">
        <v>1972</v>
      </c>
      <c r="B166" s="17" t="s">
        <v>3039</v>
      </c>
      <c r="C166" s="38" t="s">
        <v>2187</v>
      </c>
      <c r="D166" s="39" t="s">
        <v>2179</v>
      </c>
      <c r="E166" s="38">
        <v>0</v>
      </c>
      <c r="F166" s="38">
        <v>0</v>
      </c>
      <c r="G166" s="38">
        <v>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0</v>
      </c>
      <c r="V166" s="38">
        <v>0</v>
      </c>
      <c r="W166" s="38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17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  <c r="AY166" s="38">
        <v>0</v>
      </c>
      <c r="AZ166" s="38">
        <v>0</v>
      </c>
      <c r="BA166" s="38">
        <v>0</v>
      </c>
      <c r="BB166" s="38">
        <f t="shared" si="32"/>
        <v>17</v>
      </c>
      <c r="BC166" s="40">
        <f t="shared" si="33"/>
        <v>17</v>
      </c>
      <c r="BD166" s="40">
        <f t="shared" si="34"/>
        <v>0</v>
      </c>
      <c r="BE166" s="40">
        <f t="shared" si="35"/>
        <v>0</v>
      </c>
      <c r="BF166" s="40">
        <f t="shared" si="36"/>
        <v>0</v>
      </c>
      <c r="BG166" s="40">
        <f t="shared" si="37"/>
        <v>0</v>
      </c>
      <c r="BH166" s="40">
        <f t="shared" si="38"/>
        <v>0</v>
      </c>
      <c r="BI166" s="40">
        <f t="shared" si="39"/>
        <v>0</v>
      </c>
      <c r="BJ166" s="41">
        <f t="shared" si="40"/>
        <v>17</v>
      </c>
      <c r="BK166" s="38">
        <v>52</v>
      </c>
      <c r="BL166" s="38" t="str">
        <f t="shared" si="29"/>
        <v>Leuenberger</v>
      </c>
      <c r="BM166" s="38" t="str">
        <f t="shared" si="30"/>
        <v>Marco</v>
      </c>
      <c r="BN166" t="str">
        <f t="shared" si="42"/>
        <v>Solothurn</v>
      </c>
    </row>
    <row r="167" spans="1:68" s="38" customFormat="1" ht="20.100000000000001" customHeight="1" x14ac:dyDescent="0.3">
      <c r="A167" s="37">
        <v>1966</v>
      </c>
      <c r="B167" s="17" t="s">
        <v>1445</v>
      </c>
      <c r="C167" s="38" t="s">
        <v>108</v>
      </c>
      <c r="D167" s="39" t="s">
        <v>2208</v>
      </c>
      <c r="E167" s="38">
        <v>0</v>
      </c>
      <c r="F167" s="38">
        <v>0</v>
      </c>
      <c r="G167" s="38">
        <v>0</v>
      </c>
      <c r="H167" s="38">
        <v>0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17</v>
      </c>
      <c r="T167" s="38">
        <v>0</v>
      </c>
      <c r="U167" s="38">
        <v>0</v>
      </c>
      <c r="V167" s="38">
        <v>0</v>
      </c>
      <c r="W167" s="38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8">
        <v>0</v>
      </c>
      <c r="AI167" s="38">
        <v>0</v>
      </c>
      <c r="AJ167" s="38">
        <v>0</v>
      </c>
      <c r="AK167" s="38">
        <v>0</v>
      </c>
      <c r="AL167" s="38">
        <v>0</v>
      </c>
      <c r="AM167" s="38">
        <v>0</v>
      </c>
      <c r="AN167" s="38">
        <v>0</v>
      </c>
      <c r="AO167" s="38">
        <v>0</v>
      </c>
      <c r="AP167" s="38">
        <v>0</v>
      </c>
      <c r="AQ167" s="38">
        <v>0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  <c r="AY167" s="38">
        <v>0</v>
      </c>
      <c r="AZ167" s="38">
        <v>0</v>
      </c>
      <c r="BA167" s="38">
        <v>0</v>
      </c>
      <c r="BB167" s="38">
        <f t="shared" si="32"/>
        <v>17</v>
      </c>
      <c r="BC167" s="40">
        <f t="shared" si="33"/>
        <v>17</v>
      </c>
      <c r="BD167" s="40">
        <f t="shared" si="34"/>
        <v>0</v>
      </c>
      <c r="BE167" s="40">
        <f t="shared" si="35"/>
        <v>0</v>
      </c>
      <c r="BF167" s="40">
        <f t="shared" si="36"/>
        <v>0</v>
      </c>
      <c r="BG167" s="40">
        <f t="shared" si="37"/>
        <v>0</v>
      </c>
      <c r="BH167" s="40">
        <f t="shared" si="38"/>
        <v>0</v>
      </c>
      <c r="BI167" s="40">
        <f t="shared" si="39"/>
        <v>0</v>
      </c>
      <c r="BJ167" s="41">
        <f t="shared" si="40"/>
        <v>17</v>
      </c>
      <c r="BK167" s="38">
        <v>52</v>
      </c>
      <c r="BL167" s="38" t="str">
        <f t="shared" si="29"/>
        <v>Richard</v>
      </c>
      <c r="BM167" s="38" t="str">
        <f t="shared" si="30"/>
        <v>Daniel</v>
      </c>
      <c r="BN167" t="str">
        <f t="shared" si="42"/>
        <v>TV Länggasse</v>
      </c>
      <c r="BO167"/>
      <c r="BP167"/>
    </row>
    <row r="168" spans="1:68" s="38" customFormat="1" ht="20.100000000000001" customHeight="1" x14ac:dyDescent="0.3">
      <c r="A168" s="37">
        <v>1970</v>
      </c>
      <c r="B168" s="17" t="s">
        <v>3851</v>
      </c>
      <c r="C168" s="38" t="s">
        <v>2471</v>
      </c>
      <c r="D168" s="39" t="s">
        <v>584</v>
      </c>
      <c r="E168" s="38">
        <v>0</v>
      </c>
      <c r="F168" s="38">
        <v>0</v>
      </c>
      <c r="G168" s="38">
        <v>0</v>
      </c>
      <c r="H168" s="38">
        <v>0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0</v>
      </c>
      <c r="V168" s="38">
        <v>0</v>
      </c>
      <c r="W168" s="38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17</v>
      </c>
      <c r="AG168" s="38">
        <v>0</v>
      </c>
      <c r="AH168" s="38">
        <v>0</v>
      </c>
      <c r="AI168" s="38">
        <v>0</v>
      </c>
      <c r="AJ168" s="38">
        <v>0</v>
      </c>
      <c r="AK168" s="38">
        <v>0</v>
      </c>
      <c r="AL168" s="38">
        <v>0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  <c r="AY168" s="38">
        <v>0</v>
      </c>
      <c r="AZ168" s="38">
        <v>0</v>
      </c>
      <c r="BA168" s="38">
        <v>0</v>
      </c>
      <c r="BB168" s="38">
        <f t="shared" si="32"/>
        <v>17</v>
      </c>
      <c r="BC168" s="40">
        <f t="shared" si="33"/>
        <v>17</v>
      </c>
      <c r="BD168" s="40">
        <f t="shared" si="34"/>
        <v>0</v>
      </c>
      <c r="BE168" s="40">
        <f t="shared" si="35"/>
        <v>0</v>
      </c>
      <c r="BF168" s="40">
        <f t="shared" si="36"/>
        <v>0</v>
      </c>
      <c r="BG168" s="40">
        <f t="shared" si="37"/>
        <v>0</v>
      </c>
      <c r="BH168" s="40">
        <f t="shared" si="38"/>
        <v>0</v>
      </c>
      <c r="BI168" s="40">
        <f t="shared" si="39"/>
        <v>0</v>
      </c>
      <c r="BJ168" s="41">
        <f t="shared" si="40"/>
        <v>17</v>
      </c>
      <c r="BK168" s="38">
        <v>52</v>
      </c>
      <c r="BL168" s="38" t="str">
        <f t="shared" si="29"/>
        <v>Salzgerber</v>
      </c>
      <c r="BM168" s="38" t="str">
        <f t="shared" si="30"/>
        <v>James</v>
      </c>
      <c r="BN168" t="str">
        <f t="shared" si="42"/>
        <v>Grimisuat</v>
      </c>
    </row>
    <row r="169" spans="1:68" s="38" customFormat="1" ht="20.100000000000001" customHeight="1" x14ac:dyDescent="0.3">
      <c r="A169" s="37">
        <v>1974</v>
      </c>
      <c r="B169" s="17" t="s">
        <v>1597</v>
      </c>
      <c r="C169" s="38" t="s">
        <v>493</v>
      </c>
      <c r="D169" s="39" t="s">
        <v>4080</v>
      </c>
      <c r="E169" s="38">
        <v>0</v>
      </c>
      <c r="F169" s="38">
        <v>0</v>
      </c>
      <c r="G169" s="38">
        <v>0</v>
      </c>
      <c r="H169" s="38">
        <v>0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0</v>
      </c>
      <c r="V169" s="38">
        <v>0</v>
      </c>
      <c r="W169" s="38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17</v>
      </c>
      <c r="AF169" s="38">
        <v>0</v>
      </c>
      <c r="AG169" s="38">
        <v>0</v>
      </c>
      <c r="AH169" s="38">
        <v>0</v>
      </c>
      <c r="AI169" s="38">
        <v>0</v>
      </c>
      <c r="AJ169" s="38">
        <v>0</v>
      </c>
      <c r="AK169" s="38">
        <v>0</v>
      </c>
      <c r="AL169" s="38">
        <v>0</v>
      </c>
      <c r="AM169" s="38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0</v>
      </c>
      <c r="AS169" s="38">
        <v>0</v>
      </c>
      <c r="AT169" s="38">
        <v>0</v>
      </c>
      <c r="AU169" s="38">
        <v>0</v>
      </c>
      <c r="AV169" s="38">
        <v>0</v>
      </c>
      <c r="AW169" s="38">
        <v>0</v>
      </c>
      <c r="AX169" s="38">
        <v>0</v>
      </c>
      <c r="AY169" s="38">
        <v>0</v>
      </c>
      <c r="AZ169" s="38">
        <v>0</v>
      </c>
      <c r="BA169" s="38">
        <v>0</v>
      </c>
      <c r="BB169" s="38">
        <f t="shared" si="32"/>
        <v>17</v>
      </c>
      <c r="BC169" s="40">
        <f t="shared" si="33"/>
        <v>17</v>
      </c>
      <c r="BD169" s="40">
        <f t="shared" si="34"/>
        <v>0</v>
      </c>
      <c r="BE169" s="40">
        <f t="shared" si="35"/>
        <v>0</v>
      </c>
      <c r="BF169" s="40">
        <f t="shared" si="36"/>
        <v>0</v>
      </c>
      <c r="BG169" s="40">
        <f t="shared" si="37"/>
        <v>0</v>
      </c>
      <c r="BH169" s="40">
        <f t="shared" si="38"/>
        <v>0</v>
      </c>
      <c r="BI169" s="40">
        <f t="shared" si="39"/>
        <v>0</v>
      </c>
      <c r="BJ169" s="41">
        <f t="shared" si="40"/>
        <v>17</v>
      </c>
      <c r="BK169" s="38">
        <v>52</v>
      </c>
      <c r="BL169" s="38" t="str">
        <f t="shared" si="29"/>
        <v>Sarrasin</v>
      </c>
      <c r="BM169" s="38" t="str">
        <f t="shared" si="30"/>
        <v>Blaise</v>
      </c>
      <c r="BN169" t="str">
        <f t="shared" si="42"/>
        <v>La Tour-de-Trême</v>
      </c>
      <c r="BO169"/>
    </row>
    <row r="170" spans="1:68" s="38" customFormat="1" ht="20.100000000000001" customHeight="1" x14ac:dyDescent="0.3">
      <c r="A170" s="37">
        <v>1968</v>
      </c>
      <c r="B170" s="17" t="s">
        <v>1885</v>
      </c>
      <c r="C170" s="38" t="s">
        <v>1886</v>
      </c>
      <c r="D170" s="39" t="s">
        <v>1887</v>
      </c>
      <c r="E170" s="38">
        <v>0</v>
      </c>
      <c r="F170" s="38">
        <v>0</v>
      </c>
      <c r="G170" s="38">
        <v>0</v>
      </c>
      <c r="H170" s="38">
        <v>0</v>
      </c>
      <c r="I170" s="38">
        <v>0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4</v>
      </c>
      <c r="R170" s="38">
        <v>0</v>
      </c>
      <c r="S170" s="38">
        <v>0</v>
      </c>
      <c r="T170" s="38">
        <v>0</v>
      </c>
      <c r="U170" s="38">
        <v>0</v>
      </c>
      <c r="V170" s="38">
        <v>0</v>
      </c>
      <c r="W170" s="38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8">
        <v>0</v>
      </c>
      <c r="AI170" s="38">
        <v>0</v>
      </c>
      <c r="AJ170" s="38">
        <v>0</v>
      </c>
      <c r="AK170" s="38">
        <v>0</v>
      </c>
      <c r="AL170" s="38">
        <v>0</v>
      </c>
      <c r="AM170" s="38">
        <v>0</v>
      </c>
      <c r="AN170" s="38">
        <v>13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f t="shared" si="32"/>
        <v>17</v>
      </c>
      <c r="BC170" s="40">
        <f t="shared" si="33"/>
        <v>13</v>
      </c>
      <c r="BD170" s="40">
        <f t="shared" si="34"/>
        <v>4</v>
      </c>
      <c r="BE170" s="40">
        <f t="shared" si="35"/>
        <v>0</v>
      </c>
      <c r="BF170" s="40">
        <f t="shared" si="36"/>
        <v>0</v>
      </c>
      <c r="BG170" s="40">
        <f t="shared" si="37"/>
        <v>0</v>
      </c>
      <c r="BH170" s="40">
        <f t="shared" si="38"/>
        <v>0</v>
      </c>
      <c r="BI170" s="40">
        <f t="shared" si="39"/>
        <v>0</v>
      </c>
      <c r="BJ170" s="41">
        <f t="shared" si="40"/>
        <v>17</v>
      </c>
      <c r="BK170" s="38">
        <v>52</v>
      </c>
      <c r="BL170" s="38" t="str">
        <f t="shared" si="29"/>
        <v>Schnyder</v>
      </c>
      <c r="BM170" s="38" t="str">
        <f t="shared" si="30"/>
        <v>Dieter</v>
      </c>
      <c r="BN170" t="str">
        <f t="shared" si="42"/>
        <v>Willisau</v>
      </c>
    </row>
    <row r="171" spans="1:68" s="38" customFormat="1" ht="20.100000000000001" customHeight="1" x14ac:dyDescent="0.3">
      <c r="A171" s="37">
        <v>1972</v>
      </c>
      <c r="B171" s="17" t="s">
        <v>1305</v>
      </c>
      <c r="C171" s="38" t="s">
        <v>1237</v>
      </c>
      <c r="D171" s="39" t="s">
        <v>447</v>
      </c>
      <c r="E171" s="38">
        <v>0</v>
      </c>
      <c r="F171" s="38">
        <v>0</v>
      </c>
      <c r="G171" s="38">
        <v>0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0</v>
      </c>
      <c r="V171" s="38">
        <v>0</v>
      </c>
      <c r="W171" s="38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8">
        <v>0</v>
      </c>
      <c r="AI171" s="38">
        <v>0</v>
      </c>
      <c r="AJ171" s="38">
        <v>0</v>
      </c>
      <c r="AK171" s="38">
        <v>0</v>
      </c>
      <c r="AL171" s="38">
        <v>0</v>
      </c>
      <c r="AM171" s="38">
        <v>0</v>
      </c>
      <c r="AN171" s="38">
        <v>0</v>
      </c>
      <c r="AO171" s="38">
        <v>0</v>
      </c>
      <c r="AP171" s="38">
        <v>0</v>
      </c>
      <c r="AQ171" s="38">
        <v>0</v>
      </c>
      <c r="AR171" s="38">
        <v>0</v>
      </c>
      <c r="AS171" s="38">
        <v>0</v>
      </c>
      <c r="AT171" s="38">
        <v>0</v>
      </c>
      <c r="AU171" s="38">
        <v>0</v>
      </c>
      <c r="AV171" s="38">
        <v>17</v>
      </c>
      <c r="AW171" s="38">
        <v>0</v>
      </c>
      <c r="AX171" s="38">
        <v>0</v>
      </c>
      <c r="AY171" s="38">
        <v>0</v>
      </c>
      <c r="AZ171" s="38">
        <v>0</v>
      </c>
      <c r="BA171" s="38">
        <v>0</v>
      </c>
      <c r="BB171" s="38">
        <f t="shared" si="32"/>
        <v>17</v>
      </c>
      <c r="BC171" s="40">
        <f t="shared" si="33"/>
        <v>17</v>
      </c>
      <c r="BD171" s="40">
        <f t="shared" si="34"/>
        <v>0</v>
      </c>
      <c r="BE171" s="40">
        <f t="shared" si="35"/>
        <v>0</v>
      </c>
      <c r="BF171" s="40">
        <f t="shared" si="36"/>
        <v>0</v>
      </c>
      <c r="BG171" s="40">
        <f t="shared" si="37"/>
        <v>0</v>
      </c>
      <c r="BH171" s="40">
        <f t="shared" si="38"/>
        <v>0</v>
      </c>
      <c r="BI171" s="40">
        <f t="shared" si="39"/>
        <v>0</v>
      </c>
      <c r="BJ171" s="41">
        <f t="shared" si="40"/>
        <v>17</v>
      </c>
      <c r="BK171" s="38">
        <v>52</v>
      </c>
      <c r="BL171" s="38" t="str">
        <f t="shared" si="29"/>
        <v>Werlen</v>
      </c>
      <c r="BM171" s="38" t="str">
        <f t="shared" si="30"/>
        <v>Paul</v>
      </c>
      <c r="BN171" t="str">
        <f t="shared" si="42"/>
        <v>Chamoson</v>
      </c>
      <c r="BO171"/>
      <c r="BP171"/>
    </row>
    <row r="172" spans="1:68" s="38" customFormat="1" ht="20.100000000000001" customHeight="1" x14ac:dyDescent="0.3">
      <c r="A172" s="37">
        <v>1968</v>
      </c>
      <c r="B172" s="17" t="s">
        <v>2558</v>
      </c>
      <c r="C172" s="38" t="s">
        <v>2559</v>
      </c>
      <c r="D172" s="39" t="s">
        <v>2487</v>
      </c>
      <c r="E172" s="38">
        <v>0</v>
      </c>
      <c r="F172" s="38">
        <v>0</v>
      </c>
      <c r="G172" s="38">
        <v>0</v>
      </c>
      <c r="H172" s="38">
        <v>0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9</v>
      </c>
      <c r="V172" s="38">
        <v>0</v>
      </c>
      <c r="W172" s="38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8">
        <v>0</v>
      </c>
      <c r="AI172" s="38">
        <v>0</v>
      </c>
      <c r="AJ172" s="38">
        <v>0</v>
      </c>
      <c r="AK172" s="38">
        <v>0</v>
      </c>
      <c r="AL172" s="38">
        <v>7</v>
      </c>
      <c r="AM172" s="38">
        <v>0</v>
      </c>
      <c r="AN172" s="38">
        <v>0</v>
      </c>
      <c r="AO172" s="38">
        <v>0</v>
      </c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f t="shared" si="32"/>
        <v>16</v>
      </c>
      <c r="BC172" s="40">
        <f t="shared" si="33"/>
        <v>9</v>
      </c>
      <c r="BD172" s="40">
        <f t="shared" si="34"/>
        <v>7</v>
      </c>
      <c r="BE172" s="40">
        <f t="shared" si="35"/>
        <v>0</v>
      </c>
      <c r="BF172" s="40">
        <f t="shared" si="36"/>
        <v>0</v>
      </c>
      <c r="BG172" s="40">
        <f t="shared" si="37"/>
        <v>0</v>
      </c>
      <c r="BH172" s="40">
        <f t="shared" si="38"/>
        <v>0</v>
      </c>
      <c r="BI172" s="40">
        <f t="shared" si="39"/>
        <v>0</v>
      </c>
      <c r="BJ172" s="41">
        <f t="shared" si="40"/>
        <v>16</v>
      </c>
      <c r="BK172" s="38">
        <v>53</v>
      </c>
      <c r="BL172" s="38" t="str">
        <f t="shared" si="29"/>
        <v>Bernet</v>
      </c>
      <c r="BM172" s="38" t="str">
        <f t="shared" si="30"/>
        <v>Heiri</v>
      </c>
      <c r="BN172" t="str">
        <f t="shared" si="42"/>
        <v>Luzern</v>
      </c>
    </row>
    <row r="173" spans="1:68" s="38" customFormat="1" ht="20.100000000000001" customHeight="1" x14ac:dyDescent="0.3">
      <c r="A173" s="37">
        <v>1975</v>
      </c>
      <c r="B173" s="17" t="s">
        <v>5075</v>
      </c>
      <c r="C173" s="38" t="s">
        <v>84</v>
      </c>
      <c r="D173" s="39" t="s">
        <v>858</v>
      </c>
      <c r="E173" s="38">
        <v>0</v>
      </c>
      <c r="F173" s="38">
        <v>0</v>
      </c>
      <c r="G173" s="38">
        <v>0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0</v>
      </c>
      <c r="V173" s="38">
        <v>0</v>
      </c>
      <c r="W173" s="38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8">
        <v>0</v>
      </c>
      <c r="AI173" s="38">
        <v>0</v>
      </c>
      <c r="AJ173" s="38">
        <v>0</v>
      </c>
      <c r="AK173" s="38">
        <v>0</v>
      </c>
      <c r="AL173" s="38">
        <v>0</v>
      </c>
      <c r="AM173" s="38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38">
        <v>0</v>
      </c>
      <c r="AX173" s="38">
        <v>0</v>
      </c>
      <c r="AY173" s="38">
        <v>0</v>
      </c>
      <c r="AZ173" s="38">
        <v>15</v>
      </c>
      <c r="BA173" s="38">
        <v>0</v>
      </c>
      <c r="BB173" s="38">
        <f t="shared" si="32"/>
        <v>15</v>
      </c>
      <c r="BC173" s="40">
        <f t="shared" si="33"/>
        <v>15</v>
      </c>
      <c r="BD173" s="40">
        <f t="shared" si="34"/>
        <v>0</v>
      </c>
      <c r="BE173" s="40">
        <f t="shared" si="35"/>
        <v>0</v>
      </c>
      <c r="BF173" s="40">
        <f t="shared" si="36"/>
        <v>0</v>
      </c>
      <c r="BG173" s="40">
        <f t="shared" si="37"/>
        <v>0</v>
      </c>
      <c r="BH173" s="40">
        <f t="shared" si="38"/>
        <v>0</v>
      </c>
      <c r="BI173" s="40">
        <f t="shared" si="39"/>
        <v>0</v>
      </c>
      <c r="BJ173" s="41">
        <f t="shared" si="40"/>
        <v>15</v>
      </c>
      <c r="BK173" s="38">
        <v>54</v>
      </c>
      <c r="BL173" s="38" t="str">
        <f t="shared" si="29"/>
        <v>Anzenberger</v>
      </c>
      <c r="BM173" s="38" t="str">
        <f t="shared" si="30"/>
        <v>Gérald</v>
      </c>
      <c r="BN173" t="str">
        <f t="shared" si="42"/>
        <v>Réchy</v>
      </c>
    </row>
    <row r="174" spans="1:68" s="38" customFormat="1" ht="20.100000000000001" customHeight="1" x14ac:dyDescent="0.3">
      <c r="A174" s="37">
        <v>1969</v>
      </c>
      <c r="B174" s="17" t="s">
        <v>1430</v>
      </c>
      <c r="C174" s="38" t="s">
        <v>1661</v>
      </c>
      <c r="D174" s="39" t="s">
        <v>4490</v>
      </c>
      <c r="E174" s="38">
        <v>0</v>
      </c>
      <c r="F174" s="38">
        <v>0</v>
      </c>
      <c r="G174" s="38">
        <v>0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0</v>
      </c>
      <c r="V174" s="38">
        <v>0</v>
      </c>
      <c r="W174" s="38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8">
        <v>0</v>
      </c>
      <c r="AI174" s="38">
        <v>0</v>
      </c>
      <c r="AJ174" s="38">
        <v>0</v>
      </c>
      <c r="AK174" s="38">
        <v>0</v>
      </c>
      <c r="AL174" s="38">
        <v>0</v>
      </c>
      <c r="AM174" s="38">
        <v>0</v>
      </c>
      <c r="AN174" s="38">
        <v>0</v>
      </c>
      <c r="AO174" s="38">
        <v>15</v>
      </c>
      <c r="AP174" s="38">
        <v>0</v>
      </c>
      <c r="AQ174" s="38">
        <v>0</v>
      </c>
      <c r="AR174" s="38">
        <v>0</v>
      </c>
      <c r="AS174" s="38">
        <v>0</v>
      </c>
      <c r="AT174" s="38">
        <v>0</v>
      </c>
      <c r="AU174" s="38">
        <v>0</v>
      </c>
      <c r="AV174" s="38">
        <v>0</v>
      </c>
      <c r="AW174" s="38">
        <v>0</v>
      </c>
      <c r="AX174" s="38">
        <v>0</v>
      </c>
      <c r="AY174" s="38">
        <v>0</v>
      </c>
      <c r="AZ174" s="38">
        <v>0</v>
      </c>
      <c r="BA174" s="38">
        <v>0</v>
      </c>
      <c r="BB174" s="38">
        <f t="shared" si="32"/>
        <v>15</v>
      </c>
      <c r="BC174" s="40">
        <f t="shared" si="33"/>
        <v>15</v>
      </c>
      <c r="BD174" s="40">
        <f t="shared" si="34"/>
        <v>0</v>
      </c>
      <c r="BE174" s="40">
        <f t="shared" si="35"/>
        <v>0</v>
      </c>
      <c r="BF174" s="40">
        <f t="shared" si="36"/>
        <v>0</v>
      </c>
      <c r="BG174" s="40">
        <f t="shared" si="37"/>
        <v>0</v>
      </c>
      <c r="BH174" s="40">
        <f t="shared" si="38"/>
        <v>0</v>
      </c>
      <c r="BI174" s="40">
        <f t="shared" si="39"/>
        <v>0</v>
      </c>
      <c r="BJ174" s="41">
        <f t="shared" si="40"/>
        <v>15</v>
      </c>
      <c r="BK174" s="38">
        <v>54</v>
      </c>
      <c r="BL174" s="38" t="str">
        <f t="shared" si="29"/>
        <v>Aymon</v>
      </c>
      <c r="BM174" s="38" t="str">
        <f t="shared" si="30"/>
        <v>Xavier</v>
      </c>
      <c r="BN174" t="str">
        <f t="shared" si="42"/>
        <v>AtelierR2d2</v>
      </c>
    </row>
    <row r="175" spans="1:68" s="38" customFormat="1" ht="20.100000000000001" customHeight="1" x14ac:dyDescent="0.3">
      <c r="A175" s="37">
        <v>1973</v>
      </c>
      <c r="B175" s="17" t="s">
        <v>2040</v>
      </c>
      <c r="C175" s="38" t="s">
        <v>50</v>
      </c>
      <c r="D175" s="39"/>
      <c r="E175" s="38">
        <v>0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>
        <v>0</v>
      </c>
      <c r="T175">
        <v>0</v>
      </c>
      <c r="U175">
        <v>0</v>
      </c>
      <c r="V175">
        <v>0</v>
      </c>
      <c r="W175" s="38">
        <v>15</v>
      </c>
      <c r="X175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8">
        <v>0</v>
      </c>
      <c r="AI175" s="38">
        <v>0</v>
      </c>
      <c r="AJ175" s="38">
        <v>0</v>
      </c>
      <c r="AK175" s="38">
        <v>0</v>
      </c>
      <c r="AL175" s="38">
        <v>0</v>
      </c>
      <c r="AM175" s="38">
        <v>0</v>
      </c>
      <c r="AN175" s="38">
        <v>0</v>
      </c>
      <c r="AO175" s="38">
        <v>0</v>
      </c>
      <c r="AP175" s="38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38">
        <v>0</v>
      </c>
      <c r="AW175" s="38">
        <v>0</v>
      </c>
      <c r="AX175" s="38">
        <v>0</v>
      </c>
      <c r="AY175" s="38">
        <v>0</v>
      </c>
      <c r="AZ175" s="38">
        <v>0</v>
      </c>
      <c r="BA175" s="38">
        <v>0</v>
      </c>
      <c r="BB175" s="38">
        <f t="shared" si="32"/>
        <v>15</v>
      </c>
      <c r="BC175" s="40">
        <f t="shared" si="33"/>
        <v>15</v>
      </c>
      <c r="BD175" s="40">
        <f t="shared" si="34"/>
        <v>0</v>
      </c>
      <c r="BE175" s="40">
        <f t="shared" si="35"/>
        <v>0</v>
      </c>
      <c r="BF175" s="40">
        <f t="shared" si="36"/>
        <v>0</v>
      </c>
      <c r="BG175" s="40">
        <f t="shared" si="37"/>
        <v>0</v>
      </c>
      <c r="BH175" s="40">
        <f t="shared" si="38"/>
        <v>0</v>
      </c>
      <c r="BI175" s="40">
        <f t="shared" si="39"/>
        <v>0</v>
      </c>
      <c r="BJ175" s="41">
        <f t="shared" si="40"/>
        <v>15</v>
      </c>
      <c r="BK175" s="38">
        <v>54</v>
      </c>
      <c r="BL175" s="38" t="str">
        <f t="shared" si="29"/>
        <v>Baumann</v>
      </c>
      <c r="BM175" s="38" t="str">
        <f t="shared" si="30"/>
        <v>Christian</v>
      </c>
      <c r="BN175"/>
      <c r="BP175"/>
    </row>
    <row r="176" spans="1:68" s="38" customFormat="1" ht="20.100000000000001" customHeight="1" x14ac:dyDescent="0.3">
      <c r="A176" s="37">
        <v>1975</v>
      </c>
      <c r="B176" s="17" t="s">
        <v>5005</v>
      </c>
      <c r="C176" s="38" t="s">
        <v>503</v>
      </c>
      <c r="D176" s="39" t="s">
        <v>5006</v>
      </c>
      <c r="E176" s="38">
        <v>0</v>
      </c>
      <c r="F176" s="38">
        <v>0</v>
      </c>
      <c r="G176" s="38">
        <v>0</v>
      </c>
      <c r="H176" s="38">
        <v>0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0</v>
      </c>
      <c r="V176" s="38">
        <v>0</v>
      </c>
      <c r="W176" s="38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8">
        <v>0</v>
      </c>
      <c r="AI176" s="38">
        <v>0</v>
      </c>
      <c r="AJ176" s="38">
        <v>0</v>
      </c>
      <c r="AK176" s="38">
        <v>0</v>
      </c>
      <c r="AL176" s="38">
        <v>0</v>
      </c>
      <c r="AM176" s="38">
        <v>0</v>
      </c>
      <c r="AN176" s="38">
        <v>0</v>
      </c>
      <c r="AO176" s="38">
        <v>0</v>
      </c>
      <c r="AP176" s="38">
        <v>0</v>
      </c>
      <c r="AQ176" s="38">
        <v>0</v>
      </c>
      <c r="AR176" s="38">
        <v>0</v>
      </c>
      <c r="AS176" s="38">
        <v>0</v>
      </c>
      <c r="AT176" s="38">
        <v>0</v>
      </c>
      <c r="AU176" s="38">
        <v>0</v>
      </c>
      <c r="AV176" s="38">
        <v>0</v>
      </c>
      <c r="AW176" s="38">
        <v>0</v>
      </c>
      <c r="AX176" s="38">
        <v>15</v>
      </c>
      <c r="AY176" s="38">
        <v>0</v>
      </c>
      <c r="AZ176" s="38">
        <v>0</v>
      </c>
      <c r="BA176" s="38">
        <v>0</v>
      </c>
      <c r="BB176" s="38">
        <f t="shared" si="32"/>
        <v>15</v>
      </c>
      <c r="BC176" s="40">
        <f t="shared" si="33"/>
        <v>15</v>
      </c>
      <c r="BD176" s="40">
        <f t="shared" si="34"/>
        <v>0</v>
      </c>
      <c r="BE176" s="40">
        <f t="shared" si="35"/>
        <v>0</v>
      </c>
      <c r="BF176" s="40">
        <f t="shared" si="36"/>
        <v>0</v>
      </c>
      <c r="BG176" s="40">
        <f t="shared" si="37"/>
        <v>0</v>
      </c>
      <c r="BH176" s="40">
        <f t="shared" si="38"/>
        <v>0</v>
      </c>
      <c r="BI176" s="40">
        <f t="shared" si="39"/>
        <v>0</v>
      </c>
      <c r="BJ176" s="41">
        <f t="shared" si="40"/>
        <v>15</v>
      </c>
      <c r="BK176" s="38">
        <v>54</v>
      </c>
      <c r="BL176" s="38" t="str">
        <f t="shared" si="29"/>
        <v>Bochaton</v>
      </c>
      <c r="BM176" s="38" t="str">
        <f t="shared" si="30"/>
        <v>Christophe</v>
      </c>
      <c r="BN176" t="str">
        <f>D176</f>
        <v>Maxilly sur Leman</v>
      </c>
    </row>
    <row r="177" spans="1:68" s="38" customFormat="1" ht="20.100000000000001" customHeight="1" x14ac:dyDescent="0.3">
      <c r="A177" s="37">
        <v>1967</v>
      </c>
      <c r="B177" s="17" t="s">
        <v>3515</v>
      </c>
      <c r="C177" s="38" t="s">
        <v>3516</v>
      </c>
      <c r="D177" s="39" t="s">
        <v>3517</v>
      </c>
      <c r="E177" s="38">
        <v>0</v>
      </c>
      <c r="F177" s="38">
        <v>0</v>
      </c>
      <c r="G177" s="38">
        <v>0</v>
      </c>
      <c r="H177" s="38">
        <v>0</v>
      </c>
      <c r="I177" s="38">
        <v>0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0</v>
      </c>
      <c r="V177" s="38">
        <v>0</v>
      </c>
      <c r="W177" s="38">
        <v>0</v>
      </c>
      <c r="X177" s="38">
        <v>0</v>
      </c>
      <c r="Y177" s="38">
        <v>0</v>
      </c>
      <c r="Z177" s="38">
        <v>0</v>
      </c>
      <c r="AA177" s="38">
        <v>15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38">
        <v>0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38">
        <v>0</v>
      </c>
      <c r="AX177" s="38">
        <v>0</v>
      </c>
      <c r="AY177" s="38">
        <v>0</v>
      </c>
      <c r="AZ177" s="38">
        <v>0</v>
      </c>
      <c r="BA177" s="38">
        <v>0</v>
      </c>
      <c r="BB177" s="38">
        <f t="shared" si="32"/>
        <v>15</v>
      </c>
      <c r="BC177" s="40">
        <f t="shared" si="33"/>
        <v>15</v>
      </c>
      <c r="BD177" s="40">
        <f t="shared" si="34"/>
        <v>0</v>
      </c>
      <c r="BE177" s="40">
        <f t="shared" si="35"/>
        <v>0</v>
      </c>
      <c r="BF177" s="40">
        <f t="shared" si="36"/>
        <v>0</v>
      </c>
      <c r="BG177" s="40">
        <f t="shared" si="37"/>
        <v>0</v>
      </c>
      <c r="BH177" s="40">
        <f t="shared" si="38"/>
        <v>0</v>
      </c>
      <c r="BI177" s="40">
        <f t="shared" si="39"/>
        <v>0</v>
      </c>
      <c r="BJ177" s="41">
        <f t="shared" si="40"/>
        <v>15</v>
      </c>
      <c r="BK177" s="38">
        <v>54</v>
      </c>
      <c r="BL177" s="38" t="str">
        <f t="shared" si="29"/>
        <v>Bruchmann</v>
      </c>
      <c r="BM177" s="38" t="str">
        <f t="shared" si="30"/>
        <v>Piet</v>
      </c>
      <c r="BN177" t="str">
        <f>D177</f>
        <v>Brucki</v>
      </c>
      <c r="BO177"/>
    </row>
    <row r="178" spans="1:68" s="38" customFormat="1" ht="20.100000000000001" customHeight="1" x14ac:dyDescent="0.3">
      <c r="A178" s="37">
        <v>1975</v>
      </c>
      <c r="B178" s="17" t="s">
        <v>1363</v>
      </c>
      <c r="C178" s="38" t="s">
        <v>4767</v>
      </c>
      <c r="D178" s="39" t="s">
        <v>521</v>
      </c>
      <c r="E178" s="38">
        <v>0</v>
      </c>
      <c r="F178" s="38">
        <v>0</v>
      </c>
      <c r="G178" s="38">
        <v>0</v>
      </c>
      <c r="H178" s="38">
        <v>0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0</v>
      </c>
      <c r="U178" s="38">
        <v>0</v>
      </c>
      <c r="V178" s="38">
        <v>0</v>
      </c>
      <c r="W178" s="38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8">
        <v>0</v>
      </c>
      <c r="AI178" s="38">
        <v>0</v>
      </c>
      <c r="AJ178" s="38">
        <v>0</v>
      </c>
      <c r="AK178" s="38">
        <v>0</v>
      </c>
      <c r="AL178" s="38">
        <v>0</v>
      </c>
      <c r="AM178" s="38">
        <v>0</v>
      </c>
      <c r="AN178" s="38">
        <v>0</v>
      </c>
      <c r="AO178" s="38">
        <v>0</v>
      </c>
      <c r="AP178" s="38">
        <v>0</v>
      </c>
      <c r="AQ178" s="38">
        <v>0</v>
      </c>
      <c r="AR178" s="38">
        <v>0</v>
      </c>
      <c r="AS178" s="38">
        <v>0</v>
      </c>
      <c r="AT178" s="38">
        <v>0</v>
      </c>
      <c r="AU178" s="38">
        <v>15</v>
      </c>
      <c r="AV178" s="38">
        <v>0</v>
      </c>
      <c r="AW178" s="38">
        <v>0</v>
      </c>
      <c r="AX178" s="38">
        <v>0</v>
      </c>
      <c r="AY178" s="38">
        <v>0</v>
      </c>
      <c r="AZ178" s="38">
        <v>0</v>
      </c>
      <c r="BA178" s="38">
        <v>0</v>
      </c>
      <c r="BB178" s="38">
        <f t="shared" si="32"/>
        <v>15</v>
      </c>
      <c r="BC178" s="40">
        <f t="shared" si="33"/>
        <v>15</v>
      </c>
      <c r="BD178" s="40">
        <f t="shared" si="34"/>
        <v>0</v>
      </c>
      <c r="BE178" s="40">
        <f t="shared" si="35"/>
        <v>0</v>
      </c>
      <c r="BF178" s="40">
        <f t="shared" si="36"/>
        <v>0</v>
      </c>
      <c r="BG178" s="40">
        <f t="shared" si="37"/>
        <v>0</v>
      </c>
      <c r="BH178" s="40">
        <f t="shared" si="38"/>
        <v>0</v>
      </c>
      <c r="BI178" s="40">
        <f t="shared" si="39"/>
        <v>0</v>
      </c>
      <c r="BJ178" s="41">
        <f t="shared" si="40"/>
        <v>15</v>
      </c>
      <c r="BK178" s="38">
        <v>54</v>
      </c>
      <c r="BL178" s="38" t="str">
        <f t="shared" si="29"/>
        <v>De Preux</v>
      </c>
      <c r="BM178" s="38" t="str">
        <f t="shared" si="30"/>
        <v>Pierre-Jean</v>
      </c>
      <c r="BN178" t="str">
        <f>D178</f>
        <v>Bramois</v>
      </c>
    </row>
    <row r="179" spans="1:68" s="38" customFormat="1" ht="20.100000000000001" customHeight="1" x14ac:dyDescent="0.3">
      <c r="A179" s="37">
        <v>1972</v>
      </c>
      <c r="B179" s="17" t="s">
        <v>4959</v>
      </c>
      <c r="C179" s="38" t="s">
        <v>36</v>
      </c>
      <c r="D179" s="39" t="s">
        <v>4960</v>
      </c>
      <c r="E179" s="38">
        <v>0</v>
      </c>
      <c r="F179" s="38">
        <v>0</v>
      </c>
      <c r="G179" s="38">
        <v>0</v>
      </c>
      <c r="H179" s="38">
        <v>0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0</v>
      </c>
      <c r="V179" s="38">
        <v>0</v>
      </c>
      <c r="W179" s="38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8">
        <v>0</v>
      </c>
      <c r="AI179" s="38">
        <v>0</v>
      </c>
      <c r="AJ179" s="38">
        <v>0</v>
      </c>
      <c r="AK179" s="38">
        <v>0</v>
      </c>
      <c r="AL179" s="38">
        <v>0</v>
      </c>
      <c r="AM179" s="38">
        <v>0</v>
      </c>
      <c r="AN179" s="38">
        <v>0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38">
        <v>0</v>
      </c>
      <c r="AW179" s="38">
        <v>15</v>
      </c>
      <c r="AX179" s="38">
        <v>0</v>
      </c>
      <c r="AY179" s="38">
        <v>0</v>
      </c>
      <c r="AZ179" s="38">
        <v>0</v>
      </c>
      <c r="BA179" s="38">
        <v>0</v>
      </c>
      <c r="BB179" s="38">
        <f t="shared" si="32"/>
        <v>15</v>
      </c>
      <c r="BC179" s="40">
        <f t="shared" si="33"/>
        <v>15</v>
      </c>
      <c r="BD179" s="40">
        <f t="shared" si="34"/>
        <v>0</v>
      </c>
      <c r="BE179" s="40">
        <f t="shared" si="35"/>
        <v>0</v>
      </c>
      <c r="BF179" s="40">
        <f t="shared" si="36"/>
        <v>0</v>
      </c>
      <c r="BG179" s="40">
        <f t="shared" si="37"/>
        <v>0</v>
      </c>
      <c r="BH179" s="40">
        <f t="shared" si="38"/>
        <v>0</v>
      </c>
      <c r="BI179" s="40">
        <f t="shared" si="39"/>
        <v>0</v>
      </c>
      <c r="BJ179" s="41">
        <f t="shared" si="40"/>
        <v>15</v>
      </c>
      <c r="BK179" s="38">
        <v>54</v>
      </c>
      <c r="BL179" s="38" t="str">
        <f t="shared" si="29"/>
        <v>Duport</v>
      </c>
      <c r="BM179" s="38" t="str">
        <f t="shared" si="30"/>
        <v>Philippe</v>
      </c>
      <c r="BN179" t="str">
        <f>D179</f>
        <v>Lussy-sur-Morges</v>
      </c>
    </row>
    <row r="180" spans="1:68" s="38" customFormat="1" ht="20.100000000000001" customHeight="1" x14ac:dyDescent="0.3">
      <c r="A180" s="37">
        <v>1975</v>
      </c>
      <c r="B180" s="17" t="s">
        <v>3225</v>
      </c>
      <c r="C180" s="38" t="s">
        <v>668</v>
      </c>
      <c r="D180" s="39" t="s">
        <v>524</v>
      </c>
      <c r="E180" s="38">
        <v>0</v>
      </c>
      <c r="F180" s="38">
        <v>0</v>
      </c>
      <c r="G180" s="38">
        <v>0</v>
      </c>
      <c r="H180" s="38">
        <v>0</v>
      </c>
      <c r="I180" s="38">
        <v>0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0</v>
      </c>
      <c r="V180" s="38">
        <v>0</v>
      </c>
      <c r="W180" s="38">
        <v>0</v>
      </c>
      <c r="X180" s="38">
        <v>0</v>
      </c>
      <c r="Y180" s="38">
        <v>0</v>
      </c>
      <c r="Z180" s="38">
        <v>15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8">
        <v>0</v>
      </c>
      <c r="AI180" s="38">
        <v>0</v>
      </c>
      <c r="AJ180" s="38">
        <v>0</v>
      </c>
      <c r="AK180" s="38">
        <v>0</v>
      </c>
      <c r="AL180" s="38">
        <v>0</v>
      </c>
      <c r="AM180" s="38">
        <v>0</v>
      </c>
      <c r="AN180" s="38">
        <v>0</v>
      </c>
      <c r="AO180" s="38">
        <v>0</v>
      </c>
      <c r="AP180" s="38">
        <v>0</v>
      </c>
      <c r="AQ180" s="38">
        <v>0</v>
      </c>
      <c r="AR180" s="38">
        <v>0</v>
      </c>
      <c r="AS180" s="38">
        <v>0</v>
      </c>
      <c r="AT180" s="38">
        <v>0</v>
      </c>
      <c r="AU180" s="38">
        <v>0</v>
      </c>
      <c r="AV180" s="38">
        <v>0</v>
      </c>
      <c r="AW180" s="38">
        <v>0</v>
      </c>
      <c r="AX180" s="38">
        <v>0</v>
      </c>
      <c r="AY180" s="38">
        <v>0</v>
      </c>
      <c r="AZ180" s="38">
        <v>0</v>
      </c>
      <c r="BA180" s="38">
        <v>0</v>
      </c>
      <c r="BB180" s="38">
        <f t="shared" si="32"/>
        <v>15</v>
      </c>
      <c r="BC180" s="40">
        <f t="shared" si="33"/>
        <v>15</v>
      </c>
      <c r="BD180" s="40">
        <f t="shared" si="34"/>
        <v>0</v>
      </c>
      <c r="BE180" s="40">
        <f t="shared" si="35"/>
        <v>0</v>
      </c>
      <c r="BF180" s="40">
        <f t="shared" si="36"/>
        <v>0</v>
      </c>
      <c r="BG180" s="40">
        <f t="shared" si="37"/>
        <v>0</v>
      </c>
      <c r="BH180" s="40">
        <f t="shared" si="38"/>
        <v>0</v>
      </c>
      <c r="BI180" s="40">
        <f t="shared" si="39"/>
        <v>0</v>
      </c>
      <c r="BJ180" s="41">
        <f t="shared" si="40"/>
        <v>15</v>
      </c>
      <c r="BK180" s="38">
        <v>54</v>
      </c>
      <c r="BL180" s="38" t="str">
        <f t="shared" si="29"/>
        <v>Egli</v>
      </c>
      <c r="BM180" s="38" t="str">
        <f t="shared" si="30"/>
        <v>Martin</v>
      </c>
      <c r="BN180" t="str">
        <f>D180</f>
        <v>Zürich</v>
      </c>
      <c r="BP180"/>
    </row>
    <row r="181" spans="1:68" s="38" customFormat="1" ht="20.100000000000001" customHeight="1" x14ac:dyDescent="0.3">
      <c r="A181" s="37">
        <v>1972</v>
      </c>
      <c r="B181" s="17" t="s">
        <v>4430</v>
      </c>
      <c r="C181" s="38" t="s">
        <v>620</v>
      </c>
      <c r="D181" s="39"/>
      <c r="E181" s="38">
        <v>0</v>
      </c>
      <c r="F181" s="38">
        <v>0</v>
      </c>
      <c r="G181" s="38">
        <v>0</v>
      </c>
      <c r="H181" s="38">
        <v>0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0</v>
      </c>
      <c r="V181" s="38">
        <v>0</v>
      </c>
      <c r="W181" s="38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8">
        <v>0</v>
      </c>
      <c r="AI181" s="38">
        <v>0</v>
      </c>
      <c r="AJ181" s="38">
        <v>0</v>
      </c>
      <c r="AK181" s="38">
        <v>0</v>
      </c>
      <c r="AL181" s="38">
        <v>0</v>
      </c>
      <c r="AM181" s="38">
        <v>0</v>
      </c>
      <c r="AN181" s="38">
        <v>15</v>
      </c>
      <c r="AO181" s="38">
        <v>0</v>
      </c>
      <c r="AP181" s="38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  <c r="AY181" s="38">
        <v>0</v>
      </c>
      <c r="AZ181" s="38">
        <v>0</v>
      </c>
      <c r="BA181" s="38">
        <v>0</v>
      </c>
      <c r="BB181" s="38">
        <f t="shared" si="32"/>
        <v>15</v>
      </c>
      <c r="BC181" s="40">
        <f t="shared" si="33"/>
        <v>15</v>
      </c>
      <c r="BD181" s="40">
        <f t="shared" si="34"/>
        <v>0</v>
      </c>
      <c r="BE181" s="40">
        <f t="shared" si="35"/>
        <v>0</v>
      </c>
      <c r="BF181" s="40">
        <f t="shared" si="36"/>
        <v>0</v>
      </c>
      <c r="BG181" s="40">
        <f t="shared" si="37"/>
        <v>0</v>
      </c>
      <c r="BH181" s="40">
        <f t="shared" si="38"/>
        <v>0</v>
      </c>
      <c r="BI181" s="40">
        <f t="shared" si="39"/>
        <v>0</v>
      </c>
      <c r="BJ181" s="41">
        <f t="shared" si="40"/>
        <v>15</v>
      </c>
      <c r="BK181" s="38">
        <v>54</v>
      </c>
      <c r="BL181" s="38" t="str">
        <f t="shared" si="29"/>
        <v>Holzer</v>
      </c>
      <c r="BM181" s="38" t="str">
        <f t="shared" si="30"/>
        <v>Thomas</v>
      </c>
      <c r="BN181"/>
      <c r="BO181"/>
      <c r="BP181"/>
    </row>
    <row r="182" spans="1:68" s="38" customFormat="1" ht="20.100000000000001" customHeight="1" x14ac:dyDescent="0.3">
      <c r="A182" s="37">
        <v>1969</v>
      </c>
      <c r="B182" s="17" t="s">
        <v>149</v>
      </c>
      <c r="C182" s="38" t="s">
        <v>3586</v>
      </c>
      <c r="D182" s="39" t="s">
        <v>3587</v>
      </c>
      <c r="E182" s="38">
        <v>0</v>
      </c>
      <c r="F182" s="38">
        <v>0</v>
      </c>
      <c r="G182" s="38">
        <v>0</v>
      </c>
      <c r="H182" s="38">
        <v>0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0</v>
      </c>
      <c r="V182" s="38">
        <v>0</v>
      </c>
      <c r="W182" s="38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15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8">
        <v>0</v>
      </c>
      <c r="AI182" s="38">
        <v>0</v>
      </c>
      <c r="AJ182" s="38">
        <v>0</v>
      </c>
      <c r="AK182" s="38">
        <v>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38">
        <v>0</v>
      </c>
      <c r="AX182" s="38">
        <v>0</v>
      </c>
      <c r="AY182" s="38">
        <v>0</v>
      </c>
      <c r="AZ182" s="38">
        <v>0</v>
      </c>
      <c r="BA182" s="38">
        <v>0</v>
      </c>
      <c r="BB182" s="38">
        <f t="shared" si="32"/>
        <v>15</v>
      </c>
      <c r="BC182" s="40">
        <f t="shared" si="33"/>
        <v>15</v>
      </c>
      <c r="BD182" s="40">
        <f t="shared" si="34"/>
        <v>0</v>
      </c>
      <c r="BE182" s="40">
        <f t="shared" si="35"/>
        <v>0</v>
      </c>
      <c r="BF182" s="40">
        <f t="shared" si="36"/>
        <v>0</v>
      </c>
      <c r="BG182" s="40">
        <f t="shared" si="37"/>
        <v>0</v>
      </c>
      <c r="BH182" s="40">
        <f t="shared" si="38"/>
        <v>0</v>
      </c>
      <c r="BI182" s="40">
        <f t="shared" si="39"/>
        <v>0</v>
      </c>
      <c r="BJ182" s="41">
        <f t="shared" si="40"/>
        <v>15</v>
      </c>
      <c r="BK182" s="38">
        <v>54</v>
      </c>
      <c r="BL182" s="38" t="str">
        <f t="shared" si="29"/>
        <v>Jordan</v>
      </c>
      <c r="BM182" s="38" t="str">
        <f t="shared" si="30"/>
        <v>Heinrich</v>
      </c>
      <c r="BN182" t="str">
        <f t="shared" ref="BN182:BN191" si="43">D182</f>
        <v>RBC-Uebeschi</v>
      </c>
      <c r="BO182"/>
      <c r="BP182"/>
    </row>
    <row r="183" spans="1:68" s="38" customFormat="1" ht="20.100000000000001" customHeight="1" x14ac:dyDescent="0.3">
      <c r="A183" s="37">
        <v>1971</v>
      </c>
      <c r="B183" s="17" t="s">
        <v>1353</v>
      </c>
      <c r="C183" s="38" t="s">
        <v>503</v>
      </c>
      <c r="D183" s="39" t="s">
        <v>1354</v>
      </c>
      <c r="E183" s="38">
        <v>0</v>
      </c>
      <c r="F183" s="38">
        <v>0</v>
      </c>
      <c r="G183" s="38">
        <v>0</v>
      </c>
      <c r="H183" s="38">
        <v>0</v>
      </c>
      <c r="I183" s="38">
        <v>0</v>
      </c>
      <c r="J183" s="38">
        <v>0</v>
      </c>
      <c r="K183" s="38">
        <v>0</v>
      </c>
      <c r="L183" s="38">
        <v>0</v>
      </c>
      <c r="M183" s="38">
        <v>15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0</v>
      </c>
      <c r="V183" s="38">
        <v>0</v>
      </c>
      <c r="W183" s="38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8">
        <v>0</v>
      </c>
      <c r="AI183" s="38">
        <v>0</v>
      </c>
      <c r="AJ183" s="38">
        <v>0</v>
      </c>
      <c r="AK183" s="38">
        <v>0</v>
      </c>
      <c r="AL183" s="38">
        <v>0</v>
      </c>
      <c r="AM183" s="38">
        <v>0</v>
      </c>
      <c r="AN183" s="38">
        <v>0</v>
      </c>
      <c r="AO183" s="38">
        <v>0</v>
      </c>
      <c r="AP183" s="38">
        <v>0</v>
      </c>
      <c r="AQ183" s="38">
        <v>0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  <c r="BB183" s="38">
        <f t="shared" si="32"/>
        <v>15</v>
      </c>
      <c r="BC183" s="40">
        <f t="shared" si="33"/>
        <v>15</v>
      </c>
      <c r="BD183" s="40">
        <f t="shared" si="34"/>
        <v>0</v>
      </c>
      <c r="BE183" s="40">
        <f t="shared" si="35"/>
        <v>0</v>
      </c>
      <c r="BF183" s="40">
        <f t="shared" si="36"/>
        <v>0</v>
      </c>
      <c r="BG183" s="40">
        <f t="shared" si="37"/>
        <v>0</v>
      </c>
      <c r="BH183" s="40">
        <f t="shared" si="38"/>
        <v>0</v>
      </c>
      <c r="BI183" s="40">
        <f t="shared" si="39"/>
        <v>0</v>
      </c>
      <c r="BJ183" s="41">
        <f t="shared" si="40"/>
        <v>15</v>
      </c>
      <c r="BK183" s="38">
        <v>54</v>
      </c>
      <c r="BL183" s="38" t="str">
        <f t="shared" si="29"/>
        <v>Kalbermatten</v>
      </c>
      <c r="BM183" s="38" t="str">
        <f t="shared" si="30"/>
        <v>Christophe</v>
      </c>
      <c r="BN183" t="str">
        <f t="shared" si="43"/>
        <v>Aeugst am Albis</v>
      </c>
    </row>
    <row r="184" spans="1:68" s="38" customFormat="1" ht="20.100000000000001" customHeight="1" x14ac:dyDescent="0.3">
      <c r="A184" s="37">
        <v>1972</v>
      </c>
      <c r="B184" s="17" t="s">
        <v>1574</v>
      </c>
      <c r="C184" s="38" t="s">
        <v>1139</v>
      </c>
      <c r="D184" s="39" t="s">
        <v>2336</v>
      </c>
      <c r="E184" s="38">
        <v>0</v>
      </c>
      <c r="F184" s="38">
        <v>0</v>
      </c>
      <c r="G184" s="38">
        <v>0</v>
      </c>
      <c r="H184" s="38">
        <v>0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38">
        <v>0</v>
      </c>
      <c r="U184" s="38">
        <v>15</v>
      </c>
      <c r="V184" s="38">
        <v>0</v>
      </c>
      <c r="W184" s="38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8">
        <v>0</v>
      </c>
      <c r="AI184" s="38">
        <v>0</v>
      </c>
      <c r="AJ184" s="38">
        <v>0</v>
      </c>
      <c r="AK184" s="38">
        <v>0</v>
      </c>
      <c r="AL184" s="38">
        <v>0</v>
      </c>
      <c r="AM184" s="38">
        <v>0</v>
      </c>
      <c r="AN184" s="38">
        <v>0</v>
      </c>
      <c r="AO184" s="38">
        <v>0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f t="shared" si="32"/>
        <v>15</v>
      </c>
      <c r="BC184" s="40">
        <f t="shared" si="33"/>
        <v>15</v>
      </c>
      <c r="BD184" s="40">
        <f t="shared" si="34"/>
        <v>0</v>
      </c>
      <c r="BE184" s="40">
        <f t="shared" si="35"/>
        <v>0</v>
      </c>
      <c r="BF184" s="40">
        <f t="shared" si="36"/>
        <v>0</v>
      </c>
      <c r="BG184" s="40">
        <f t="shared" si="37"/>
        <v>0</v>
      </c>
      <c r="BH184" s="40">
        <f t="shared" si="38"/>
        <v>0</v>
      </c>
      <c r="BI184" s="40">
        <f t="shared" si="39"/>
        <v>0</v>
      </c>
      <c r="BJ184" s="41">
        <f t="shared" si="40"/>
        <v>15</v>
      </c>
      <c r="BK184" s="38">
        <v>54</v>
      </c>
      <c r="BL184" s="38" t="str">
        <f t="shared" si="29"/>
        <v>Kunz</v>
      </c>
      <c r="BM184" s="38" t="str">
        <f t="shared" si="30"/>
        <v>Mathias</v>
      </c>
      <c r="BN184" t="str">
        <f t="shared" si="43"/>
        <v>Basel Running Club</v>
      </c>
    </row>
    <row r="185" spans="1:68" s="38" customFormat="1" ht="20.100000000000001" customHeight="1" x14ac:dyDescent="0.3">
      <c r="A185" s="37">
        <v>1972</v>
      </c>
      <c r="B185" s="17" t="s">
        <v>668</v>
      </c>
      <c r="C185" s="38" t="s">
        <v>1469</v>
      </c>
      <c r="D185" s="39" t="s">
        <v>4665</v>
      </c>
      <c r="E185" s="38">
        <v>0</v>
      </c>
      <c r="F185" s="38">
        <v>0</v>
      </c>
      <c r="G185" s="38">
        <v>0</v>
      </c>
      <c r="H185" s="38">
        <v>0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0</v>
      </c>
      <c r="V185" s="38">
        <v>0</v>
      </c>
      <c r="W185" s="38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8">
        <v>0</v>
      </c>
      <c r="AI185" s="38">
        <v>0</v>
      </c>
      <c r="AJ185" s="38">
        <v>0</v>
      </c>
      <c r="AK185" s="38">
        <v>0</v>
      </c>
      <c r="AL185" s="38">
        <v>0</v>
      </c>
      <c r="AM185" s="38">
        <v>0</v>
      </c>
      <c r="AN185" s="38">
        <v>0</v>
      </c>
      <c r="AO185" s="38">
        <v>0</v>
      </c>
      <c r="AP185" s="38">
        <v>0</v>
      </c>
      <c r="AQ185" s="38">
        <v>0</v>
      </c>
      <c r="AR185" s="38">
        <v>15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  <c r="AY185" s="38">
        <v>0</v>
      </c>
      <c r="AZ185" s="38">
        <v>0</v>
      </c>
      <c r="BA185" s="38">
        <v>0</v>
      </c>
      <c r="BB185" s="38">
        <f t="shared" si="32"/>
        <v>15</v>
      </c>
      <c r="BC185" s="40">
        <f t="shared" si="33"/>
        <v>15</v>
      </c>
      <c r="BD185" s="40">
        <f t="shared" si="34"/>
        <v>0</v>
      </c>
      <c r="BE185" s="40">
        <f t="shared" si="35"/>
        <v>0</v>
      </c>
      <c r="BF185" s="40">
        <f t="shared" si="36"/>
        <v>0</v>
      </c>
      <c r="BG185" s="40">
        <f t="shared" si="37"/>
        <v>0</v>
      </c>
      <c r="BH185" s="40">
        <f t="shared" si="38"/>
        <v>0</v>
      </c>
      <c r="BI185" s="40">
        <f t="shared" si="39"/>
        <v>0</v>
      </c>
      <c r="BJ185" s="41">
        <f t="shared" si="40"/>
        <v>15</v>
      </c>
      <c r="BK185" s="38">
        <v>54</v>
      </c>
      <c r="BL185" s="38" t="str">
        <f t="shared" si="29"/>
        <v>Martin</v>
      </c>
      <c r="BM185" s="38" t="str">
        <f t="shared" si="30"/>
        <v>Emmanuel</v>
      </c>
      <c r="BN185" t="str">
        <f t="shared" si="43"/>
        <v>Folgensbourg</v>
      </c>
      <c r="BP185"/>
    </row>
    <row r="186" spans="1:68" s="38" customFormat="1" ht="20.100000000000001" customHeight="1" x14ac:dyDescent="0.3">
      <c r="A186" s="37">
        <v>1971</v>
      </c>
      <c r="B186" s="17" t="s">
        <v>1678</v>
      </c>
      <c r="C186" s="38" t="s">
        <v>1679</v>
      </c>
      <c r="D186" s="39" t="s">
        <v>1489</v>
      </c>
      <c r="E186" s="38">
        <v>0</v>
      </c>
      <c r="F186" s="38">
        <v>0</v>
      </c>
      <c r="G186" s="38">
        <v>0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15</v>
      </c>
      <c r="Q186" s="38">
        <v>0</v>
      </c>
      <c r="R186" s="38">
        <v>0</v>
      </c>
      <c r="S186" s="38">
        <v>0</v>
      </c>
      <c r="T186" s="38">
        <v>0</v>
      </c>
      <c r="U186" s="38">
        <v>0</v>
      </c>
      <c r="V186" s="38">
        <v>0</v>
      </c>
      <c r="W186" s="38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8">
        <v>0</v>
      </c>
      <c r="AI186" s="38">
        <v>0</v>
      </c>
      <c r="AJ186" s="38">
        <v>0</v>
      </c>
      <c r="AK186" s="38">
        <v>0</v>
      </c>
      <c r="AL186" s="38">
        <v>0</v>
      </c>
      <c r="AM186" s="38">
        <v>0</v>
      </c>
      <c r="AN186" s="38">
        <v>0</v>
      </c>
      <c r="AO186" s="38">
        <v>0</v>
      </c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f t="shared" si="32"/>
        <v>15</v>
      </c>
      <c r="BC186" s="40">
        <f t="shared" si="33"/>
        <v>15</v>
      </c>
      <c r="BD186" s="40">
        <f t="shared" si="34"/>
        <v>0</v>
      </c>
      <c r="BE186" s="40">
        <f t="shared" si="35"/>
        <v>0</v>
      </c>
      <c r="BF186" s="40">
        <f t="shared" si="36"/>
        <v>0</v>
      </c>
      <c r="BG186" s="40">
        <f t="shared" si="37"/>
        <v>0</v>
      </c>
      <c r="BH186" s="40">
        <f t="shared" si="38"/>
        <v>0</v>
      </c>
      <c r="BI186" s="40">
        <f t="shared" si="39"/>
        <v>0</v>
      </c>
      <c r="BJ186" s="41">
        <f t="shared" si="40"/>
        <v>15</v>
      </c>
      <c r="BK186" s="38">
        <v>54</v>
      </c>
      <c r="BL186" s="38" t="str">
        <f t="shared" si="29"/>
        <v>Pelka</v>
      </c>
      <c r="BM186" s="38" t="str">
        <f t="shared" si="30"/>
        <v>Roman</v>
      </c>
      <c r="BN186" t="str">
        <f t="shared" si="43"/>
        <v>Verbier</v>
      </c>
    </row>
    <row r="187" spans="1:68" s="38" customFormat="1" ht="20.100000000000001" customHeight="1" x14ac:dyDescent="0.3">
      <c r="A187" s="37">
        <v>1968</v>
      </c>
      <c r="B187" s="17" t="s">
        <v>732</v>
      </c>
      <c r="C187" s="38" t="s">
        <v>476</v>
      </c>
      <c r="D187" s="39" t="s">
        <v>882</v>
      </c>
      <c r="E187" s="38">
        <v>0</v>
      </c>
      <c r="F187" s="38">
        <v>0</v>
      </c>
      <c r="G187" s="38">
        <v>0</v>
      </c>
      <c r="H187" s="38">
        <v>0</v>
      </c>
      <c r="I187" s="38">
        <v>0</v>
      </c>
      <c r="J187" s="38">
        <v>0</v>
      </c>
      <c r="K187" s="38">
        <v>15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  <c r="S187" s="38">
        <v>0</v>
      </c>
      <c r="T187" s="38">
        <v>0</v>
      </c>
      <c r="U187" s="38">
        <v>0</v>
      </c>
      <c r="V187" s="38">
        <v>0</v>
      </c>
      <c r="W187" s="38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8">
        <v>0</v>
      </c>
      <c r="AI187" s="38">
        <v>0</v>
      </c>
      <c r="AJ187" s="38">
        <v>0</v>
      </c>
      <c r="AK187" s="38">
        <v>0</v>
      </c>
      <c r="AL187" s="38">
        <v>0</v>
      </c>
      <c r="AM187" s="38">
        <v>0</v>
      </c>
      <c r="AN187" s="38">
        <v>0</v>
      </c>
      <c r="AO187" s="38">
        <v>0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f t="shared" si="32"/>
        <v>15</v>
      </c>
      <c r="BC187" s="40">
        <f t="shared" si="33"/>
        <v>15</v>
      </c>
      <c r="BD187" s="40">
        <f t="shared" si="34"/>
        <v>0</v>
      </c>
      <c r="BE187" s="40">
        <f t="shared" si="35"/>
        <v>0</v>
      </c>
      <c r="BF187" s="40">
        <f t="shared" si="36"/>
        <v>0</v>
      </c>
      <c r="BG187" s="40">
        <f t="shared" si="37"/>
        <v>0</v>
      </c>
      <c r="BH187" s="40">
        <f t="shared" si="38"/>
        <v>0</v>
      </c>
      <c r="BI187" s="40">
        <f t="shared" si="39"/>
        <v>0</v>
      </c>
      <c r="BJ187" s="41">
        <f t="shared" si="40"/>
        <v>15</v>
      </c>
      <c r="BK187" s="38">
        <v>54</v>
      </c>
      <c r="BL187" s="38" t="str">
        <f t="shared" si="29"/>
        <v>Perrin</v>
      </c>
      <c r="BM187" s="38" t="str">
        <f t="shared" si="30"/>
        <v>Thierry</v>
      </c>
      <c r="BN187" t="str">
        <f t="shared" si="43"/>
        <v>Val-d'Illiez</v>
      </c>
    </row>
    <row r="188" spans="1:68" x14ac:dyDescent="0.3">
      <c r="A188" s="37">
        <v>1972</v>
      </c>
      <c r="B188" s="17" t="s">
        <v>681</v>
      </c>
      <c r="C188" s="38" t="s">
        <v>471</v>
      </c>
      <c r="D188" s="39" t="s">
        <v>38</v>
      </c>
      <c r="E188" s="38">
        <v>0</v>
      </c>
      <c r="F188" s="38">
        <v>0</v>
      </c>
      <c r="G188" s="38">
        <v>0</v>
      </c>
      <c r="H188" s="38">
        <v>0</v>
      </c>
      <c r="I188" s="38">
        <v>0</v>
      </c>
      <c r="J188" s="38">
        <v>15</v>
      </c>
      <c r="K188" s="38">
        <v>0</v>
      </c>
      <c r="L188" s="38">
        <v>0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0</v>
      </c>
      <c r="V188" s="38">
        <v>0</v>
      </c>
      <c r="W188" s="38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8">
        <v>0</v>
      </c>
      <c r="AI188" s="38">
        <v>0</v>
      </c>
      <c r="AJ188" s="38">
        <v>0</v>
      </c>
      <c r="AK188" s="38">
        <v>0</v>
      </c>
      <c r="AL188" s="38">
        <v>0</v>
      </c>
      <c r="AM188" s="38">
        <v>0</v>
      </c>
      <c r="AN188" s="38">
        <v>0</v>
      </c>
      <c r="AO188" s="38">
        <v>0</v>
      </c>
      <c r="AP188" s="38">
        <v>0</v>
      </c>
      <c r="AQ188" s="38">
        <v>0</v>
      </c>
      <c r="AR188" s="38">
        <v>0</v>
      </c>
      <c r="AS188" s="38">
        <v>0</v>
      </c>
      <c r="AT188" s="38">
        <v>0</v>
      </c>
      <c r="AU188" s="38">
        <v>0</v>
      </c>
      <c r="AV188" s="38">
        <v>0</v>
      </c>
      <c r="AW188" s="38">
        <v>0</v>
      </c>
      <c r="AX188" s="38">
        <v>0</v>
      </c>
      <c r="AY188" s="38">
        <v>0</v>
      </c>
      <c r="AZ188" s="38">
        <v>0</v>
      </c>
      <c r="BA188" s="38">
        <v>0</v>
      </c>
      <c r="BB188" s="38">
        <f t="shared" si="32"/>
        <v>15</v>
      </c>
      <c r="BC188" s="40">
        <f t="shared" si="33"/>
        <v>15</v>
      </c>
      <c r="BD188" s="40">
        <f t="shared" si="34"/>
        <v>0</v>
      </c>
      <c r="BE188" s="40">
        <f t="shared" si="35"/>
        <v>0</v>
      </c>
      <c r="BF188" s="40">
        <f t="shared" si="36"/>
        <v>0</v>
      </c>
      <c r="BG188" s="40">
        <f t="shared" si="37"/>
        <v>0</v>
      </c>
      <c r="BH188" s="40">
        <f t="shared" si="38"/>
        <v>0</v>
      </c>
      <c r="BI188" s="40">
        <f t="shared" si="39"/>
        <v>0</v>
      </c>
      <c r="BJ188" s="41">
        <f t="shared" si="40"/>
        <v>15</v>
      </c>
      <c r="BK188" s="38">
        <v>54</v>
      </c>
      <c r="BL188" s="38" t="str">
        <f t="shared" si="29"/>
        <v>Perruchoud</v>
      </c>
      <c r="BM188" s="38" t="str">
        <f t="shared" si="30"/>
        <v>Ludovic</v>
      </c>
      <c r="BN188" t="str">
        <f t="shared" si="43"/>
        <v>Chalais</v>
      </c>
      <c r="BO188" s="38"/>
      <c r="BP188" s="38"/>
    </row>
    <row r="189" spans="1:68" x14ac:dyDescent="0.3">
      <c r="A189" s="37">
        <v>1971</v>
      </c>
      <c r="B189" s="17" t="s">
        <v>4249</v>
      </c>
      <c r="C189" s="38" t="s">
        <v>1904</v>
      </c>
      <c r="D189" s="39" t="s">
        <v>4250</v>
      </c>
      <c r="E189" s="38">
        <v>0</v>
      </c>
      <c r="F189" s="38">
        <v>0</v>
      </c>
      <c r="G189" s="38">
        <v>0</v>
      </c>
      <c r="H189" s="38">
        <v>0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0</v>
      </c>
      <c r="V189" s="38">
        <v>0</v>
      </c>
      <c r="W189" s="38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15</v>
      </c>
      <c r="AE189" s="38">
        <v>0</v>
      </c>
      <c r="AF189" s="38">
        <v>0</v>
      </c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38">
        <v>0</v>
      </c>
      <c r="AN189" s="38">
        <v>0</v>
      </c>
      <c r="AO189" s="38">
        <v>0</v>
      </c>
      <c r="AP189" s="38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0</v>
      </c>
      <c r="AX189" s="38">
        <v>0</v>
      </c>
      <c r="AY189" s="38">
        <v>0</v>
      </c>
      <c r="AZ189" s="38">
        <v>0</v>
      </c>
      <c r="BA189" s="38">
        <v>0</v>
      </c>
      <c r="BB189" s="38">
        <f t="shared" si="32"/>
        <v>15</v>
      </c>
      <c r="BC189" s="40">
        <f t="shared" si="33"/>
        <v>15</v>
      </c>
      <c r="BD189" s="40">
        <f t="shared" si="34"/>
        <v>0</v>
      </c>
      <c r="BE189" s="40">
        <f t="shared" si="35"/>
        <v>0</v>
      </c>
      <c r="BF189" s="40">
        <f t="shared" si="36"/>
        <v>0</v>
      </c>
      <c r="BG189" s="40">
        <f t="shared" si="37"/>
        <v>0</v>
      </c>
      <c r="BH189" s="40">
        <f t="shared" si="38"/>
        <v>0</v>
      </c>
      <c r="BI189" s="40">
        <f t="shared" si="39"/>
        <v>0</v>
      </c>
      <c r="BJ189" s="41">
        <f t="shared" si="40"/>
        <v>15</v>
      </c>
      <c r="BK189" s="38">
        <v>54</v>
      </c>
      <c r="BL189" s="38" t="str">
        <f t="shared" si="29"/>
        <v>Rösch</v>
      </c>
      <c r="BM189" s="38" t="str">
        <f t="shared" si="30"/>
        <v>Markus</v>
      </c>
      <c r="BN189" t="str">
        <f t="shared" si="43"/>
        <v>Horw</v>
      </c>
      <c r="BO189" s="38"/>
    </row>
    <row r="190" spans="1:68" x14ac:dyDescent="0.3">
      <c r="A190" s="37">
        <v>1968</v>
      </c>
      <c r="B190" s="17" t="s">
        <v>2209</v>
      </c>
      <c r="C190" s="38" t="s">
        <v>2210</v>
      </c>
      <c r="D190" s="39" t="s">
        <v>1795</v>
      </c>
      <c r="E190" s="38">
        <v>0</v>
      </c>
      <c r="F190" s="38">
        <v>0</v>
      </c>
      <c r="G190" s="38">
        <v>0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15</v>
      </c>
      <c r="T190" s="38">
        <v>0</v>
      </c>
      <c r="U190" s="38">
        <v>0</v>
      </c>
      <c r="V190" s="38">
        <v>0</v>
      </c>
      <c r="W190" s="38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8">
        <v>0</v>
      </c>
      <c r="AI190" s="38">
        <v>0</v>
      </c>
      <c r="AJ190" s="38">
        <v>0</v>
      </c>
      <c r="AK190" s="38">
        <v>0</v>
      </c>
      <c r="AL190" s="38">
        <v>0</v>
      </c>
      <c r="AM190" s="38">
        <v>0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0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  <c r="AY190" s="38">
        <v>0</v>
      </c>
      <c r="AZ190" s="38">
        <v>0</v>
      </c>
      <c r="BA190" s="38">
        <v>0</v>
      </c>
      <c r="BB190" s="38">
        <f t="shared" si="32"/>
        <v>15</v>
      </c>
      <c r="BC190" s="40">
        <f t="shared" si="33"/>
        <v>15</v>
      </c>
      <c r="BD190" s="40">
        <f t="shared" si="34"/>
        <v>0</v>
      </c>
      <c r="BE190" s="40">
        <f t="shared" si="35"/>
        <v>0</v>
      </c>
      <c r="BF190" s="40">
        <f t="shared" si="36"/>
        <v>0</v>
      </c>
      <c r="BG190" s="40">
        <f t="shared" si="37"/>
        <v>0</v>
      </c>
      <c r="BH190" s="40">
        <f t="shared" si="38"/>
        <v>0</v>
      </c>
      <c r="BI190" s="40">
        <f t="shared" si="39"/>
        <v>0</v>
      </c>
      <c r="BJ190" s="41">
        <f t="shared" si="40"/>
        <v>15</v>
      </c>
      <c r="BK190" s="38">
        <v>54</v>
      </c>
      <c r="BL190" s="38" t="str">
        <f t="shared" ref="BL190:BL253" si="44">B190</f>
        <v xml:space="preserve">Stoffel </v>
      </c>
      <c r="BM190" s="38" t="str">
        <f t="shared" ref="BM190:BM253" si="45">C190</f>
        <v>René</v>
      </c>
      <c r="BN190" t="str">
        <f t="shared" si="43"/>
        <v>Visperterminen</v>
      </c>
      <c r="BP190" s="38"/>
    </row>
    <row r="191" spans="1:68" s="38" customFormat="1" ht="20.100000000000001" customHeight="1" x14ac:dyDescent="0.3">
      <c r="A191" s="37">
        <v>1971</v>
      </c>
      <c r="B191" s="17" t="s">
        <v>1867</v>
      </c>
      <c r="C191" s="38" t="s">
        <v>657</v>
      </c>
      <c r="D191" s="39" t="s">
        <v>1795</v>
      </c>
      <c r="E191" s="38">
        <v>0</v>
      </c>
      <c r="F191" s="38">
        <v>0</v>
      </c>
      <c r="G191" s="38">
        <v>0</v>
      </c>
      <c r="H191" s="38">
        <v>0</v>
      </c>
      <c r="I191" s="38">
        <v>0</v>
      </c>
      <c r="J191" s="38">
        <v>0</v>
      </c>
      <c r="K191" s="38">
        <v>0</v>
      </c>
      <c r="L191" s="38">
        <v>0</v>
      </c>
      <c r="M191" s="38">
        <v>0</v>
      </c>
      <c r="N191" s="38">
        <v>0</v>
      </c>
      <c r="O191" s="38">
        <v>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0</v>
      </c>
      <c r="V191" s="38">
        <v>0</v>
      </c>
      <c r="W191" s="38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8">
        <v>0</v>
      </c>
      <c r="AI191" s="38">
        <v>0</v>
      </c>
      <c r="AJ191" s="38">
        <v>0</v>
      </c>
      <c r="AK191" s="38">
        <v>0</v>
      </c>
      <c r="AL191" s="38">
        <v>0</v>
      </c>
      <c r="AM191" s="38">
        <v>0</v>
      </c>
      <c r="AN191" s="38">
        <v>0</v>
      </c>
      <c r="AO191" s="38">
        <v>0</v>
      </c>
      <c r="AP191" s="38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8">
        <v>0</v>
      </c>
      <c r="AY191" s="38">
        <v>15</v>
      </c>
      <c r="AZ191" s="38">
        <v>0</v>
      </c>
      <c r="BA191" s="38">
        <v>0</v>
      </c>
      <c r="BB191" s="38">
        <f t="shared" si="32"/>
        <v>15</v>
      </c>
      <c r="BC191" s="40">
        <f t="shared" si="33"/>
        <v>15</v>
      </c>
      <c r="BD191" s="40">
        <f t="shared" si="34"/>
        <v>0</v>
      </c>
      <c r="BE191" s="40">
        <f t="shared" si="35"/>
        <v>0</v>
      </c>
      <c r="BF191" s="40">
        <f t="shared" si="36"/>
        <v>0</v>
      </c>
      <c r="BG191" s="40">
        <f t="shared" si="37"/>
        <v>0</v>
      </c>
      <c r="BH191" s="40">
        <f t="shared" si="38"/>
        <v>0</v>
      </c>
      <c r="BI191" s="40">
        <f t="shared" si="39"/>
        <v>0</v>
      </c>
      <c r="BJ191" s="41">
        <f t="shared" si="40"/>
        <v>15</v>
      </c>
      <c r="BK191" s="38">
        <v>54</v>
      </c>
      <c r="BL191" s="38" t="str">
        <f t="shared" si="44"/>
        <v>Zimmermann</v>
      </c>
      <c r="BM191" s="38" t="str">
        <f t="shared" si="45"/>
        <v>Andreas</v>
      </c>
      <c r="BN191" t="str">
        <f t="shared" si="43"/>
        <v>Visperterminen</v>
      </c>
      <c r="BO191"/>
      <c r="BP191"/>
    </row>
    <row r="192" spans="1:68" s="38" customFormat="1" ht="20.100000000000001" customHeight="1" x14ac:dyDescent="0.3">
      <c r="A192" s="37">
        <v>1968</v>
      </c>
      <c r="B192" s="17" t="s">
        <v>1872</v>
      </c>
      <c r="C192" s="38" t="s">
        <v>620</v>
      </c>
      <c r="D192" s="39"/>
      <c r="E192" s="38">
        <v>0</v>
      </c>
      <c r="F192" s="38">
        <v>0</v>
      </c>
      <c r="G192" s="38">
        <v>0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14</v>
      </c>
      <c r="R192" s="38">
        <v>0</v>
      </c>
      <c r="S192" s="38">
        <v>0</v>
      </c>
      <c r="T192" s="38">
        <v>0</v>
      </c>
      <c r="U192" s="38">
        <v>0</v>
      </c>
      <c r="V192" s="38">
        <v>0</v>
      </c>
      <c r="W192" s="38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8">
        <v>0</v>
      </c>
      <c r="AI192" s="38">
        <v>0</v>
      </c>
      <c r="AJ192" s="38">
        <v>0</v>
      </c>
      <c r="AK192" s="38">
        <v>0</v>
      </c>
      <c r="AL192" s="38">
        <v>0</v>
      </c>
      <c r="AM192" s="38">
        <v>0</v>
      </c>
      <c r="AN192" s="38">
        <v>0</v>
      </c>
      <c r="AO192" s="38">
        <v>0</v>
      </c>
      <c r="AP192" s="38">
        <v>0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38">
        <v>0</v>
      </c>
      <c r="AW192" s="38">
        <v>0</v>
      </c>
      <c r="AX192" s="38">
        <v>0</v>
      </c>
      <c r="AY192" s="38">
        <v>0</v>
      </c>
      <c r="AZ192" s="38">
        <v>0</v>
      </c>
      <c r="BA192" s="38">
        <v>0</v>
      </c>
      <c r="BB192" s="38">
        <f t="shared" si="32"/>
        <v>14</v>
      </c>
      <c r="BC192" s="40">
        <f t="shared" si="33"/>
        <v>14</v>
      </c>
      <c r="BD192" s="40">
        <f t="shared" si="34"/>
        <v>0</v>
      </c>
      <c r="BE192" s="40">
        <f t="shared" si="35"/>
        <v>0</v>
      </c>
      <c r="BF192" s="40">
        <f t="shared" si="36"/>
        <v>0</v>
      </c>
      <c r="BG192" s="40">
        <f t="shared" si="37"/>
        <v>0</v>
      </c>
      <c r="BH192" s="40">
        <f t="shared" si="38"/>
        <v>0</v>
      </c>
      <c r="BI192" s="40">
        <f t="shared" si="39"/>
        <v>0</v>
      </c>
      <c r="BJ192" s="41">
        <f t="shared" si="40"/>
        <v>14</v>
      </c>
      <c r="BK192" s="38">
        <v>55</v>
      </c>
      <c r="BL192" s="38" t="str">
        <f t="shared" si="44"/>
        <v>Amherd</v>
      </c>
      <c r="BM192" s="38" t="str">
        <f t="shared" si="45"/>
        <v>Thomas</v>
      </c>
      <c r="BN192"/>
    </row>
    <row r="193" spans="1:68" s="38" customFormat="1" ht="20.100000000000001" customHeight="1" x14ac:dyDescent="0.3">
      <c r="A193" s="37">
        <v>1973</v>
      </c>
      <c r="B193" s="17" t="s">
        <v>852</v>
      </c>
      <c r="C193" s="38" t="s">
        <v>853</v>
      </c>
      <c r="D193" s="39" t="s">
        <v>740</v>
      </c>
      <c r="E193" s="38">
        <v>0</v>
      </c>
      <c r="F193" s="38">
        <v>0</v>
      </c>
      <c r="G193" s="38">
        <v>0</v>
      </c>
      <c r="H193" s="38">
        <v>0</v>
      </c>
      <c r="I193" s="38">
        <v>14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0</v>
      </c>
      <c r="V193" s="38">
        <v>0</v>
      </c>
      <c r="W193" s="38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38">
        <v>0</v>
      </c>
      <c r="AN193" s="38">
        <v>0</v>
      </c>
      <c r="AO193" s="38">
        <v>0</v>
      </c>
      <c r="AP193" s="38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0</v>
      </c>
      <c r="AW193" s="38">
        <v>0</v>
      </c>
      <c r="AX193" s="38">
        <v>0</v>
      </c>
      <c r="AY193" s="38">
        <v>0</v>
      </c>
      <c r="AZ193" s="38">
        <v>0</v>
      </c>
      <c r="BA193" s="38">
        <v>0</v>
      </c>
      <c r="BB193" s="38">
        <f t="shared" si="32"/>
        <v>14</v>
      </c>
      <c r="BC193" s="40">
        <f t="shared" si="33"/>
        <v>14</v>
      </c>
      <c r="BD193" s="40">
        <f t="shared" si="34"/>
        <v>0</v>
      </c>
      <c r="BE193" s="40">
        <f t="shared" si="35"/>
        <v>0</v>
      </c>
      <c r="BF193" s="40">
        <f t="shared" si="36"/>
        <v>0</v>
      </c>
      <c r="BG193" s="40">
        <f t="shared" si="37"/>
        <v>0</v>
      </c>
      <c r="BH193" s="40">
        <f t="shared" si="38"/>
        <v>0</v>
      </c>
      <c r="BI193" s="40">
        <f t="shared" si="39"/>
        <v>0</v>
      </c>
      <c r="BJ193" s="41">
        <f t="shared" si="40"/>
        <v>14</v>
      </c>
      <c r="BK193" s="38">
        <v>55</v>
      </c>
      <c r="BL193" s="38" t="str">
        <f t="shared" si="44"/>
        <v>Asonitis</v>
      </c>
      <c r="BM193" s="38" t="str">
        <f t="shared" si="45"/>
        <v>Théodore</v>
      </c>
      <c r="BN193" t="str">
        <f>D193</f>
        <v>Mollens</v>
      </c>
    </row>
    <row r="194" spans="1:68" s="38" customFormat="1" ht="20.100000000000001" customHeight="1" x14ac:dyDescent="0.3">
      <c r="A194" s="37">
        <v>1973</v>
      </c>
      <c r="B194" s="17" t="s">
        <v>1751</v>
      </c>
      <c r="C194" s="38" t="s">
        <v>43</v>
      </c>
      <c r="D194" s="39" t="s">
        <v>4961</v>
      </c>
      <c r="E194" s="38">
        <v>0</v>
      </c>
      <c r="F194" s="38">
        <v>0</v>
      </c>
      <c r="G194" s="38">
        <v>0</v>
      </c>
      <c r="H194" s="38">
        <v>0</v>
      </c>
      <c r="I194" s="38">
        <v>0</v>
      </c>
      <c r="J194" s="38">
        <v>0</v>
      </c>
      <c r="K194" s="38">
        <v>0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0</v>
      </c>
      <c r="V194" s="38">
        <v>0</v>
      </c>
      <c r="W194" s="38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8">
        <v>0</v>
      </c>
      <c r="AI194" s="38">
        <v>0</v>
      </c>
      <c r="AJ194" s="38">
        <v>0</v>
      </c>
      <c r="AK194" s="38">
        <v>0</v>
      </c>
      <c r="AL194" s="38">
        <v>0</v>
      </c>
      <c r="AM194" s="38">
        <v>0</v>
      </c>
      <c r="AN194" s="38">
        <v>0</v>
      </c>
      <c r="AO194" s="38">
        <v>0</v>
      </c>
      <c r="AP194" s="38">
        <v>0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38">
        <v>0</v>
      </c>
      <c r="AW194" s="38">
        <v>14</v>
      </c>
      <c r="AX194" s="38">
        <v>0</v>
      </c>
      <c r="AY194" s="38">
        <v>0</v>
      </c>
      <c r="AZ194" s="38">
        <v>0</v>
      </c>
      <c r="BA194" s="38">
        <v>0</v>
      </c>
      <c r="BB194" s="38">
        <f t="shared" si="32"/>
        <v>14</v>
      </c>
      <c r="BC194" s="40">
        <f t="shared" si="33"/>
        <v>14</v>
      </c>
      <c r="BD194" s="40">
        <f t="shared" si="34"/>
        <v>0</v>
      </c>
      <c r="BE194" s="40">
        <f t="shared" si="35"/>
        <v>0</v>
      </c>
      <c r="BF194" s="40">
        <f t="shared" si="36"/>
        <v>0</v>
      </c>
      <c r="BG194" s="40">
        <f t="shared" si="37"/>
        <v>0</v>
      </c>
      <c r="BH194" s="40">
        <f t="shared" si="38"/>
        <v>0</v>
      </c>
      <c r="BI194" s="40">
        <f t="shared" si="39"/>
        <v>0</v>
      </c>
      <c r="BJ194" s="41">
        <f t="shared" si="40"/>
        <v>14</v>
      </c>
      <c r="BK194" s="38">
        <v>55</v>
      </c>
      <c r="BL194" s="38" t="str">
        <f t="shared" si="44"/>
        <v>Bayard</v>
      </c>
      <c r="BM194" s="38" t="str">
        <f t="shared" si="45"/>
        <v>Olivier</v>
      </c>
      <c r="BN194" t="str">
        <f>D194</f>
        <v>Senarclens</v>
      </c>
      <c r="BO194"/>
      <c r="BP194"/>
    </row>
    <row r="195" spans="1:68" s="38" customFormat="1" ht="20.100000000000001" customHeight="1" x14ac:dyDescent="0.3">
      <c r="A195" s="37">
        <v>1975</v>
      </c>
      <c r="B195" s="17" t="s">
        <v>3881</v>
      </c>
      <c r="C195" s="38" t="s">
        <v>4666</v>
      </c>
      <c r="D195" s="39" t="s">
        <v>3111</v>
      </c>
      <c r="E195" s="38">
        <v>0</v>
      </c>
      <c r="F195" s="38">
        <v>0</v>
      </c>
      <c r="G195" s="38">
        <v>0</v>
      </c>
      <c r="H195" s="38">
        <v>0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38">
        <v>0</v>
      </c>
      <c r="W195" s="38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38">
        <v>0</v>
      </c>
      <c r="AN195" s="38">
        <v>0</v>
      </c>
      <c r="AO195" s="38">
        <v>0</v>
      </c>
      <c r="AP195" s="38">
        <v>0</v>
      </c>
      <c r="AQ195" s="38">
        <v>0</v>
      </c>
      <c r="AR195" s="38">
        <v>14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  <c r="AY195" s="38">
        <v>0</v>
      </c>
      <c r="AZ195" s="38">
        <v>0</v>
      </c>
      <c r="BA195" s="38">
        <v>0</v>
      </c>
      <c r="BB195" s="38">
        <f t="shared" si="32"/>
        <v>14</v>
      </c>
      <c r="BC195" s="40">
        <f t="shared" si="33"/>
        <v>14</v>
      </c>
      <c r="BD195" s="40">
        <f t="shared" si="34"/>
        <v>0</v>
      </c>
      <c r="BE195" s="40">
        <f t="shared" si="35"/>
        <v>0</v>
      </c>
      <c r="BF195" s="40">
        <f t="shared" si="36"/>
        <v>0</v>
      </c>
      <c r="BG195" s="40">
        <f t="shared" si="37"/>
        <v>0</v>
      </c>
      <c r="BH195" s="40">
        <f t="shared" si="38"/>
        <v>0</v>
      </c>
      <c r="BI195" s="40">
        <f t="shared" si="39"/>
        <v>0</v>
      </c>
      <c r="BJ195" s="41">
        <f t="shared" si="40"/>
        <v>14</v>
      </c>
      <c r="BK195" s="38">
        <v>55</v>
      </c>
      <c r="BL195" s="38" t="str">
        <f t="shared" si="44"/>
        <v>Bertholet</v>
      </c>
      <c r="BM195" s="38" t="str">
        <f t="shared" si="45"/>
        <v>Raymon</v>
      </c>
      <c r="BN195" t="str">
        <f>D195</f>
        <v>Romont</v>
      </c>
      <c r="BO195"/>
      <c r="BP195"/>
    </row>
    <row r="196" spans="1:68" s="38" customFormat="1" ht="20.100000000000001" customHeight="1" x14ac:dyDescent="0.3">
      <c r="A196" s="37">
        <v>1973</v>
      </c>
      <c r="B196" s="17" t="s">
        <v>870</v>
      </c>
      <c r="C196" s="38" t="s">
        <v>1173</v>
      </c>
      <c r="D196" s="39"/>
      <c r="E196" s="38">
        <v>0</v>
      </c>
      <c r="F196" s="38">
        <v>0</v>
      </c>
      <c r="G196" s="38">
        <v>0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0</v>
      </c>
      <c r="V196" s="38">
        <v>0</v>
      </c>
      <c r="W196" s="38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8">
        <v>0</v>
      </c>
      <c r="AI196" s="38">
        <v>0</v>
      </c>
      <c r="AJ196" s="38">
        <v>0</v>
      </c>
      <c r="AK196" s="38">
        <v>0</v>
      </c>
      <c r="AL196" s="38">
        <v>0</v>
      </c>
      <c r="AM196" s="38">
        <v>0</v>
      </c>
      <c r="AN196" s="38">
        <v>0</v>
      </c>
      <c r="AO196" s="38">
        <v>14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  <c r="AY196" s="38">
        <v>0</v>
      </c>
      <c r="AZ196" s="38">
        <v>0</v>
      </c>
      <c r="BA196" s="38">
        <v>0</v>
      </c>
      <c r="BB196" s="38">
        <f t="shared" si="32"/>
        <v>14</v>
      </c>
      <c r="BC196" s="40">
        <f t="shared" si="33"/>
        <v>14</v>
      </c>
      <c r="BD196" s="40">
        <f t="shared" si="34"/>
        <v>0</v>
      </c>
      <c r="BE196" s="40">
        <f t="shared" si="35"/>
        <v>0</v>
      </c>
      <c r="BF196" s="40">
        <f t="shared" si="36"/>
        <v>0</v>
      </c>
      <c r="BG196" s="40">
        <f t="shared" si="37"/>
        <v>0</v>
      </c>
      <c r="BH196" s="40">
        <f t="shared" si="38"/>
        <v>0</v>
      </c>
      <c r="BI196" s="40">
        <f t="shared" si="39"/>
        <v>0</v>
      </c>
      <c r="BJ196" s="41">
        <f t="shared" si="40"/>
        <v>14</v>
      </c>
      <c r="BK196" s="38">
        <v>55</v>
      </c>
      <c r="BL196" s="38" t="str">
        <f t="shared" si="44"/>
        <v>Besson</v>
      </c>
      <c r="BM196" s="38" t="str">
        <f t="shared" si="45"/>
        <v>Yannick</v>
      </c>
      <c r="BN196"/>
      <c r="BO196"/>
    </row>
    <row r="197" spans="1:68" s="38" customFormat="1" ht="20.100000000000001" customHeight="1" x14ac:dyDescent="0.3">
      <c r="A197" s="37">
        <v>1974</v>
      </c>
      <c r="B197" s="17" t="s">
        <v>2925</v>
      </c>
      <c r="C197" s="38" t="s">
        <v>171</v>
      </c>
      <c r="D197" s="39" t="s">
        <v>2926</v>
      </c>
      <c r="E197" s="38">
        <v>0</v>
      </c>
      <c r="F197" s="38">
        <v>0</v>
      </c>
      <c r="G197" s="38">
        <v>0</v>
      </c>
      <c r="H197" s="38">
        <v>0</v>
      </c>
      <c r="I197" s="38">
        <v>0</v>
      </c>
      <c r="J197" s="38">
        <v>0</v>
      </c>
      <c r="K197" s="38">
        <v>0</v>
      </c>
      <c r="L197" s="38">
        <v>0</v>
      </c>
      <c r="M197" s="38">
        <v>0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>
        <v>0</v>
      </c>
      <c r="T197">
        <v>0</v>
      </c>
      <c r="U197">
        <v>0</v>
      </c>
      <c r="V197" s="38">
        <v>14</v>
      </c>
      <c r="W197">
        <v>0</v>
      </c>
      <c r="X197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8">
        <v>0</v>
      </c>
      <c r="AI197" s="38">
        <v>0</v>
      </c>
      <c r="AJ197" s="38">
        <v>0</v>
      </c>
      <c r="AK197" s="38">
        <v>0</v>
      </c>
      <c r="AL197" s="38">
        <v>0</v>
      </c>
      <c r="AM197" s="38">
        <v>0</v>
      </c>
      <c r="AN197" s="38">
        <v>0</v>
      </c>
      <c r="AO197" s="38">
        <v>0</v>
      </c>
      <c r="AP197" s="38">
        <v>0</v>
      </c>
      <c r="AQ197" s="38">
        <v>0</v>
      </c>
      <c r="AR197" s="38">
        <v>0</v>
      </c>
      <c r="AS197" s="38">
        <v>0</v>
      </c>
      <c r="AT197" s="38">
        <v>0</v>
      </c>
      <c r="AU197" s="38">
        <v>0</v>
      </c>
      <c r="AV197" s="38">
        <v>0</v>
      </c>
      <c r="AW197" s="38">
        <v>0</v>
      </c>
      <c r="AX197" s="38">
        <v>0</v>
      </c>
      <c r="AY197" s="38">
        <v>0</v>
      </c>
      <c r="AZ197" s="38">
        <v>0</v>
      </c>
      <c r="BA197" s="38">
        <v>0</v>
      </c>
      <c r="BB197" s="38">
        <f t="shared" si="32"/>
        <v>14</v>
      </c>
      <c r="BC197" s="40">
        <f t="shared" si="33"/>
        <v>14</v>
      </c>
      <c r="BD197" s="40">
        <f t="shared" si="34"/>
        <v>0</v>
      </c>
      <c r="BE197" s="40">
        <f t="shared" si="35"/>
        <v>0</v>
      </c>
      <c r="BF197" s="40">
        <f t="shared" si="36"/>
        <v>0</v>
      </c>
      <c r="BG197" s="40">
        <f t="shared" si="37"/>
        <v>0</v>
      </c>
      <c r="BH197" s="40">
        <f t="shared" si="38"/>
        <v>0</v>
      </c>
      <c r="BI197" s="40">
        <f t="shared" si="39"/>
        <v>0</v>
      </c>
      <c r="BJ197" s="41">
        <f t="shared" si="40"/>
        <v>14</v>
      </c>
      <c r="BK197" s="38">
        <v>55</v>
      </c>
      <c r="BL197" s="38" t="str">
        <f t="shared" si="44"/>
        <v>Bittel</v>
      </c>
      <c r="BM197" s="38" t="str">
        <f t="shared" si="45"/>
        <v>Jan</v>
      </c>
      <c r="BN197" t="str">
        <f t="shared" ref="BN197:BN210" si="46">D197</f>
        <v>Meikirch</v>
      </c>
      <c r="BP197"/>
    </row>
    <row r="198" spans="1:68" s="38" customFormat="1" ht="20.100000000000001" customHeight="1" x14ac:dyDescent="0.3">
      <c r="A198" s="37">
        <v>1966</v>
      </c>
      <c r="B198" s="17" t="s">
        <v>3764</v>
      </c>
      <c r="C198" s="38" t="s">
        <v>1009</v>
      </c>
      <c r="D198" s="39" t="s">
        <v>3765</v>
      </c>
      <c r="E198" s="38">
        <v>0</v>
      </c>
      <c r="F198" s="38">
        <v>0</v>
      </c>
      <c r="G198" s="38">
        <v>0</v>
      </c>
      <c r="H198" s="38">
        <v>0</v>
      </c>
      <c r="I198" s="38">
        <v>0</v>
      </c>
      <c r="J198" s="38">
        <v>0</v>
      </c>
      <c r="K198" s="38">
        <v>0</v>
      </c>
      <c r="L198" s="38">
        <v>0</v>
      </c>
      <c r="M198" s="38">
        <v>0</v>
      </c>
      <c r="N198" s="38">
        <v>0</v>
      </c>
      <c r="O198" s="38">
        <v>0</v>
      </c>
      <c r="P198" s="38">
        <v>0</v>
      </c>
      <c r="Q198" s="38">
        <v>0</v>
      </c>
      <c r="R198" s="38">
        <v>0</v>
      </c>
      <c r="S198" s="38">
        <v>0</v>
      </c>
      <c r="T198" s="38">
        <v>0</v>
      </c>
      <c r="U198" s="38">
        <v>0</v>
      </c>
      <c r="V198" s="38">
        <v>0</v>
      </c>
      <c r="W198" s="38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4</v>
      </c>
      <c r="AH198" s="38">
        <v>0</v>
      </c>
      <c r="AI198" s="38">
        <v>0</v>
      </c>
      <c r="AJ198" s="38">
        <v>0</v>
      </c>
      <c r="AK198" s="38">
        <v>0</v>
      </c>
      <c r="AL198" s="38">
        <v>0</v>
      </c>
      <c r="AM198" s="38">
        <v>0</v>
      </c>
      <c r="AN198" s="38">
        <v>0</v>
      </c>
      <c r="AO198" s="38">
        <v>0</v>
      </c>
      <c r="AP198" s="38">
        <v>0</v>
      </c>
      <c r="AQ198" s="38">
        <v>0</v>
      </c>
      <c r="AR198" s="38">
        <v>0</v>
      </c>
      <c r="AS198" s="38">
        <v>0</v>
      </c>
      <c r="AT198" s="38">
        <v>0</v>
      </c>
      <c r="AU198" s="38">
        <v>0</v>
      </c>
      <c r="AV198" s="38">
        <v>0</v>
      </c>
      <c r="AW198" s="38">
        <v>0</v>
      </c>
      <c r="AX198" s="38">
        <v>0</v>
      </c>
      <c r="AY198" s="38">
        <v>10</v>
      </c>
      <c r="AZ198" s="38">
        <v>0</v>
      </c>
      <c r="BA198" s="38">
        <v>0</v>
      </c>
      <c r="BB198" s="38">
        <f t="shared" ref="BB198:BB261" si="47">SUM(E198:BA198)</f>
        <v>14</v>
      </c>
      <c r="BC198" s="40">
        <f t="shared" ref="BC198:BC261" si="48">IF(BB198=0,0,LARGE(E198:BA198,1))</f>
        <v>10</v>
      </c>
      <c r="BD198" s="40">
        <f t="shared" ref="BD198:BD261" si="49">IF(BB198=0,0,LARGE(E198:BA198,2))</f>
        <v>4</v>
      </c>
      <c r="BE198" s="40">
        <f t="shared" ref="BE198:BE261" si="50">IF(BB198=0,0,LARGE(E198:BA198,3))</f>
        <v>0</v>
      </c>
      <c r="BF198" s="40">
        <f t="shared" ref="BF198:BF261" si="51">IF(BB198=0,0,LARGE(E198:BA198,4))</f>
        <v>0</v>
      </c>
      <c r="BG198" s="40">
        <f t="shared" ref="BG198:BG261" si="52">IF(BB198=0,0,LARGE(E198:BA198,5))</f>
        <v>0</v>
      </c>
      <c r="BH198" s="40">
        <f t="shared" ref="BH198:BH261" si="53">IF(BB198=0,0,LARGE(E198:BA198,6))</f>
        <v>0</v>
      </c>
      <c r="BI198" s="40">
        <f t="shared" ref="BI198:BI261" si="54">IF(BB198=0,0,LARGE(E198:BA198,7))</f>
        <v>0</v>
      </c>
      <c r="BJ198" s="41">
        <f t="shared" ref="BJ198:BJ261" si="55">SUM(BC198:BI198)</f>
        <v>14</v>
      </c>
      <c r="BK198" s="38">
        <v>55</v>
      </c>
      <c r="BL198" s="38" t="str">
        <f t="shared" si="44"/>
        <v>Bucheli</v>
      </c>
      <c r="BM198" s="38" t="str">
        <f t="shared" si="45"/>
        <v>Urs</v>
      </c>
      <c r="BN198" t="str">
        <f t="shared" si="46"/>
        <v>Corbeyrier</v>
      </c>
      <c r="BO198"/>
      <c r="BP198"/>
    </row>
    <row r="199" spans="1:68" s="38" customFormat="1" ht="20.100000000000001" customHeight="1" x14ac:dyDescent="0.3">
      <c r="A199" s="37">
        <v>1974</v>
      </c>
      <c r="B199" s="17" t="s">
        <v>141</v>
      </c>
      <c r="C199" s="38" t="s">
        <v>1469</v>
      </c>
      <c r="D199" s="39" t="s">
        <v>556</v>
      </c>
      <c r="E199" s="38">
        <v>0</v>
      </c>
      <c r="F199" s="38">
        <v>0</v>
      </c>
      <c r="G199" s="38">
        <v>0</v>
      </c>
      <c r="H199" s="38">
        <v>0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38">
        <v>0</v>
      </c>
      <c r="V199" s="38">
        <v>0</v>
      </c>
      <c r="W199" s="38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8">
        <v>0</v>
      </c>
      <c r="AI199" s="38">
        <v>0</v>
      </c>
      <c r="AJ199" s="38">
        <v>0</v>
      </c>
      <c r="AK199" s="38">
        <v>0</v>
      </c>
      <c r="AL199" s="38">
        <v>0</v>
      </c>
      <c r="AM199" s="38">
        <v>0</v>
      </c>
      <c r="AN199" s="38">
        <v>0</v>
      </c>
      <c r="AO199" s="38">
        <v>0</v>
      </c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38">
        <v>0</v>
      </c>
      <c r="AW199" s="38">
        <v>0</v>
      </c>
      <c r="AX199" s="38">
        <v>0</v>
      </c>
      <c r="AY199" s="38">
        <v>0</v>
      </c>
      <c r="AZ199" s="38">
        <v>14</v>
      </c>
      <c r="BA199" s="38">
        <v>0</v>
      </c>
      <c r="BB199" s="38">
        <f t="shared" si="47"/>
        <v>14</v>
      </c>
      <c r="BC199" s="40">
        <f t="shared" si="48"/>
        <v>14</v>
      </c>
      <c r="BD199" s="40">
        <f t="shared" si="49"/>
        <v>0</v>
      </c>
      <c r="BE199" s="40">
        <f t="shared" si="50"/>
        <v>0</v>
      </c>
      <c r="BF199" s="40">
        <f t="shared" si="51"/>
        <v>0</v>
      </c>
      <c r="BG199" s="40">
        <f t="shared" si="52"/>
        <v>0</v>
      </c>
      <c r="BH199" s="40">
        <f t="shared" si="53"/>
        <v>0</v>
      </c>
      <c r="BI199" s="40">
        <f t="shared" si="54"/>
        <v>0</v>
      </c>
      <c r="BJ199" s="41">
        <f t="shared" si="55"/>
        <v>14</v>
      </c>
      <c r="BK199" s="38">
        <v>55</v>
      </c>
      <c r="BL199" s="38" t="str">
        <f t="shared" si="44"/>
        <v>Crettaz</v>
      </c>
      <c r="BM199" s="38" t="str">
        <f t="shared" si="45"/>
        <v>Emmanuel</v>
      </c>
      <c r="BN199" t="str">
        <f t="shared" si="46"/>
        <v>Vissoie</v>
      </c>
    </row>
    <row r="200" spans="1:68" s="38" customFormat="1" ht="20.100000000000001" customHeight="1" x14ac:dyDescent="0.3">
      <c r="A200" s="37">
        <v>1971</v>
      </c>
      <c r="B200" s="17" t="s">
        <v>3450</v>
      </c>
      <c r="C200" s="38" t="s">
        <v>420</v>
      </c>
      <c r="D200" s="39" t="s">
        <v>3451</v>
      </c>
      <c r="E200" s="38">
        <v>0</v>
      </c>
      <c r="F200" s="38">
        <v>0</v>
      </c>
      <c r="G200" s="38">
        <v>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0</v>
      </c>
      <c r="V200" s="38">
        <v>0</v>
      </c>
      <c r="W200" s="38">
        <v>0</v>
      </c>
      <c r="X200" s="38">
        <v>0</v>
      </c>
      <c r="Y200" s="38">
        <v>0</v>
      </c>
      <c r="Z200" s="38">
        <v>14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8">
        <v>0</v>
      </c>
      <c r="AI200" s="38">
        <v>0</v>
      </c>
      <c r="AJ200" s="38">
        <v>0</v>
      </c>
      <c r="AK200" s="38">
        <v>0</v>
      </c>
      <c r="AL200" s="38">
        <v>0</v>
      </c>
      <c r="AM200" s="38">
        <v>0</v>
      </c>
      <c r="AN200" s="38">
        <v>0</v>
      </c>
      <c r="AO200" s="38">
        <v>0</v>
      </c>
      <c r="AP200" s="38">
        <v>0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38">
        <v>0</v>
      </c>
      <c r="AW200" s="38">
        <v>0</v>
      </c>
      <c r="AX200" s="38">
        <v>0</v>
      </c>
      <c r="AY200" s="38">
        <v>0</v>
      </c>
      <c r="AZ200" s="38">
        <v>0</v>
      </c>
      <c r="BA200" s="38">
        <v>0</v>
      </c>
      <c r="BB200" s="38">
        <f t="shared" si="47"/>
        <v>14</v>
      </c>
      <c r="BC200" s="40">
        <f t="shared" si="48"/>
        <v>14</v>
      </c>
      <c r="BD200" s="40">
        <f t="shared" si="49"/>
        <v>0</v>
      </c>
      <c r="BE200" s="40">
        <f t="shared" si="50"/>
        <v>0</v>
      </c>
      <c r="BF200" s="40">
        <f t="shared" si="51"/>
        <v>0</v>
      </c>
      <c r="BG200" s="40">
        <f t="shared" si="52"/>
        <v>0</v>
      </c>
      <c r="BH200" s="40">
        <f t="shared" si="53"/>
        <v>0</v>
      </c>
      <c r="BI200" s="40">
        <f t="shared" si="54"/>
        <v>0</v>
      </c>
      <c r="BJ200" s="41">
        <f t="shared" si="55"/>
        <v>14</v>
      </c>
      <c r="BK200" s="38">
        <v>55</v>
      </c>
      <c r="BL200" s="38" t="str">
        <f t="shared" si="44"/>
        <v>Davies</v>
      </c>
      <c r="BM200" s="38" t="str">
        <f t="shared" si="45"/>
        <v>Michaël</v>
      </c>
      <c r="BN200" t="str">
        <f t="shared" si="46"/>
        <v>Gunzwil</v>
      </c>
    </row>
    <row r="201" spans="1:68" s="38" customFormat="1" ht="20.100000000000001" customHeight="1" x14ac:dyDescent="0.3">
      <c r="A201" s="37">
        <v>1973</v>
      </c>
      <c r="B201" s="17" t="s">
        <v>329</v>
      </c>
      <c r="C201" s="38" t="s">
        <v>27</v>
      </c>
      <c r="D201" s="39" t="s">
        <v>330</v>
      </c>
      <c r="E201" s="38">
        <v>14</v>
      </c>
      <c r="F201" s="38">
        <v>0</v>
      </c>
      <c r="G201" s="38">
        <v>0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0</v>
      </c>
      <c r="V201" s="38">
        <v>0</v>
      </c>
      <c r="W201" s="38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8">
        <v>0</v>
      </c>
      <c r="AI201" s="38">
        <v>0</v>
      </c>
      <c r="AJ201" s="38">
        <v>0</v>
      </c>
      <c r="AK201" s="38">
        <v>0</v>
      </c>
      <c r="AL201" s="38">
        <v>0</v>
      </c>
      <c r="AM201" s="38">
        <v>0</v>
      </c>
      <c r="AN201" s="38">
        <v>0</v>
      </c>
      <c r="AO201" s="38">
        <v>0</v>
      </c>
      <c r="AP201" s="38">
        <v>0</v>
      </c>
      <c r="AQ201" s="38">
        <v>0</v>
      </c>
      <c r="AR201" s="38">
        <v>0</v>
      </c>
      <c r="AS201" s="38">
        <v>0</v>
      </c>
      <c r="AT201" s="38">
        <v>0</v>
      </c>
      <c r="AU201" s="38">
        <v>0</v>
      </c>
      <c r="AV201" s="38">
        <v>0</v>
      </c>
      <c r="AW201" s="38">
        <v>0</v>
      </c>
      <c r="AX201" s="38">
        <v>0</v>
      </c>
      <c r="AY201" s="38">
        <v>0</v>
      </c>
      <c r="AZ201" s="38">
        <v>0</v>
      </c>
      <c r="BA201" s="38">
        <v>0</v>
      </c>
      <c r="BB201" s="38">
        <f t="shared" si="47"/>
        <v>14</v>
      </c>
      <c r="BC201" s="40">
        <f t="shared" si="48"/>
        <v>14</v>
      </c>
      <c r="BD201" s="40">
        <f t="shared" si="49"/>
        <v>0</v>
      </c>
      <c r="BE201" s="40">
        <f t="shared" si="50"/>
        <v>0</v>
      </c>
      <c r="BF201" s="40">
        <f t="shared" si="51"/>
        <v>0</v>
      </c>
      <c r="BG201" s="40">
        <f t="shared" si="52"/>
        <v>0</v>
      </c>
      <c r="BH201" s="40">
        <f t="shared" si="53"/>
        <v>0</v>
      </c>
      <c r="BI201" s="40">
        <f t="shared" si="54"/>
        <v>0</v>
      </c>
      <c r="BJ201" s="41">
        <f t="shared" si="55"/>
        <v>14</v>
      </c>
      <c r="BK201" s="38">
        <v>55</v>
      </c>
      <c r="BL201" s="38" t="str">
        <f t="shared" si="44"/>
        <v>Déglon</v>
      </c>
      <c r="BM201" s="38" t="str">
        <f t="shared" si="45"/>
        <v>Pascal</v>
      </c>
      <c r="BN201" t="str">
        <f t="shared" si="46"/>
        <v>Stade Lausanne</v>
      </c>
    </row>
    <row r="202" spans="1:68" s="38" customFormat="1" ht="20.100000000000001" customHeight="1" x14ac:dyDescent="0.3">
      <c r="A202" s="37">
        <v>1972</v>
      </c>
      <c r="B202" s="17" t="s">
        <v>515</v>
      </c>
      <c r="C202" s="38" t="s">
        <v>510</v>
      </c>
      <c r="D202" s="39" t="s">
        <v>74</v>
      </c>
      <c r="E202" s="38">
        <v>0</v>
      </c>
      <c r="F202" s="38">
        <v>0</v>
      </c>
      <c r="G202" s="38">
        <v>0</v>
      </c>
      <c r="H202" s="38">
        <v>14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0</v>
      </c>
      <c r="V202" s="38">
        <v>0</v>
      </c>
      <c r="W202" s="38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8">
        <v>0</v>
      </c>
      <c r="AI202" s="38">
        <v>0</v>
      </c>
      <c r="AJ202" s="38">
        <v>0</v>
      </c>
      <c r="AK202" s="38">
        <v>0</v>
      </c>
      <c r="AL202" s="38">
        <v>0</v>
      </c>
      <c r="AM202" s="38">
        <v>0</v>
      </c>
      <c r="AN202" s="38">
        <v>0</v>
      </c>
      <c r="AO202" s="38">
        <v>0</v>
      </c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38">
        <v>0</v>
      </c>
      <c r="AW202" s="38">
        <v>0</v>
      </c>
      <c r="AX202" s="38">
        <v>0</v>
      </c>
      <c r="AY202" s="38">
        <v>0</v>
      </c>
      <c r="AZ202" s="38">
        <v>0</v>
      </c>
      <c r="BA202" s="38">
        <v>0</v>
      </c>
      <c r="BB202" s="38">
        <f t="shared" si="47"/>
        <v>14</v>
      </c>
      <c r="BC202" s="40">
        <f t="shared" si="48"/>
        <v>14</v>
      </c>
      <c r="BD202" s="40">
        <f t="shared" si="49"/>
        <v>0</v>
      </c>
      <c r="BE202" s="40">
        <f t="shared" si="50"/>
        <v>0</v>
      </c>
      <c r="BF202" s="40">
        <f t="shared" si="51"/>
        <v>0</v>
      </c>
      <c r="BG202" s="40">
        <f t="shared" si="52"/>
        <v>0</v>
      </c>
      <c r="BH202" s="40">
        <f t="shared" si="53"/>
        <v>0</v>
      </c>
      <c r="BI202" s="40">
        <f t="shared" si="54"/>
        <v>0</v>
      </c>
      <c r="BJ202" s="41">
        <f t="shared" si="55"/>
        <v>14</v>
      </c>
      <c r="BK202" s="38">
        <v>55</v>
      </c>
      <c r="BL202" s="38" t="str">
        <f t="shared" si="44"/>
        <v>Deprez</v>
      </c>
      <c r="BM202" s="38" t="str">
        <f t="shared" si="45"/>
        <v>Michel</v>
      </c>
      <c r="BN202" t="str">
        <f t="shared" si="46"/>
        <v>Fully</v>
      </c>
    </row>
    <row r="203" spans="1:68" s="38" customFormat="1" ht="20.100000000000001" customHeight="1" x14ac:dyDescent="0.3">
      <c r="A203" s="37">
        <v>1975</v>
      </c>
      <c r="B203" s="17" t="s">
        <v>2539</v>
      </c>
      <c r="C203" s="38" t="s">
        <v>1150</v>
      </c>
      <c r="D203" s="39" t="s">
        <v>2540</v>
      </c>
      <c r="E203" s="38">
        <v>0</v>
      </c>
      <c r="F203" s="38">
        <v>0</v>
      </c>
      <c r="G203" s="38">
        <v>0</v>
      </c>
      <c r="H203" s="38">
        <v>0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14</v>
      </c>
      <c r="V203" s="38">
        <v>0</v>
      </c>
      <c r="W203" s="38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8">
        <v>0</v>
      </c>
      <c r="AI203" s="38">
        <v>0</v>
      </c>
      <c r="AJ203" s="38">
        <v>0</v>
      </c>
      <c r="AK203" s="38">
        <v>0</v>
      </c>
      <c r="AL203" s="38">
        <v>0</v>
      </c>
      <c r="AM203" s="38">
        <v>0</v>
      </c>
      <c r="AN203" s="38">
        <v>0</v>
      </c>
      <c r="AO203" s="38">
        <v>0</v>
      </c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0</v>
      </c>
      <c r="AV203" s="38">
        <v>0</v>
      </c>
      <c r="AW203" s="38">
        <v>0</v>
      </c>
      <c r="AX203" s="38">
        <v>0</v>
      </c>
      <c r="AY203" s="38">
        <v>0</v>
      </c>
      <c r="AZ203" s="38">
        <v>0</v>
      </c>
      <c r="BA203" s="38">
        <v>0</v>
      </c>
      <c r="BB203" s="38">
        <f t="shared" si="47"/>
        <v>14</v>
      </c>
      <c r="BC203" s="40">
        <f t="shared" si="48"/>
        <v>14</v>
      </c>
      <c r="BD203" s="40">
        <f t="shared" si="49"/>
        <v>0</v>
      </c>
      <c r="BE203" s="40">
        <f t="shared" si="50"/>
        <v>0</v>
      </c>
      <c r="BF203" s="40">
        <f t="shared" si="51"/>
        <v>0</v>
      </c>
      <c r="BG203" s="40">
        <f t="shared" si="52"/>
        <v>0</v>
      </c>
      <c r="BH203" s="40">
        <f t="shared" si="53"/>
        <v>0</v>
      </c>
      <c r="BI203" s="40">
        <f t="shared" si="54"/>
        <v>0</v>
      </c>
      <c r="BJ203" s="41">
        <f t="shared" si="55"/>
        <v>14</v>
      </c>
      <c r="BK203" s="38">
        <v>55</v>
      </c>
      <c r="BL203" s="38" t="str">
        <f t="shared" si="44"/>
        <v>Hediger</v>
      </c>
      <c r="BM203" s="38" t="str">
        <f t="shared" si="45"/>
        <v>Roger</v>
      </c>
      <c r="BN203" t="str">
        <f t="shared" si="46"/>
        <v>Messen</v>
      </c>
    </row>
    <row r="204" spans="1:68" s="38" customFormat="1" ht="20.100000000000001" customHeight="1" x14ac:dyDescent="0.3">
      <c r="A204" s="37">
        <v>1966</v>
      </c>
      <c r="B204" s="17" t="s">
        <v>2211</v>
      </c>
      <c r="C204" s="38" t="s">
        <v>2212</v>
      </c>
      <c r="D204" s="39" t="s">
        <v>2064</v>
      </c>
      <c r="E204" s="38">
        <v>0</v>
      </c>
      <c r="F204" s="38">
        <v>0</v>
      </c>
      <c r="G204" s="38">
        <v>0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  <c r="S204" s="38">
        <v>14</v>
      </c>
      <c r="T204" s="38">
        <v>0</v>
      </c>
      <c r="U204" s="38">
        <v>0</v>
      </c>
      <c r="V204" s="38">
        <v>0</v>
      </c>
      <c r="W204" s="38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8">
        <v>0</v>
      </c>
      <c r="AI204" s="38">
        <v>0</v>
      </c>
      <c r="AJ204" s="38">
        <v>0</v>
      </c>
      <c r="AK204" s="38">
        <v>0</v>
      </c>
      <c r="AL204" s="38">
        <v>0</v>
      </c>
      <c r="AM204" s="38">
        <v>0</v>
      </c>
      <c r="AN204" s="38">
        <v>0</v>
      </c>
      <c r="AO204" s="38">
        <v>0</v>
      </c>
      <c r="AP204" s="38">
        <v>0</v>
      </c>
      <c r="AQ204" s="38">
        <v>0</v>
      </c>
      <c r="AR204" s="38">
        <v>0</v>
      </c>
      <c r="AS204" s="38">
        <v>0</v>
      </c>
      <c r="AT204" s="38">
        <v>0</v>
      </c>
      <c r="AU204" s="38">
        <v>0</v>
      </c>
      <c r="AV204" s="38">
        <v>0</v>
      </c>
      <c r="AW204" s="38">
        <v>0</v>
      </c>
      <c r="AX204" s="38">
        <v>0</v>
      </c>
      <c r="AY204" s="38">
        <v>0</v>
      </c>
      <c r="AZ204" s="38">
        <v>0</v>
      </c>
      <c r="BA204" s="38">
        <v>0</v>
      </c>
      <c r="BB204" s="38">
        <f t="shared" si="47"/>
        <v>14</v>
      </c>
      <c r="BC204" s="40">
        <f t="shared" si="48"/>
        <v>14</v>
      </c>
      <c r="BD204" s="40">
        <f t="shared" si="49"/>
        <v>0</v>
      </c>
      <c r="BE204" s="40">
        <f t="shared" si="50"/>
        <v>0</v>
      </c>
      <c r="BF204" s="40">
        <f t="shared" si="51"/>
        <v>0</v>
      </c>
      <c r="BG204" s="40">
        <f t="shared" si="52"/>
        <v>0</v>
      </c>
      <c r="BH204" s="40">
        <f t="shared" si="53"/>
        <v>0</v>
      </c>
      <c r="BI204" s="40">
        <f t="shared" si="54"/>
        <v>0</v>
      </c>
      <c r="BJ204" s="41">
        <f t="shared" si="55"/>
        <v>14</v>
      </c>
      <c r="BK204" s="38">
        <v>55</v>
      </c>
      <c r="BL204" s="38" t="str">
        <f t="shared" si="44"/>
        <v>Hegg</v>
      </c>
      <c r="BM204" s="38" t="str">
        <f t="shared" si="45"/>
        <v>Hansjörg</v>
      </c>
      <c r="BN204" t="str">
        <f t="shared" si="46"/>
        <v>Jogging Biel-Bienne</v>
      </c>
    </row>
    <row r="205" spans="1:68" s="38" customFormat="1" ht="20.100000000000001" customHeight="1" x14ac:dyDescent="0.3">
      <c r="A205" s="37">
        <v>1966</v>
      </c>
      <c r="B205" s="17" t="s">
        <v>3588</v>
      </c>
      <c r="C205" s="38" t="s">
        <v>1904</v>
      </c>
      <c r="D205" s="39" t="s">
        <v>3589</v>
      </c>
      <c r="E205" s="38">
        <v>0</v>
      </c>
      <c r="F205" s="38">
        <v>0</v>
      </c>
      <c r="G205" s="38">
        <v>0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0</v>
      </c>
      <c r="V205" s="38">
        <v>0</v>
      </c>
      <c r="W205" s="38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14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8">
        <v>0</v>
      </c>
      <c r="AI205" s="38">
        <v>0</v>
      </c>
      <c r="AJ205" s="38">
        <v>0</v>
      </c>
      <c r="AK205" s="38">
        <v>0</v>
      </c>
      <c r="AL205" s="38">
        <v>0</v>
      </c>
      <c r="AM205" s="38">
        <v>0</v>
      </c>
      <c r="AN205" s="38">
        <v>0</v>
      </c>
      <c r="AO205" s="38">
        <v>0</v>
      </c>
      <c r="AP205" s="38">
        <v>0</v>
      </c>
      <c r="AQ205" s="38">
        <v>0</v>
      </c>
      <c r="AR205" s="38">
        <v>0</v>
      </c>
      <c r="AS205" s="38">
        <v>0</v>
      </c>
      <c r="AT205" s="38">
        <v>0</v>
      </c>
      <c r="AU205" s="38">
        <v>0</v>
      </c>
      <c r="AV205" s="38">
        <v>0</v>
      </c>
      <c r="AW205" s="38">
        <v>0</v>
      </c>
      <c r="AX205" s="38">
        <v>0</v>
      </c>
      <c r="AY205" s="38">
        <v>0</v>
      </c>
      <c r="AZ205" s="38">
        <v>0</v>
      </c>
      <c r="BA205" s="38">
        <v>0</v>
      </c>
      <c r="BB205" s="38">
        <f t="shared" si="47"/>
        <v>14</v>
      </c>
      <c r="BC205" s="40">
        <f t="shared" si="48"/>
        <v>14</v>
      </c>
      <c r="BD205" s="40">
        <f t="shared" si="49"/>
        <v>0</v>
      </c>
      <c r="BE205" s="40">
        <f t="shared" si="50"/>
        <v>0</v>
      </c>
      <c r="BF205" s="40">
        <f t="shared" si="51"/>
        <v>0</v>
      </c>
      <c r="BG205" s="40">
        <f t="shared" si="52"/>
        <v>0</v>
      </c>
      <c r="BH205" s="40">
        <f t="shared" si="53"/>
        <v>0</v>
      </c>
      <c r="BI205" s="40">
        <f t="shared" si="54"/>
        <v>0</v>
      </c>
      <c r="BJ205" s="41">
        <f t="shared" si="55"/>
        <v>14</v>
      </c>
      <c r="BK205" s="38">
        <v>55</v>
      </c>
      <c r="BL205" s="38" t="str">
        <f t="shared" si="44"/>
        <v>Hirthner</v>
      </c>
      <c r="BM205" s="38" t="str">
        <f t="shared" si="45"/>
        <v>Markus</v>
      </c>
      <c r="BN205" t="str">
        <f t="shared" si="46"/>
        <v>Küssnacht Am Rigi</v>
      </c>
    </row>
    <row r="206" spans="1:68" s="38" customFormat="1" ht="20.100000000000001" customHeight="1" x14ac:dyDescent="0.3">
      <c r="A206" s="37">
        <v>1970</v>
      </c>
      <c r="B206" s="17" t="s">
        <v>4431</v>
      </c>
      <c r="C206" s="38" t="s">
        <v>657</v>
      </c>
      <c r="D206" s="39" t="s">
        <v>4356</v>
      </c>
      <c r="E206" s="38">
        <v>0</v>
      </c>
      <c r="F206" s="38">
        <v>0</v>
      </c>
      <c r="G206" s="38">
        <v>0</v>
      </c>
      <c r="H206" s="38">
        <v>0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0</v>
      </c>
      <c r="V206" s="38">
        <v>0</v>
      </c>
      <c r="W206" s="38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8">
        <v>0</v>
      </c>
      <c r="AI206" s="38">
        <v>0</v>
      </c>
      <c r="AJ206" s="38">
        <v>0</v>
      </c>
      <c r="AK206" s="38">
        <v>0</v>
      </c>
      <c r="AL206" s="38">
        <v>0</v>
      </c>
      <c r="AM206" s="38">
        <v>0</v>
      </c>
      <c r="AN206" s="38">
        <v>14</v>
      </c>
      <c r="AO206" s="38">
        <v>0</v>
      </c>
      <c r="AP206" s="38">
        <v>0</v>
      </c>
      <c r="AQ206" s="38">
        <v>0</v>
      </c>
      <c r="AR206" s="38">
        <v>0</v>
      </c>
      <c r="AS206" s="38">
        <v>0</v>
      </c>
      <c r="AT206" s="38">
        <v>0</v>
      </c>
      <c r="AU206" s="38">
        <v>0</v>
      </c>
      <c r="AV206" s="38">
        <v>0</v>
      </c>
      <c r="AW206" s="38">
        <v>0</v>
      </c>
      <c r="AX206" s="38">
        <v>0</v>
      </c>
      <c r="AY206" s="38">
        <v>0</v>
      </c>
      <c r="AZ206" s="38">
        <v>0</v>
      </c>
      <c r="BA206" s="38">
        <v>0</v>
      </c>
      <c r="BB206" s="38">
        <f t="shared" si="47"/>
        <v>14</v>
      </c>
      <c r="BC206" s="40">
        <f t="shared" si="48"/>
        <v>14</v>
      </c>
      <c r="BD206" s="40">
        <f t="shared" si="49"/>
        <v>0</v>
      </c>
      <c r="BE206" s="40">
        <f t="shared" si="50"/>
        <v>0</v>
      </c>
      <c r="BF206" s="40">
        <f t="shared" si="51"/>
        <v>0</v>
      </c>
      <c r="BG206" s="40">
        <f t="shared" si="52"/>
        <v>0</v>
      </c>
      <c r="BH206" s="40">
        <f t="shared" si="53"/>
        <v>0</v>
      </c>
      <c r="BI206" s="40">
        <f t="shared" si="54"/>
        <v>0</v>
      </c>
      <c r="BJ206" s="41">
        <f t="shared" si="55"/>
        <v>14</v>
      </c>
      <c r="BK206" s="38">
        <v>55</v>
      </c>
      <c r="BL206" s="38" t="str">
        <f t="shared" si="44"/>
        <v>Kuhr</v>
      </c>
      <c r="BM206" s="38" t="str">
        <f t="shared" si="45"/>
        <v>Andreas</v>
      </c>
      <c r="BN206" t="str">
        <f t="shared" si="46"/>
        <v>Saas-Grund</v>
      </c>
      <c r="BO206"/>
      <c r="BP206"/>
    </row>
    <row r="207" spans="1:68" s="38" customFormat="1" ht="20.100000000000001" customHeight="1" x14ac:dyDescent="0.3">
      <c r="A207" s="37">
        <v>1973</v>
      </c>
      <c r="B207" s="17" t="s">
        <v>3138</v>
      </c>
      <c r="C207" s="38" t="s">
        <v>36</v>
      </c>
      <c r="D207" s="39" t="s">
        <v>184</v>
      </c>
      <c r="E207" s="38">
        <v>0</v>
      </c>
      <c r="F207" s="38">
        <v>0</v>
      </c>
      <c r="G207" s="38">
        <v>0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>
        <v>0</v>
      </c>
      <c r="T207">
        <v>0</v>
      </c>
      <c r="U207">
        <v>0</v>
      </c>
      <c r="V207">
        <v>0</v>
      </c>
      <c r="W207" s="38">
        <v>14</v>
      </c>
      <c r="X207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8">
        <v>0</v>
      </c>
      <c r="AI207" s="38">
        <v>0</v>
      </c>
      <c r="AJ207" s="38">
        <v>0</v>
      </c>
      <c r="AK207" s="38">
        <v>0</v>
      </c>
      <c r="AL207" s="38">
        <v>0</v>
      </c>
      <c r="AM207" s="38">
        <v>0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0</v>
      </c>
      <c r="AY207" s="38">
        <v>0</v>
      </c>
      <c r="AZ207" s="38">
        <v>0</v>
      </c>
      <c r="BA207" s="38">
        <v>0</v>
      </c>
      <c r="BB207" s="38">
        <f t="shared" si="47"/>
        <v>14</v>
      </c>
      <c r="BC207" s="40">
        <f t="shared" si="48"/>
        <v>14</v>
      </c>
      <c r="BD207" s="40">
        <f t="shared" si="49"/>
        <v>0</v>
      </c>
      <c r="BE207" s="40">
        <f t="shared" si="50"/>
        <v>0</v>
      </c>
      <c r="BF207" s="40">
        <f t="shared" si="51"/>
        <v>0</v>
      </c>
      <c r="BG207" s="40">
        <f t="shared" si="52"/>
        <v>0</v>
      </c>
      <c r="BH207" s="40">
        <f t="shared" si="53"/>
        <v>0</v>
      </c>
      <c r="BI207" s="40">
        <f t="shared" si="54"/>
        <v>0</v>
      </c>
      <c r="BJ207" s="41">
        <f t="shared" si="55"/>
        <v>14</v>
      </c>
      <c r="BK207" s="38">
        <v>55</v>
      </c>
      <c r="BL207" s="38" t="str">
        <f t="shared" si="44"/>
        <v>Lerch</v>
      </c>
      <c r="BM207" s="38" t="str">
        <f t="shared" si="45"/>
        <v>Philippe</v>
      </c>
      <c r="BN207" t="str">
        <f t="shared" si="46"/>
        <v>Grandvaux</v>
      </c>
      <c r="BO207"/>
    </row>
    <row r="208" spans="1:68" s="38" customFormat="1" ht="20.100000000000001" customHeight="1" x14ac:dyDescent="0.3">
      <c r="A208" s="37">
        <v>1973</v>
      </c>
      <c r="B208" s="17" t="s">
        <v>4634</v>
      </c>
      <c r="C208" s="38" t="s">
        <v>4635</v>
      </c>
      <c r="D208" s="39" t="s">
        <v>97</v>
      </c>
      <c r="E208" s="38">
        <v>0</v>
      </c>
      <c r="F208" s="38">
        <v>0</v>
      </c>
      <c r="G208" s="38">
        <v>0</v>
      </c>
      <c r="H208" s="38">
        <v>0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8">
        <v>0</v>
      </c>
      <c r="AI208" s="38">
        <v>0</v>
      </c>
      <c r="AJ208" s="38">
        <v>0</v>
      </c>
      <c r="AK208" s="38">
        <v>0</v>
      </c>
      <c r="AL208" s="38">
        <v>0</v>
      </c>
      <c r="AM208" s="38">
        <v>0</v>
      </c>
      <c r="AN208" s="38">
        <v>0</v>
      </c>
      <c r="AO208" s="38">
        <v>0</v>
      </c>
      <c r="AP208" s="38">
        <v>0</v>
      </c>
      <c r="AQ208" s="38">
        <v>0</v>
      </c>
      <c r="AR208" s="38">
        <v>0</v>
      </c>
      <c r="AS208" s="38">
        <v>14</v>
      </c>
      <c r="AT208" s="38">
        <v>0</v>
      </c>
      <c r="AU208" s="38">
        <v>0</v>
      </c>
      <c r="AV208" s="38">
        <v>0</v>
      </c>
      <c r="AW208" s="38">
        <v>0</v>
      </c>
      <c r="AX208" s="38">
        <v>0</v>
      </c>
      <c r="AY208" s="38">
        <v>0</v>
      </c>
      <c r="AZ208" s="38">
        <v>0</v>
      </c>
      <c r="BA208" s="38">
        <v>0</v>
      </c>
      <c r="BB208" s="38">
        <f t="shared" si="47"/>
        <v>14</v>
      </c>
      <c r="BC208" s="40">
        <f t="shared" si="48"/>
        <v>14</v>
      </c>
      <c r="BD208" s="40">
        <f t="shared" si="49"/>
        <v>0</v>
      </c>
      <c r="BE208" s="40">
        <f t="shared" si="50"/>
        <v>0</v>
      </c>
      <c r="BF208" s="40">
        <f t="shared" si="51"/>
        <v>0</v>
      </c>
      <c r="BG208" s="40">
        <f t="shared" si="52"/>
        <v>0</v>
      </c>
      <c r="BH208" s="40">
        <f t="shared" si="53"/>
        <v>0</v>
      </c>
      <c r="BI208" s="40">
        <f t="shared" si="54"/>
        <v>0</v>
      </c>
      <c r="BJ208" s="41">
        <f t="shared" si="55"/>
        <v>14</v>
      </c>
      <c r="BK208" s="38">
        <v>55</v>
      </c>
      <c r="BL208" s="38" t="str">
        <f t="shared" si="44"/>
        <v>Ligertwood</v>
      </c>
      <c r="BM208" s="38" t="str">
        <f t="shared" si="45"/>
        <v>Ivor</v>
      </c>
      <c r="BN208" t="str">
        <f t="shared" si="46"/>
        <v>Ollon</v>
      </c>
      <c r="BO208"/>
      <c r="BP208"/>
    </row>
    <row r="209" spans="1:68" s="38" customFormat="1" ht="20.100000000000001" customHeight="1" x14ac:dyDescent="0.3">
      <c r="A209" s="37">
        <v>1975</v>
      </c>
      <c r="B209" s="17" t="s">
        <v>3518</v>
      </c>
      <c r="C209" s="38" t="s">
        <v>3519</v>
      </c>
      <c r="D209" s="39" t="s">
        <v>3456</v>
      </c>
      <c r="E209" s="38">
        <v>0</v>
      </c>
      <c r="F209" s="38">
        <v>0</v>
      </c>
      <c r="G209" s="38">
        <v>0</v>
      </c>
      <c r="H209" s="38">
        <v>0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0</v>
      </c>
      <c r="V209" s="38">
        <v>0</v>
      </c>
      <c r="W209" s="38">
        <v>0</v>
      </c>
      <c r="X209" s="38">
        <v>0</v>
      </c>
      <c r="Y209" s="38">
        <v>0</v>
      </c>
      <c r="Z209" s="38">
        <v>0</v>
      </c>
      <c r="AA209" s="38">
        <v>14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8">
        <v>0</v>
      </c>
      <c r="AI209" s="38">
        <v>0</v>
      </c>
      <c r="AJ209" s="38">
        <v>0</v>
      </c>
      <c r="AK209" s="38">
        <v>0</v>
      </c>
      <c r="AL209" s="38">
        <v>0</v>
      </c>
      <c r="AM209" s="38">
        <v>0</v>
      </c>
      <c r="AN209" s="38">
        <v>0</v>
      </c>
      <c r="AO209" s="38">
        <v>0</v>
      </c>
      <c r="AP209" s="38">
        <v>0</v>
      </c>
      <c r="AQ209" s="38">
        <v>0</v>
      </c>
      <c r="AR209" s="38">
        <v>0</v>
      </c>
      <c r="AS209" s="38">
        <v>0</v>
      </c>
      <c r="AT209" s="38">
        <v>0</v>
      </c>
      <c r="AU209" s="38">
        <v>0</v>
      </c>
      <c r="AV209" s="38">
        <v>0</v>
      </c>
      <c r="AW209" s="38">
        <v>0</v>
      </c>
      <c r="AX209" s="38">
        <v>0</v>
      </c>
      <c r="AY209" s="38">
        <v>0</v>
      </c>
      <c r="AZ209" s="38">
        <v>0</v>
      </c>
      <c r="BA209" s="38">
        <v>0</v>
      </c>
      <c r="BB209" s="38">
        <f t="shared" si="47"/>
        <v>14</v>
      </c>
      <c r="BC209" s="40">
        <f t="shared" si="48"/>
        <v>14</v>
      </c>
      <c r="BD209" s="40">
        <f t="shared" si="49"/>
        <v>0</v>
      </c>
      <c r="BE209" s="40">
        <f t="shared" si="50"/>
        <v>0</v>
      </c>
      <c r="BF209" s="40">
        <f t="shared" si="51"/>
        <v>0</v>
      </c>
      <c r="BG209" s="40">
        <f t="shared" si="52"/>
        <v>0</v>
      </c>
      <c r="BH209" s="40">
        <f t="shared" si="53"/>
        <v>0</v>
      </c>
      <c r="BI209" s="40">
        <f t="shared" si="54"/>
        <v>0</v>
      </c>
      <c r="BJ209" s="41">
        <f t="shared" si="55"/>
        <v>14</v>
      </c>
      <c r="BK209" s="38">
        <v>55</v>
      </c>
      <c r="BL209" s="38" t="str">
        <f t="shared" si="44"/>
        <v>Lorenz</v>
      </c>
      <c r="BM209" s="38" t="str">
        <f t="shared" si="45"/>
        <v>Tino</v>
      </c>
      <c r="BN209" t="str">
        <f t="shared" si="46"/>
        <v>100 Marathon Club Schweiz</v>
      </c>
      <c r="BO209"/>
      <c r="BP209"/>
    </row>
    <row r="210" spans="1:68" s="38" customFormat="1" ht="20.100000000000001" customHeight="1" x14ac:dyDescent="0.3">
      <c r="A210" s="37">
        <v>1975</v>
      </c>
      <c r="B210" s="17" t="s">
        <v>759</v>
      </c>
      <c r="C210" s="38" t="s">
        <v>43</v>
      </c>
      <c r="D210" s="39" t="s">
        <v>5158</v>
      </c>
      <c r="E210" s="38">
        <v>0</v>
      </c>
      <c r="F210" s="38">
        <v>0</v>
      </c>
      <c r="G210" s="38">
        <v>0</v>
      </c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0</v>
      </c>
      <c r="U210" s="38">
        <v>0</v>
      </c>
      <c r="V210" s="38">
        <v>0</v>
      </c>
      <c r="W210" s="38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8">
        <v>0</v>
      </c>
      <c r="AI210" s="38">
        <v>0</v>
      </c>
      <c r="AJ210" s="38">
        <v>0</v>
      </c>
      <c r="AK210" s="38">
        <v>0</v>
      </c>
      <c r="AL210" s="38">
        <v>0</v>
      </c>
      <c r="AM210" s="38">
        <v>0</v>
      </c>
      <c r="AN210" s="38">
        <v>0</v>
      </c>
      <c r="AO210" s="38">
        <v>0</v>
      </c>
      <c r="AP210" s="38">
        <v>0</v>
      </c>
      <c r="AQ210" s="38">
        <v>0</v>
      </c>
      <c r="AR210" s="38">
        <v>0</v>
      </c>
      <c r="AS210" s="38">
        <v>0</v>
      </c>
      <c r="AT210" s="38">
        <v>0</v>
      </c>
      <c r="AU210" s="38">
        <v>0</v>
      </c>
      <c r="AV210" s="38">
        <v>0</v>
      </c>
      <c r="AW210" s="38">
        <v>0</v>
      </c>
      <c r="AX210" s="38">
        <v>0</v>
      </c>
      <c r="AY210" s="38">
        <v>0</v>
      </c>
      <c r="AZ210" s="38">
        <v>0</v>
      </c>
      <c r="BA210" s="38">
        <v>14</v>
      </c>
      <c r="BB210" s="38">
        <f t="shared" si="47"/>
        <v>14</v>
      </c>
      <c r="BC210" s="40">
        <f t="shared" si="48"/>
        <v>14</v>
      </c>
      <c r="BD210" s="40">
        <f t="shared" si="49"/>
        <v>0</v>
      </c>
      <c r="BE210" s="40">
        <f t="shared" si="50"/>
        <v>0</v>
      </c>
      <c r="BF210" s="40">
        <f t="shared" si="51"/>
        <v>0</v>
      </c>
      <c r="BG210" s="40">
        <f t="shared" si="52"/>
        <v>0</v>
      </c>
      <c r="BH210" s="40">
        <f t="shared" si="53"/>
        <v>0</v>
      </c>
      <c r="BI210" s="40">
        <f t="shared" si="54"/>
        <v>0</v>
      </c>
      <c r="BJ210" s="41">
        <f t="shared" si="55"/>
        <v>14</v>
      </c>
      <c r="BK210" s="38">
        <v>55</v>
      </c>
      <c r="BL210" s="38" t="str">
        <f t="shared" si="44"/>
        <v>Magnin</v>
      </c>
      <c r="BM210" s="38" t="str">
        <f t="shared" si="45"/>
        <v>Olivier</v>
      </c>
      <c r="BN210" t="str">
        <f t="shared" si="46"/>
        <v>riaz</v>
      </c>
    </row>
    <row r="211" spans="1:68" s="38" customFormat="1" ht="20.100000000000001" customHeight="1" x14ac:dyDescent="0.3">
      <c r="A211" s="37">
        <v>1974</v>
      </c>
      <c r="B211" s="17" t="s">
        <v>1783</v>
      </c>
      <c r="C211" s="38" t="s">
        <v>620</v>
      </c>
      <c r="D211" s="39"/>
      <c r="E211" s="38">
        <v>0</v>
      </c>
      <c r="F211" s="38">
        <v>0</v>
      </c>
      <c r="G211" s="38">
        <v>0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0</v>
      </c>
      <c r="V211" s="38">
        <v>0</v>
      </c>
      <c r="W211" s="38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8">
        <v>0</v>
      </c>
      <c r="AI211" s="38">
        <v>0</v>
      </c>
      <c r="AJ211" s="38">
        <v>0</v>
      </c>
      <c r="AK211" s="38">
        <v>0</v>
      </c>
      <c r="AL211" s="38">
        <v>14</v>
      </c>
      <c r="AM211" s="38">
        <v>0</v>
      </c>
      <c r="AN211" s="38">
        <v>0</v>
      </c>
      <c r="AO211" s="38">
        <v>0</v>
      </c>
      <c r="AP211" s="38">
        <v>0</v>
      </c>
      <c r="AQ211" s="38">
        <v>0</v>
      </c>
      <c r="AR211" s="38">
        <v>0</v>
      </c>
      <c r="AS211" s="38">
        <v>0</v>
      </c>
      <c r="AT211" s="38">
        <v>0</v>
      </c>
      <c r="AU211" s="38">
        <v>0</v>
      </c>
      <c r="AV211" s="38">
        <v>0</v>
      </c>
      <c r="AW211" s="38">
        <v>0</v>
      </c>
      <c r="AX211" s="38">
        <v>0</v>
      </c>
      <c r="AY211" s="38">
        <v>0</v>
      </c>
      <c r="AZ211" s="38">
        <v>0</v>
      </c>
      <c r="BA211" s="38">
        <v>0</v>
      </c>
      <c r="BB211" s="38">
        <f t="shared" si="47"/>
        <v>14</v>
      </c>
      <c r="BC211" s="40">
        <f t="shared" si="48"/>
        <v>14</v>
      </c>
      <c r="BD211" s="40">
        <f t="shared" si="49"/>
        <v>0</v>
      </c>
      <c r="BE211" s="40">
        <f t="shared" si="50"/>
        <v>0</v>
      </c>
      <c r="BF211" s="40">
        <f t="shared" si="51"/>
        <v>0</v>
      </c>
      <c r="BG211" s="40">
        <f t="shared" si="52"/>
        <v>0</v>
      </c>
      <c r="BH211" s="40">
        <f t="shared" si="53"/>
        <v>0</v>
      </c>
      <c r="BI211" s="40">
        <f t="shared" si="54"/>
        <v>0</v>
      </c>
      <c r="BJ211" s="41">
        <f t="shared" si="55"/>
        <v>14</v>
      </c>
      <c r="BK211" s="38">
        <v>55</v>
      </c>
      <c r="BL211" s="38" t="str">
        <f t="shared" si="44"/>
        <v>Müller</v>
      </c>
      <c r="BM211" s="38" t="str">
        <f t="shared" si="45"/>
        <v>Thomas</v>
      </c>
      <c r="BN211"/>
      <c r="BP211"/>
    </row>
    <row r="212" spans="1:68" s="38" customFormat="1" ht="20.100000000000001" customHeight="1" x14ac:dyDescent="0.3">
      <c r="A212" s="37">
        <v>1972</v>
      </c>
      <c r="B212" s="17" t="s">
        <v>3257</v>
      </c>
      <c r="C212" s="38" t="s">
        <v>1157</v>
      </c>
      <c r="D212" s="39" t="s">
        <v>939</v>
      </c>
      <c r="E212" s="38">
        <v>0</v>
      </c>
      <c r="F212" s="38">
        <v>0</v>
      </c>
      <c r="G212" s="38">
        <v>0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0</v>
      </c>
      <c r="V212" s="38">
        <v>0</v>
      </c>
      <c r="W212" s="38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8">
        <v>14</v>
      </c>
      <c r="AI212" s="38">
        <v>0</v>
      </c>
      <c r="AJ212" s="38">
        <v>0</v>
      </c>
      <c r="AK212" s="38">
        <v>0</v>
      </c>
      <c r="AL212" s="38">
        <v>0</v>
      </c>
      <c r="AM212" s="38">
        <v>0</v>
      </c>
      <c r="AN212" s="38">
        <v>0</v>
      </c>
      <c r="AO212" s="38">
        <v>0</v>
      </c>
      <c r="AP212" s="38">
        <v>0</v>
      </c>
      <c r="AQ212" s="38">
        <v>0</v>
      </c>
      <c r="AR212" s="38">
        <v>0</v>
      </c>
      <c r="AS212" s="38">
        <v>0</v>
      </c>
      <c r="AT212" s="38">
        <v>0</v>
      </c>
      <c r="AU212" s="38">
        <v>0</v>
      </c>
      <c r="AV212" s="38">
        <v>0</v>
      </c>
      <c r="AW212" s="38">
        <v>0</v>
      </c>
      <c r="AX212" s="38">
        <v>0</v>
      </c>
      <c r="AY212" s="38">
        <v>0</v>
      </c>
      <c r="AZ212" s="38">
        <v>0</v>
      </c>
      <c r="BA212" s="38">
        <v>0</v>
      </c>
      <c r="BB212" s="38">
        <f t="shared" si="47"/>
        <v>14</v>
      </c>
      <c r="BC212" s="40">
        <f t="shared" si="48"/>
        <v>14</v>
      </c>
      <c r="BD212" s="40">
        <f t="shared" si="49"/>
        <v>0</v>
      </c>
      <c r="BE212" s="40">
        <f t="shared" si="50"/>
        <v>0</v>
      </c>
      <c r="BF212" s="40">
        <f t="shared" si="51"/>
        <v>0</v>
      </c>
      <c r="BG212" s="40">
        <f t="shared" si="52"/>
        <v>0</v>
      </c>
      <c r="BH212" s="40">
        <f t="shared" si="53"/>
        <v>0</v>
      </c>
      <c r="BI212" s="40">
        <f t="shared" si="54"/>
        <v>0</v>
      </c>
      <c r="BJ212" s="41">
        <f t="shared" si="55"/>
        <v>14</v>
      </c>
      <c r="BK212" s="38">
        <v>55</v>
      </c>
      <c r="BL212" s="38" t="str">
        <f t="shared" si="44"/>
        <v>Pillonel</v>
      </c>
      <c r="BM212" s="38" t="str">
        <f t="shared" si="45"/>
        <v>Etienne</v>
      </c>
      <c r="BN212" t="str">
        <f t="shared" ref="BN212:BN230" si="56">D212</f>
        <v>Fribourg</v>
      </c>
      <c r="BO212"/>
      <c r="BP212"/>
    </row>
    <row r="213" spans="1:68" s="38" customFormat="1" ht="20.100000000000001" customHeight="1" x14ac:dyDescent="0.3">
      <c r="A213" s="37">
        <v>1973</v>
      </c>
      <c r="B213" s="17" t="s">
        <v>1355</v>
      </c>
      <c r="C213" s="38" t="s">
        <v>1356</v>
      </c>
      <c r="D213" s="39" t="s">
        <v>559</v>
      </c>
      <c r="E213" s="38">
        <v>0</v>
      </c>
      <c r="F213" s="38">
        <v>0</v>
      </c>
      <c r="G213" s="38">
        <v>0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38">
        <v>14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0</v>
      </c>
      <c r="V213" s="38">
        <v>0</v>
      </c>
      <c r="W213" s="38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8">
        <v>0</v>
      </c>
      <c r="AI213" s="38">
        <v>0</v>
      </c>
      <c r="AJ213" s="38">
        <v>0</v>
      </c>
      <c r="AK213" s="38">
        <v>0</v>
      </c>
      <c r="AL213" s="38">
        <v>0</v>
      </c>
      <c r="AM213" s="38">
        <v>0</v>
      </c>
      <c r="AN213" s="38">
        <v>0</v>
      </c>
      <c r="AO213" s="38">
        <v>0</v>
      </c>
      <c r="AP213" s="38">
        <v>0</v>
      </c>
      <c r="AQ213" s="38">
        <v>0</v>
      </c>
      <c r="AR213" s="38">
        <v>0</v>
      </c>
      <c r="AS213" s="38">
        <v>0</v>
      </c>
      <c r="AT213" s="38">
        <v>0</v>
      </c>
      <c r="AU213" s="38">
        <v>0</v>
      </c>
      <c r="AV213" s="38">
        <v>0</v>
      </c>
      <c r="AW213" s="38">
        <v>0</v>
      </c>
      <c r="AX213" s="38">
        <v>0</v>
      </c>
      <c r="AY213" s="38">
        <v>0</v>
      </c>
      <c r="AZ213" s="38">
        <v>0</v>
      </c>
      <c r="BA213" s="38">
        <v>0</v>
      </c>
      <c r="BB213" s="38">
        <f t="shared" si="47"/>
        <v>14</v>
      </c>
      <c r="BC213" s="40">
        <f t="shared" si="48"/>
        <v>14</v>
      </c>
      <c r="BD213" s="40">
        <f t="shared" si="49"/>
        <v>0</v>
      </c>
      <c r="BE213" s="40">
        <f t="shared" si="50"/>
        <v>0</v>
      </c>
      <c r="BF213" s="40">
        <f t="shared" si="51"/>
        <v>0</v>
      </c>
      <c r="BG213" s="40">
        <f t="shared" si="52"/>
        <v>0</v>
      </c>
      <c r="BH213" s="40">
        <f t="shared" si="53"/>
        <v>0</v>
      </c>
      <c r="BI213" s="40">
        <f t="shared" si="54"/>
        <v>0</v>
      </c>
      <c r="BJ213" s="41">
        <f t="shared" si="55"/>
        <v>14</v>
      </c>
      <c r="BK213" s="38">
        <v>55</v>
      </c>
      <c r="BL213" s="38" t="str">
        <f t="shared" si="44"/>
        <v>Reber</v>
      </c>
      <c r="BM213" s="38" t="str">
        <f t="shared" si="45"/>
        <v>Dominic</v>
      </c>
      <c r="BN213" t="str">
        <f t="shared" si="56"/>
        <v>Bussigny</v>
      </c>
      <c r="BO213"/>
      <c r="BP213"/>
    </row>
    <row r="214" spans="1:68" s="38" customFormat="1" ht="20.100000000000001" customHeight="1" x14ac:dyDescent="0.3">
      <c r="A214" s="37">
        <v>1971</v>
      </c>
      <c r="B214" s="17" t="s">
        <v>3240</v>
      </c>
      <c r="C214" s="38" t="s">
        <v>75</v>
      </c>
      <c r="D214" s="39" t="s">
        <v>3852</v>
      </c>
      <c r="E214" s="38">
        <v>0</v>
      </c>
      <c r="F214" s="38">
        <v>0</v>
      </c>
      <c r="G214" s="38">
        <v>0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0</v>
      </c>
      <c r="V214" s="38">
        <v>0</v>
      </c>
      <c r="W214" s="38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14</v>
      </c>
      <c r="AG214" s="38">
        <v>0</v>
      </c>
      <c r="AH214" s="38">
        <v>0</v>
      </c>
      <c r="AI214" s="38">
        <v>0</v>
      </c>
      <c r="AJ214" s="38">
        <v>0</v>
      </c>
      <c r="AK214" s="38">
        <v>0</v>
      </c>
      <c r="AL214" s="38">
        <v>0</v>
      </c>
      <c r="AM214" s="38">
        <v>0</v>
      </c>
      <c r="AN214" s="38">
        <v>0</v>
      </c>
      <c r="AO214" s="38">
        <v>0</v>
      </c>
      <c r="AP214" s="38">
        <v>0</v>
      </c>
      <c r="AQ214" s="38">
        <v>0</v>
      </c>
      <c r="AR214" s="38">
        <v>0</v>
      </c>
      <c r="AS214" s="38">
        <v>0</v>
      </c>
      <c r="AT214" s="38">
        <v>0</v>
      </c>
      <c r="AU214" s="38">
        <v>0</v>
      </c>
      <c r="AV214" s="38">
        <v>0</v>
      </c>
      <c r="AW214" s="38">
        <v>0</v>
      </c>
      <c r="AX214" s="38">
        <v>0</v>
      </c>
      <c r="AY214" s="38">
        <v>0</v>
      </c>
      <c r="AZ214" s="38">
        <v>0</v>
      </c>
      <c r="BA214" s="38">
        <v>0</v>
      </c>
      <c r="BB214" s="38">
        <f t="shared" si="47"/>
        <v>14</v>
      </c>
      <c r="BC214" s="40">
        <f t="shared" si="48"/>
        <v>14</v>
      </c>
      <c r="BD214" s="40">
        <f t="shared" si="49"/>
        <v>0</v>
      </c>
      <c r="BE214" s="40">
        <f t="shared" si="50"/>
        <v>0</v>
      </c>
      <c r="BF214" s="40">
        <f t="shared" si="51"/>
        <v>0</v>
      </c>
      <c r="BG214" s="40">
        <f t="shared" si="52"/>
        <v>0</v>
      </c>
      <c r="BH214" s="40">
        <f t="shared" si="53"/>
        <v>0</v>
      </c>
      <c r="BI214" s="40">
        <f t="shared" si="54"/>
        <v>0</v>
      </c>
      <c r="BJ214" s="41">
        <f t="shared" si="55"/>
        <v>14</v>
      </c>
      <c r="BK214" s="38">
        <v>55</v>
      </c>
      <c r="BL214" s="38" t="str">
        <f t="shared" si="44"/>
        <v>Robatel</v>
      </c>
      <c r="BM214" s="38" t="str">
        <f t="shared" si="45"/>
        <v>Alexandre</v>
      </c>
      <c r="BN214" t="str">
        <f t="shared" si="56"/>
        <v>Prez</v>
      </c>
      <c r="BO214"/>
      <c r="BP214"/>
    </row>
    <row r="215" spans="1:68" s="38" customFormat="1" ht="20.100000000000001" customHeight="1" x14ac:dyDescent="0.3">
      <c r="A215" s="37">
        <v>1975</v>
      </c>
      <c r="B215" s="17" t="s">
        <v>1000</v>
      </c>
      <c r="C215" s="38" t="s">
        <v>503</v>
      </c>
      <c r="D215" s="39" t="s">
        <v>745</v>
      </c>
      <c r="E215" s="38">
        <v>0</v>
      </c>
      <c r="F215" s="38">
        <v>0</v>
      </c>
      <c r="G215" s="38">
        <v>0</v>
      </c>
      <c r="H215" s="38">
        <v>0</v>
      </c>
      <c r="I215" s="38">
        <v>0</v>
      </c>
      <c r="J215" s="38">
        <v>0</v>
      </c>
      <c r="K215" s="38">
        <v>14</v>
      </c>
      <c r="L215" s="38">
        <v>0</v>
      </c>
      <c r="M215" s="38">
        <v>0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38">
        <v>0</v>
      </c>
      <c r="V215" s="38">
        <v>0</v>
      </c>
      <c r="W215" s="38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8">
        <v>0</v>
      </c>
      <c r="AI215" s="38">
        <v>0</v>
      </c>
      <c r="AJ215" s="38">
        <v>0</v>
      </c>
      <c r="AK215" s="38">
        <v>0</v>
      </c>
      <c r="AL215" s="38">
        <v>0</v>
      </c>
      <c r="AM215" s="38">
        <v>0</v>
      </c>
      <c r="AN215" s="38">
        <v>0</v>
      </c>
      <c r="AO215" s="38">
        <v>0</v>
      </c>
      <c r="AP215" s="38">
        <v>0</v>
      </c>
      <c r="AQ215" s="38">
        <v>0</v>
      </c>
      <c r="AR215" s="38">
        <v>0</v>
      </c>
      <c r="AS215" s="38">
        <v>0</v>
      </c>
      <c r="AT215" s="38">
        <v>0</v>
      </c>
      <c r="AU215" s="38">
        <v>0</v>
      </c>
      <c r="AV215" s="38">
        <v>0</v>
      </c>
      <c r="AW215" s="38">
        <v>0</v>
      </c>
      <c r="AX215" s="38">
        <v>0</v>
      </c>
      <c r="AY215" s="38">
        <v>0</v>
      </c>
      <c r="AZ215" s="38">
        <v>0</v>
      </c>
      <c r="BA215" s="38">
        <v>0</v>
      </c>
      <c r="BB215" s="38">
        <f t="shared" si="47"/>
        <v>14</v>
      </c>
      <c r="BC215" s="40">
        <f t="shared" si="48"/>
        <v>14</v>
      </c>
      <c r="BD215" s="40">
        <f t="shared" si="49"/>
        <v>0</v>
      </c>
      <c r="BE215" s="40">
        <f t="shared" si="50"/>
        <v>0</v>
      </c>
      <c r="BF215" s="40">
        <f t="shared" si="51"/>
        <v>0</v>
      </c>
      <c r="BG215" s="40">
        <f t="shared" si="52"/>
        <v>0</v>
      </c>
      <c r="BH215" s="40">
        <f t="shared" si="53"/>
        <v>0</v>
      </c>
      <c r="BI215" s="40">
        <f t="shared" si="54"/>
        <v>0</v>
      </c>
      <c r="BJ215" s="41">
        <f t="shared" si="55"/>
        <v>14</v>
      </c>
      <c r="BK215" s="38">
        <v>55</v>
      </c>
      <c r="BL215" s="38" t="str">
        <f t="shared" si="44"/>
        <v>Rouiller</v>
      </c>
      <c r="BM215" s="38" t="str">
        <f t="shared" si="45"/>
        <v>Christophe</v>
      </c>
      <c r="BN215" t="str">
        <f t="shared" si="56"/>
        <v>Troistorrents</v>
      </c>
      <c r="BO215"/>
      <c r="BP215"/>
    </row>
    <row r="216" spans="1:68" s="38" customFormat="1" ht="20.100000000000001" customHeight="1" x14ac:dyDescent="0.3">
      <c r="A216" s="37">
        <v>1966</v>
      </c>
      <c r="B216" s="17" t="s">
        <v>696</v>
      </c>
      <c r="C216" s="38" t="s">
        <v>5061</v>
      </c>
      <c r="D216" s="39" t="s">
        <v>2294</v>
      </c>
      <c r="E216" s="38">
        <v>0</v>
      </c>
      <c r="F216" s="38">
        <v>0</v>
      </c>
      <c r="G216" s="38">
        <v>0</v>
      </c>
      <c r="H216" s="38">
        <v>0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0</v>
      </c>
      <c r="V216" s="38">
        <v>0</v>
      </c>
      <c r="W216" s="38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8">
        <v>0</v>
      </c>
      <c r="AI216" s="38">
        <v>0</v>
      </c>
      <c r="AJ216" s="38">
        <v>0</v>
      </c>
      <c r="AK216" s="38">
        <v>0</v>
      </c>
      <c r="AL216" s="38">
        <v>0</v>
      </c>
      <c r="AM216" s="38">
        <v>0</v>
      </c>
      <c r="AN216" s="38">
        <v>0</v>
      </c>
      <c r="AO216" s="38">
        <v>0</v>
      </c>
      <c r="AP216" s="38">
        <v>0</v>
      </c>
      <c r="AQ216" s="38">
        <v>0</v>
      </c>
      <c r="AR216" s="38">
        <v>0</v>
      </c>
      <c r="AS216" s="38">
        <v>0</v>
      </c>
      <c r="AT216" s="38">
        <v>0</v>
      </c>
      <c r="AU216" s="38">
        <v>0</v>
      </c>
      <c r="AV216" s="38">
        <v>0</v>
      </c>
      <c r="AW216" s="38">
        <v>0</v>
      </c>
      <c r="AX216" s="38">
        <v>0</v>
      </c>
      <c r="AY216" s="38">
        <v>14</v>
      </c>
      <c r="AZ216" s="38">
        <v>0</v>
      </c>
      <c r="BA216" s="38">
        <v>0</v>
      </c>
      <c r="BB216" s="38">
        <f t="shared" si="47"/>
        <v>14</v>
      </c>
      <c r="BC216" s="40">
        <f t="shared" si="48"/>
        <v>14</v>
      </c>
      <c r="BD216" s="40">
        <f t="shared" si="49"/>
        <v>0</v>
      </c>
      <c r="BE216" s="40">
        <f t="shared" si="50"/>
        <v>0</v>
      </c>
      <c r="BF216" s="40">
        <f t="shared" si="51"/>
        <v>0</v>
      </c>
      <c r="BG216" s="40">
        <f t="shared" si="52"/>
        <v>0</v>
      </c>
      <c r="BH216" s="40">
        <f t="shared" si="53"/>
        <v>0</v>
      </c>
      <c r="BI216" s="40">
        <f t="shared" si="54"/>
        <v>0</v>
      </c>
      <c r="BJ216" s="41">
        <f t="shared" si="55"/>
        <v>14</v>
      </c>
      <c r="BK216" s="38">
        <v>55</v>
      </c>
      <c r="BL216" s="38" t="str">
        <f t="shared" si="44"/>
        <v>Zeller</v>
      </c>
      <c r="BM216" s="38" t="str">
        <f t="shared" si="45"/>
        <v>Walter</v>
      </c>
      <c r="BN216" t="str">
        <f t="shared" si="56"/>
        <v>Spiez</v>
      </c>
    </row>
    <row r="217" spans="1:68" s="38" customFormat="1" ht="20.100000000000001" customHeight="1" x14ac:dyDescent="0.3">
      <c r="A217" s="37">
        <v>1975</v>
      </c>
      <c r="B217" s="17" t="s">
        <v>1755</v>
      </c>
      <c r="C217" s="38" t="s">
        <v>2542</v>
      </c>
      <c r="D217" s="39" t="s">
        <v>3560</v>
      </c>
      <c r="E217" s="38">
        <v>0</v>
      </c>
      <c r="F217" s="38">
        <v>0</v>
      </c>
      <c r="G217" s="38">
        <v>0</v>
      </c>
      <c r="H217" s="38">
        <v>0</v>
      </c>
      <c r="I217" s="38">
        <v>0</v>
      </c>
      <c r="J217" s="38">
        <v>0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0</v>
      </c>
      <c r="V217" s="38">
        <v>0</v>
      </c>
      <c r="W217" s="38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8">
        <v>0</v>
      </c>
      <c r="AI217" s="38">
        <v>0</v>
      </c>
      <c r="AJ217" s="38">
        <v>0</v>
      </c>
      <c r="AK217" s="38">
        <v>0</v>
      </c>
      <c r="AL217" s="38">
        <v>0</v>
      </c>
      <c r="AM217" s="38">
        <v>14</v>
      </c>
      <c r="AN217" s="38">
        <v>0</v>
      </c>
      <c r="AO217" s="38">
        <v>0</v>
      </c>
      <c r="AP217" s="38">
        <v>0</v>
      </c>
      <c r="AQ217" s="38">
        <v>0</v>
      </c>
      <c r="AR217" s="38">
        <v>0</v>
      </c>
      <c r="AS217" s="38">
        <v>0</v>
      </c>
      <c r="AT217" s="38">
        <v>0</v>
      </c>
      <c r="AU217" s="38">
        <v>0</v>
      </c>
      <c r="AV217" s="38">
        <v>0</v>
      </c>
      <c r="AW217" s="38">
        <v>0</v>
      </c>
      <c r="AX217" s="38">
        <v>0</v>
      </c>
      <c r="AY217" s="38">
        <v>0</v>
      </c>
      <c r="AZ217" s="38">
        <v>0</v>
      </c>
      <c r="BA217" s="38">
        <v>0</v>
      </c>
      <c r="BB217" s="38">
        <f t="shared" si="47"/>
        <v>14</v>
      </c>
      <c r="BC217" s="40">
        <f t="shared" si="48"/>
        <v>14</v>
      </c>
      <c r="BD217" s="40">
        <f t="shared" si="49"/>
        <v>0</v>
      </c>
      <c r="BE217" s="40">
        <f t="shared" si="50"/>
        <v>0</v>
      </c>
      <c r="BF217" s="40">
        <f t="shared" si="51"/>
        <v>0</v>
      </c>
      <c r="BG217" s="40">
        <f t="shared" si="52"/>
        <v>0</v>
      </c>
      <c r="BH217" s="40">
        <f t="shared" si="53"/>
        <v>0</v>
      </c>
      <c r="BI217" s="40">
        <f t="shared" si="54"/>
        <v>0</v>
      </c>
      <c r="BJ217" s="41">
        <f t="shared" si="55"/>
        <v>14</v>
      </c>
      <c r="BK217" s="38">
        <v>55</v>
      </c>
      <c r="BL217" s="38" t="str">
        <f t="shared" si="44"/>
        <v>Zurbriggen</v>
      </c>
      <c r="BM217" s="38" t="str">
        <f t="shared" si="45"/>
        <v>Fernando</v>
      </c>
      <c r="BN217" t="str">
        <f t="shared" si="56"/>
        <v>Saas Grund</v>
      </c>
      <c r="BO217"/>
    </row>
    <row r="218" spans="1:68" s="38" customFormat="1" ht="20.100000000000001" customHeight="1" x14ac:dyDescent="0.3">
      <c r="A218" s="37">
        <v>1975</v>
      </c>
      <c r="B218" s="17" t="s">
        <v>3757</v>
      </c>
      <c r="C218" s="38" t="s">
        <v>36</v>
      </c>
      <c r="D218" s="39" t="s">
        <v>3022</v>
      </c>
      <c r="E218" s="38">
        <v>0</v>
      </c>
      <c r="F218" s="38">
        <v>0</v>
      </c>
      <c r="G218" s="38">
        <v>0</v>
      </c>
      <c r="H218" s="38">
        <v>0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0</v>
      </c>
      <c r="V218" s="38">
        <v>0</v>
      </c>
      <c r="W218" s="38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13</v>
      </c>
      <c r="AG218" s="38">
        <v>0</v>
      </c>
      <c r="AH218" s="38">
        <v>0</v>
      </c>
      <c r="AI218" s="38">
        <v>0</v>
      </c>
      <c r="AJ218" s="38">
        <v>0</v>
      </c>
      <c r="AK218" s="38">
        <v>0</v>
      </c>
      <c r="AL218" s="38">
        <v>0</v>
      </c>
      <c r="AM218" s="38">
        <v>0</v>
      </c>
      <c r="AN218" s="38">
        <v>0</v>
      </c>
      <c r="AO218" s="38">
        <v>0</v>
      </c>
      <c r="AP218" s="38">
        <v>0</v>
      </c>
      <c r="AQ218" s="38">
        <v>0</v>
      </c>
      <c r="AR218" s="38">
        <v>0</v>
      </c>
      <c r="AS218" s="38">
        <v>0</v>
      </c>
      <c r="AT218" s="38">
        <v>0</v>
      </c>
      <c r="AU218" s="38">
        <v>0</v>
      </c>
      <c r="AV218" s="38">
        <v>0</v>
      </c>
      <c r="AW218" s="38">
        <v>0</v>
      </c>
      <c r="AX218" s="38">
        <v>0</v>
      </c>
      <c r="AY218" s="38">
        <v>0</v>
      </c>
      <c r="AZ218" s="38">
        <v>0</v>
      </c>
      <c r="BA218" s="38">
        <v>0</v>
      </c>
      <c r="BB218" s="38">
        <f t="shared" si="47"/>
        <v>13</v>
      </c>
      <c r="BC218" s="40">
        <f t="shared" si="48"/>
        <v>13</v>
      </c>
      <c r="BD218" s="40">
        <f t="shared" si="49"/>
        <v>0</v>
      </c>
      <c r="BE218" s="40">
        <f t="shared" si="50"/>
        <v>0</v>
      </c>
      <c r="BF218" s="40">
        <f t="shared" si="51"/>
        <v>0</v>
      </c>
      <c r="BG218" s="40">
        <f t="shared" si="52"/>
        <v>0</v>
      </c>
      <c r="BH218" s="40">
        <f t="shared" si="53"/>
        <v>0</v>
      </c>
      <c r="BI218" s="40">
        <f t="shared" si="54"/>
        <v>0</v>
      </c>
      <c r="BJ218" s="41">
        <f t="shared" si="55"/>
        <v>13</v>
      </c>
      <c r="BK218" s="38">
        <v>56</v>
      </c>
      <c r="BL218" s="38" t="str">
        <f t="shared" si="44"/>
        <v>Bangerter</v>
      </c>
      <c r="BM218" s="38" t="str">
        <f t="shared" si="45"/>
        <v>Philippe</v>
      </c>
      <c r="BN218" t="str">
        <f t="shared" si="56"/>
        <v>Vuarrens</v>
      </c>
    </row>
    <row r="219" spans="1:68" s="38" customFormat="1" ht="20.100000000000001" customHeight="1" x14ac:dyDescent="0.3">
      <c r="A219" s="37">
        <v>1972</v>
      </c>
      <c r="B219" s="17" t="s">
        <v>1120</v>
      </c>
      <c r="C219" s="38" t="s">
        <v>987</v>
      </c>
      <c r="D219" s="39" t="s">
        <v>545</v>
      </c>
      <c r="E219" s="38">
        <v>0</v>
      </c>
      <c r="F219" s="38">
        <v>0</v>
      </c>
      <c r="G219" s="38">
        <v>0</v>
      </c>
      <c r="H219" s="38">
        <v>0</v>
      </c>
      <c r="I219" s="38">
        <v>0</v>
      </c>
      <c r="J219" s="38">
        <v>0</v>
      </c>
      <c r="K219" s="38">
        <v>0</v>
      </c>
      <c r="L219" s="38">
        <v>13</v>
      </c>
      <c r="M219" s="38">
        <v>0</v>
      </c>
      <c r="N219" s="38">
        <v>0</v>
      </c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0</v>
      </c>
      <c r="V219" s="38">
        <v>0</v>
      </c>
      <c r="W219" s="38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8">
        <v>0</v>
      </c>
      <c r="AI219" s="38">
        <v>0</v>
      </c>
      <c r="AJ219" s="38">
        <v>0</v>
      </c>
      <c r="AK219" s="38">
        <v>0</v>
      </c>
      <c r="AL219" s="38">
        <v>0</v>
      </c>
      <c r="AM219" s="38">
        <v>0</v>
      </c>
      <c r="AN219" s="38">
        <v>0</v>
      </c>
      <c r="AO219" s="38">
        <v>0</v>
      </c>
      <c r="AP219" s="38">
        <v>0</v>
      </c>
      <c r="AQ219" s="38">
        <v>0</v>
      </c>
      <c r="AR219" s="38">
        <v>0</v>
      </c>
      <c r="AS219" s="38">
        <v>0</v>
      </c>
      <c r="AT219" s="38">
        <v>0</v>
      </c>
      <c r="AU219" s="38">
        <v>0</v>
      </c>
      <c r="AV219" s="38">
        <v>0</v>
      </c>
      <c r="AW219" s="38">
        <v>0</v>
      </c>
      <c r="AX219" s="38">
        <v>0</v>
      </c>
      <c r="AY219" s="38">
        <v>0</v>
      </c>
      <c r="AZ219" s="38">
        <v>0</v>
      </c>
      <c r="BA219" s="38">
        <v>0</v>
      </c>
      <c r="BB219" s="38">
        <f t="shared" si="47"/>
        <v>13</v>
      </c>
      <c r="BC219" s="40">
        <f t="shared" si="48"/>
        <v>13</v>
      </c>
      <c r="BD219" s="40">
        <f t="shared" si="49"/>
        <v>0</v>
      </c>
      <c r="BE219" s="40">
        <f t="shared" si="50"/>
        <v>0</v>
      </c>
      <c r="BF219" s="40">
        <f t="shared" si="51"/>
        <v>0</v>
      </c>
      <c r="BG219" s="40">
        <f t="shared" si="52"/>
        <v>0</v>
      </c>
      <c r="BH219" s="40">
        <f t="shared" si="53"/>
        <v>0</v>
      </c>
      <c r="BI219" s="40">
        <f t="shared" si="54"/>
        <v>0</v>
      </c>
      <c r="BJ219" s="41">
        <f t="shared" si="55"/>
        <v>13</v>
      </c>
      <c r="BK219" s="38">
        <v>56</v>
      </c>
      <c r="BL219" s="38" t="str">
        <f t="shared" si="44"/>
        <v>Bredif</v>
      </c>
      <c r="BM219" s="38" t="str">
        <f t="shared" si="45"/>
        <v>Bertrand</v>
      </c>
      <c r="BN219" t="str">
        <f t="shared" si="56"/>
        <v>Sierre</v>
      </c>
    </row>
    <row r="220" spans="1:68" s="38" customFormat="1" ht="20.100000000000001" customHeight="1" x14ac:dyDescent="0.3">
      <c r="A220" s="37">
        <v>1973</v>
      </c>
      <c r="B220" s="17" t="s">
        <v>1357</v>
      </c>
      <c r="C220" s="38" t="s">
        <v>517</v>
      </c>
      <c r="D220" s="39" t="s">
        <v>507</v>
      </c>
      <c r="E220" s="38">
        <v>0</v>
      </c>
      <c r="F220" s="38">
        <v>0</v>
      </c>
      <c r="G220" s="38">
        <v>0</v>
      </c>
      <c r="H220" s="38">
        <v>0</v>
      </c>
      <c r="I220" s="38">
        <v>0</v>
      </c>
      <c r="J220" s="38">
        <v>0</v>
      </c>
      <c r="K220" s="38">
        <v>0</v>
      </c>
      <c r="L220" s="38">
        <v>0</v>
      </c>
      <c r="M220" s="38">
        <v>13</v>
      </c>
      <c r="N220" s="38">
        <v>0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0</v>
      </c>
      <c r="V220" s="38">
        <v>0</v>
      </c>
      <c r="W220" s="38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8">
        <v>0</v>
      </c>
      <c r="AI220" s="38">
        <v>0</v>
      </c>
      <c r="AJ220" s="38">
        <v>0</v>
      </c>
      <c r="AK220" s="38">
        <v>0</v>
      </c>
      <c r="AL220" s="38">
        <v>0</v>
      </c>
      <c r="AM220" s="38">
        <v>0</v>
      </c>
      <c r="AN220" s="38">
        <v>0</v>
      </c>
      <c r="AO220" s="38">
        <v>0</v>
      </c>
      <c r="AP220" s="38">
        <v>0</v>
      </c>
      <c r="AQ220" s="38">
        <v>0</v>
      </c>
      <c r="AR220" s="38">
        <v>0</v>
      </c>
      <c r="AS220" s="38">
        <v>0</v>
      </c>
      <c r="AT220" s="38">
        <v>0</v>
      </c>
      <c r="AU220" s="38">
        <v>0</v>
      </c>
      <c r="AV220" s="38">
        <v>0</v>
      </c>
      <c r="AW220" s="38">
        <v>0</v>
      </c>
      <c r="AX220" s="38">
        <v>0</v>
      </c>
      <c r="AY220" s="38">
        <v>0</v>
      </c>
      <c r="AZ220" s="38">
        <v>0</v>
      </c>
      <c r="BA220" s="38">
        <v>0</v>
      </c>
      <c r="BB220" s="38">
        <f t="shared" si="47"/>
        <v>13</v>
      </c>
      <c r="BC220" s="40">
        <f t="shared" si="48"/>
        <v>13</v>
      </c>
      <c r="BD220" s="40">
        <f t="shared" si="49"/>
        <v>0</v>
      </c>
      <c r="BE220" s="40">
        <f t="shared" si="50"/>
        <v>0</v>
      </c>
      <c r="BF220" s="40">
        <f t="shared" si="51"/>
        <v>0</v>
      </c>
      <c r="BG220" s="40">
        <f t="shared" si="52"/>
        <v>0</v>
      </c>
      <c r="BH220" s="40">
        <f t="shared" si="53"/>
        <v>0</v>
      </c>
      <c r="BI220" s="40">
        <f t="shared" si="54"/>
        <v>0</v>
      </c>
      <c r="BJ220" s="41">
        <f t="shared" si="55"/>
        <v>13</v>
      </c>
      <c r="BK220" s="38">
        <v>56</v>
      </c>
      <c r="BL220" s="38" t="str">
        <f t="shared" si="44"/>
        <v>Buchard</v>
      </c>
      <c r="BM220" s="38" t="str">
        <f t="shared" si="45"/>
        <v>David</v>
      </c>
      <c r="BN220" t="str">
        <f t="shared" si="56"/>
        <v>Saillon</v>
      </c>
      <c r="BO220"/>
      <c r="BP220"/>
    </row>
    <row r="221" spans="1:68" s="38" customFormat="1" ht="20.100000000000001" customHeight="1" x14ac:dyDescent="0.3">
      <c r="A221" s="37">
        <v>1974</v>
      </c>
      <c r="B221" s="17" t="s">
        <v>4251</v>
      </c>
      <c r="C221" s="38" t="s">
        <v>76</v>
      </c>
      <c r="D221" s="39" t="s">
        <v>4252</v>
      </c>
      <c r="E221" s="38">
        <v>0</v>
      </c>
      <c r="F221" s="38">
        <v>0</v>
      </c>
      <c r="G221" s="38">
        <v>0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0</v>
      </c>
      <c r="V221" s="38">
        <v>0</v>
      </c>
      <c r="W221" s="38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13</v>
      </c>
      <c r="AE221" s="38">
        <v>0</v>
      </c>
      <c r="AF221" s="38">
        <v>0</v>
      </c>
      <c r="AG221" s="38">
        <v>0</v>
      </c>
      <c r="AH221" s="38">
        <v>0</v>
      </c>
      <c r="AI221" s="38">
        <v>0</v>
      </c>
      <c r="AJ221" s="38">
        <v>0</v>
      </c>
      <c r="AK221" s="38">
        <v>0</v>
      </c>
      <c r="AL221" s="38">
        <v>0</v>
      </c>
      <c r="AM221" s="38">
        <v>0</v>
      </c>
      <c r="AN221" s="38">
        <v>0</v>
      </c>
      <c r="AO221" s="38">
        <v>0</v>
      </c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38">
        <v>0</v>
      </c>
      <c r="AW221" s="38">
        <v>0</v>
      </c>
      <c r="AX221" s="38">
        <v>0</v>
      </c>
      <c r="AY221" s="38">
        <v>0</v>
      </c>
      <c r="AZ221" s="38">
        <v>0</v>
      </c>
      <c r="BA221" s="38">
        <v>0</v>
      </c>
      <c r="BB221" s="38">
        <f t="shared" si="47"/>
        <v>13</v>
      </c>
      <c r="BC221" s="40">
        <f t="shared" si="48"/>
        <v>13</v>
      </c>
      <c r="BD221" s="40">
        <f t="shared" si="49"/>
        <v>0</v>
      </c>
      <c r="BE221" s="40">
        <f t="shared" si="50"/>
        <v>0</v>
      </c>
      <c r="BF221" s="40">
        <f t="shared" si="51"/>
        <v>0</v>
      </c>
      <c r="BG221" s="40">
        <f t="shared" si="52"/>
        <v>0</v>
      </c>
      <c r="BH221" s="40">
        <f t="shared" si="53"/>
        <v>0</v>
      </c>
      <c r="BI221" s="40">
        <f t="shared" si="54"/>
        <v>0</v>
      </c>
      <c r="BJ221" s="41">
        <f t="shared" si="55"/>
        <v>13</v>
      </c>
      <c r="BK221" s="38">
        <v>56</v>
      </c>
      <c r="BL221" s="38" t="str">
        <f t="shared" si="44"/>
        <v>Bugnon</v>
      </c>
      <c r="BM221" s="38" t="str">
        <f t="shared" si="45"/>
        <v>Cédric</v>
      </c>
      <c r="BN221" t="str">
        <f t="shared" si="56"/>
        <v>Vésenaz</v>
      </c>
    </row>
    <row r="222" spans="1:68" s="38" customFormat="1" ht="20.100000000000001" customHeight="1" x14ac:dyDescent="0.3">
      <c r="A222" s="37">
        <v>1975</v>
      </c>
      <c r="B222" s="17" t="s">
        <v>3139</v>
      </c>
      <c r="C222" s="38" t="s">
        <v>620</v>
      </c>
      <c r="D222" s="39" t="s">
        <v>626</v>
      </c>
      <c r="E222" s="38">
        <v>0</v>
      </c>
      <c r="F222" s="38">
        <v>0</v>
      </c>
      <c r="G222" s="38">
        <v>0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  <c r="S222">
        <v>0</v>
      </c>
      <c r="T222">
        <v>0</v>
      </c>
      <c r="U222">
        <v>0</v>
      </c>
      <c r="V222">
        <v>0</v>
      </c>
      <c r="W222" s="38">
        <v>13</v>
      </c>
      <c r="X222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8">
        <v>0</v>
      </c>
      <c r="AI222" s="38">
        <v>0</v>
      </c>
      <c r="AJ222" s="38">
        <v>0</v>
      </c>
      <c r="AK222" s="38">
        <v>0</v>
      </c>
      <c r="AL222" s="38">
        <v>0</v>
      </c>
      <c r="AM222" s="38">
        <v>0</v>
      </c>
      <c r="AN222" s="38">
        <v>0</v>
      </c>
      <c r="AO222" s="38">
        <v>0</v>
      </c>
      <c r="AP222" s="38">
        <v>0</v>
      </c>
      <c r="AQ222" s="38">
        <v>0</v>
      </c>
      <c r="AR222" s="38">
        <v>0</v>
      </c>
      <c r="AS222" s="38">
        <v>0</v>
      </c>
      <c r="AT222" s="38">
        <v>0</v>
      </c>
      <c r="AU222" s="38">
        <v>0</v>
      </c>
      <c r="AV222" s="38">
        <v>0</v>
      </c>
      <c r="AW222" s="38">
        <v>0</v>
      </c>
      <c r="AX222" s="38">
        <v>0</v>
      </c>
      <c r="AY222" s="38">
        <v>0</v>
      </c>
      <c r="AZ222" s="38">
        <v>0</v>
      </c>
      <c r="BA222" s="38">
        <v>0</v>
      </c>
      <c r="BB222" s="38">
        <f t="shared" si="47"/>
        <v>13</v>
      </c>
      <c r="BC222" s="40">
        <f t="shared" si="48"/>
        <v>13</v>
      </c>
      <c r="BD222" s="40">
        <f t="shared" si="49"/>
        <v>0</v>
      </c>
      <c r="BE222" s="40">
        <f t="shared" si="50"/>
        <v>0</v>
      </c>
      <c r="BF222" s="40">
        <f t="shared" si="51"/>
        <v>0</v>
      </c>
      <c r="BG222" s="40">
        <f t="shared" si="52"/>
        <v>0</v>
      </c>
      <c r="BH222" s="40">
        <f t="shared" si="53"/>
        <v>0</v>
      </c>
      <c r="BI222" s="40">
        <f t="shared" si="54"/>
        <v>0</v>
      </c>
      <c r="BJ222" s="41">
        <f t="shared" si="55"/>
        <v>13</v>
      </c>
      <c r="BK222" s="38">
        <v>56</v>
      </c>
      <c r="BL222" s="38" t="str">
        <f t="shared" si="44"/>
        <v>Caprez</v>
      </c>
      <c r="BM222" s="38" t="str">
        <f t="shared" si="45"/>
        <v>Thomas</v>
      </c>
      <c r="BN222" t="str">
        <f t="shared" si="56"/>
        <v>Epalinges</v>
      </c>
      <c r="BP222"/>
    </row>
    <row r="223" spans="1:68" s="38" customFormat="1" ht="20.100000000000001" customHeight="1" x14ac:dyDescent="0.3">
      <c r="A223" s="37">
        <v>1968</v>
      </c>
      <c r="B223" s="17" t="s">
        <v>3106</v>
      </c>
      <c r="C223" s="38" t="s">
        <v>503</v>
      </c>
      <c r="D223" s="39" t="s">
        <v>5029</v>
      </c>
      <c r="E223" s="38">
        <v>0</v>
      </c>
      <c r="F223" s="38">
        <v>0</v>
      </c>
      <c r="G223" s="38">
        <v>0</v>
      </c>
      <c r="H223" s="38">
        <v>0</v>
      </c>
      <c r="I223" s="38">
        <v>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8">
        <v>0</v>
      </c>
      <c r="AI223" s="38">
        <v>0</v>
      </c>
      <c r="AJ223" s="38">
        <v>0</v>
      </c>
      <c r="AK223" s="38">
        <v>0</v>
      </c>
      <c r="AL223" s="38">
        <v>0</v>
      </c>
      <c r="AM223" s="38">
        <v>0</v>
      </c>
      <c r="AN223" s="38">
        <v>0</v>
      </c>
      <c r="AO223" s="38">
        <v>0</v>
      </c>
      <c r="AP223" s="38">
        <v>0</v>
      </c>
      <c r="AQ223" s="38">
        <v>0</v>
      </c>
      <c r="AR223" s="38">
        <v>0</v>
      </c>
      <c r="AS223" s="38">
        <v>0</v>
      </c>
      <c r="AT223" s="38">
        <v>0</v>
      </c>
      <c r="AU223" s="38">
        <v>0</v>
      </c>
      <c r="AV223" s="38">
        <v>0</v>
      </c>
      <c r="AW223" s="38">
        <v>0</v>
      </c>
      <c r="AX223" s="38">
        <v>0</v>
      </c>
      <c r="AY223" s="38">
        <v>13</v>
      </c>
      <c r="AZ223" s="38">
        <v>0</v>
      </c>
      <c r="BA223" s="38">
        <v>0</v>
      </c>
      <c r="BB223" s="38">
        <f t="shared" si="47"/>
        <v>13</v>
      </c>
      <c r="BC223" s="40">
        <f t="shared" si="48"/>
        <v>13</v>
      </c>
      <c r="BD223" s="40">
        <f t="shared" si="49"/>
        <v>0</v>
      </c>
      <c r="BE223" s="40">
        <f t="shared" si="50"/>
        <v>0</v>
      </c>
      <c r="BF223" s="40">
        <f t="shared" si="51"/>
        <v>0</v>
      </c>
      <c r="BG223" s="40">
        <f t="shared" si="52"/>
        <v>0</v>
      </c>
      <c r="BH223" s="40">
        <f t="shared" si="53"/>
        <v>0</v>
      </c>
      <c r="BI223" s="40">
        <f t="shared" si="54"/>
        <v>0</v>
      </c>
      <c r="BJ223" s="41">
        <f t="shared" si="55"/>
        <v>13</v>
      </c>
      <c r="BK223" s="38">
        <v>56</v>
      </c>
      <c r="BL223" s="38" t="str">
        <f t="shared" si="44"/>
        <v>Darioli</v>
      </c>
      <c r="BM223" s="38" t="str">
        <f t="shared" si="45"/>
        <v>Christophe</v>
      </c>
      <c r="BN223" t="str">
        <f t="shared" si="56"/>
        <v>réchy</v>
      </c>
      <c r="BP223"/>
    </row>
    <row r="224" spans="1:68" s="38" customFormat="1" ht="20.100000000000001" customHeight="1" x14ac:dyDescent="0.3">
      <c r="A224" s="37">
        <v>1968</v>
      </c>
      <c r="B224" s="17" t="s">
        <v>3311</v>
      </c>
      <c r="C224" s="38" t="s">
        <v>46</v>
      </c>
      <c r="D224" s="39" t="s">
        <v>709</v>
      </c>
      <c r="E224" s="38">
        <v>0</v>
      </c>
      <c r="F224" s="38">
        <v>0</v>
      </c>
      <c r="G224" s="38">
        <v>0</v>
      </c>
      <c r="H224" s="38">
        <v>0</v>
      </c>
      <c r="I224" s="38">
        <v>0</v>
      </c>
      <c r="J224" s="38">
        <v>0</v>
      </c>
      <c r="K224" s="38">
        <v>0</v>
      </c>
      <c r="L224" s="38">
        <v>0</v>
      </c>
      <c r="M224" s="38">
        <v>0</v>
      </c>
      <c r="N224" s="38">
        <v>0</v>
      </c>
      <c r="O224" s="38">
        <v>0</v>
      </c>
      <c r="P224" s="38">
        <v>0</v>
      </c>
      <c r="Q224" s="38">
        <v>0</v>
      </c>
      <c r="R224" s="38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 s="38">
        <v>13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8">
        <v>0</v>
      </c>
      <c r="AI224" s="38">
        <v>0</v>
      </c>
      <c r="AJ224" s="38">
        <v>0</v>
      </c>
      <c r="AK224" s="38">
        <v>0</v>
      </c>
      <c r="AL224" s="38">
        <v>0</v>
      </c>
      <c r="AM224" s="38">
        <v>0</v>
      </c>
      <c r="AN224" s="38">
        <v>0</v>
      </c>
      <c r="AO224" s="38">
        <v>0</v>
      </c>
      <c r="AP224" s="38">
        <v>0</v>
      </c>
      <c r="AQ224" s="38">
        <v>0</v>
      </c>
      <c r="AR224" s="38">
        <v>0</v>
      </c>
      <c r="AS224" s="38">
        <v>0</v>
      </c>
      <c r="AT224" s="38">
        <v>0</v>
      </c>
      <c r="AU224" s="38">
        <v>0</v>
      </c>
      <c r="AV224" s="38">
        <v>0</v>
      </c>
      <c r="AW224" s="38">
        <v>0</v>
      </c>
      <c r="AX224" s="38">
        <v>0</v>
      </c>
      <c r="AY224" s="38">
        <v>0</v>
      </c>
      <c r="AZ224" s="38">
        <v>0</v>
      </c>
      <c r="BA224" s="38">
        <v>0</v>
      </c>
      <c r="BB224" s="38">
        <f t="shared" si="47"/>
        <v>13</v>
      </c>
      <c r="BC224" s="40">
        <f t="shared" si="48"/>
        <v>13</v>
      </c>
      <c r="BD224" s="40">
        <f t="shared" si="49"/>
        <v>0</v>
      </c>
      <c r="BE224" s="40">
        <f t="shared" si="50"/>
        <v>0</v>
      </c>
      <c r="BF224" s="40">
        <f t="shared" si="51"/>
        <v>0</v>
      </c>
      <c r="BG224" s="40">
        <f t="shared" si="52"/>
        <v>0</v>
      </c>
      <c r="BH224" s="40">
        <f t="shared" si="53"/>
        <v>0</v>
      </c>
      <c r="BI224" s="40">
        <f t="shared" si="54"/>
        <v>0</v>
      </c>
      <c r="BJ224" s="41">
        <f t="shared" si="55"/>
        <v>13</v>
      </c>
      <c r="BK224" s="38">
        <v>56</v>
      </c>
      <c r="BL224" s="38" t="str">
        <f t="shared" si="44"/>
        <v>De Torrente</v>
      </c>
      <c r="BM224" s="38" t="str">
        <f t="shared" si="45"/>
        <v>Nicolas</v>
      </c>
      <c r="BN224" t="str">
        <f t="shared" si="56"/>
        <v>Pully</v>
      </c>
      <c r="BP224"/>
    </row>
    <row r="225" spans="1:68" s="38" customFormat="1" ht="20.100000000000001" customHeight="1" x14ac:dyDescent="0.3">
      <c r="A225" s="37">
        <v>1974</v>
      </c>
      <c r="B225" s="17" t="s">
        <v>5119</v>
      </c>
      <c r="C225" s="38" t="s">
        <v>43</v>
      </c>
      <c r="D225" s="39" t="s">
        <v>97</v>
      </c>
      <c r="E225" s="38">
        <v>0</v>
      </c>
      <c r="F225" s="38">
        <v>0</v>
      </c>
      <c r="G225" s="38">
        <v>0</v>
      </c>
      <c r="H225" s="38">
        <v>0</v>
      </c>
      <c r="I225" s="38">
        <v>0</v>
      </c>
      <c r="J225" s="38">
        <v>0</v>
      </c>
      <c r="K225" s="38">
        <v>0</v>
      </c>
      <c r="L225" s="38">
        <v>0</v>
      </c>
      <c r="M225" s="38">
        <v>0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0</v>
      </c>
      <c r="V225" s="38">
        <v>0</v>
      </c>
      <c r="W225" s="38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8">
        <v>0</v>
      </c>
      <c r="AI225" s="38">
        <v>0</v>
      </c>
      <c r="AJ225" s="38">
        <v>0</v>
      </c>
      <c r="AK225" s="38">
        <v>0</v>
      </c>
      <c r="AL225" s="38">
        <v>0</v>
      </c>
      <c r="AM225" s="38">
        <v>0</v>
      </c>
      <c r="AN225" s="38">
        <v>0</v>
      </c>
      <c r="AO225" s="38">
        <v>0</v>
      </c>
      <c r="AP225" s="38">
        <v>0</v>
      </c>
      <c r="AQ225" s="38">
        <v>0</v>
      </c>
      <c r="AR225" s="38">
        <v>0</v>
      </c>
      <c r="AS225" s="38">
        <v>0</v>
      </c>
      <c r="AT225" s="38">
        <v>0</v>
      </c>
      <c r="AU225" s="38">
        <v>0</v>
      </c>
      <c r="AV225" s="38">
        <v>0</v>
      </c>
      <c r="AW225" s="38">
        <v>0</v>
      </c>
      <c r="AX225" s="38">
        <v>0</v>
      </c>
      <c r="AY225" s="38">
        <v>0</v>
      </c>
      <c r="AZ225" s="38">
        <v>13</v>
      </c>
      <c r="BA225" s="38">
        <v>0</v>
      </c>
      <c r="BB225" s="38">
        <f t="shared" si="47"/>
        <v>13</v>
      </c>
      <c r="BC225" s="40">
        <f t="shared" si="48"/>
        <v>13</v>
      </c>
      <c r="BD225" s="40">
        <f t="shared" si="49"/>
        <v>0</v>
      </c>
      <c r="BE225" s="40">
        <f t="shared" si="50"/>
        <v>0</v>
      </c>
      <c r="BF225" s="40">
        <f t="shared" si="51"/>
        <v>0</v>
      </c>
      <c r="BG225" s="40">
        <f t="shared" si="52"/>
        <v>0</v>
      </c>
      <c r="BH225" s="40">
        <f t="shared" si="53"/>
        <v>0</v>
      </c>
      <c r="BI225" s="40">
        <f t="shared" si="54"/>
        <v>0</v>
      </c>
      <c r="BJ225" s="41">
        <f t="shared" si="55"/>
        <v>13</v>
      </c>
      <c r="BK225" s="38">
        <v>56</v>
      </c>
      <c r="BL225" s="38" t="str">
        <f t="shared" si="44"/>
        <v>Delseth</v>
      </c>
      <c r="BM225" s="38" t="str">
        <f t="shared" si="45"/>
        <v>Olivier</v>
      </c>
      <c r="BN225" t="str">
        <f t="shared" si="56"/>
        <v>Ollon</v>
      </c>
    </row>
    <row r="226" spans="1:68" s="38" customFormat="1" ht="20.100000000000001" customHeight="1" x14ac:dyDescent="0.3">
      <c r="A226" s="37">
        <v>1975</v>
      </c>
      <c r="B226" s="17" t="s">
        <v>331</v>
      </c>
      <c r="C226" s="38" t="s">
        <v>106</v>
      </c>
      <c r="D226" s="39" t="s">
        <v>332</v>
      </c>
      <c r="E226" s="38">
        <v>13</v>
      </c>
      <c r="F226" s="38">
        <v>0</v>
      </c>
      <c r="G226" s="38">
        <v>0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0</v>
      </c>
      <c r="V226" s="38">
        <v>0</v>
      </c>
      <c r="W226" s="38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8">
        <v>0</v>
      </c>
      <c r="AI226" s="38">
        <v>0</v>
      </c>
      <c r="AJ226" s="38">
        <v>0</v>
      </c>
      <c r="AK226" s="38">
        <v>0</v>
      </c>
      <c r="AL226" s="38">
        <v>0</v>
      </c>
      <c r="AM226" s="38">
        <v>0</v>
      </c>
      <c r="AN226" s="38">
        <v>0</v>
      </c>
      <c r="AO226" s="38">
        <v>0</v>
      </c>
      <c r="AP226" s="38">
        <v>0</v>
      </c>
      <c r="AQ226" s="38">
        <v>0</v>
      </c>
      <c r="AR226" s="38">
        <v>0</v>
      </c>
      <c r="AS226" s="38">
        <v>0</v>
      </c>
      <c r="AT226" s="38">
        <v>0</v>
      </c>
      <c r="AU226" s="38">
        <v>0</v>
      </c>
      <c r="AV226" s="38">
        <v>0</v>
      </c>
      <c r="AW226" s="38">
        <v>0</v>
      </c>
      <c r="AX226" s="38">
        <v>0</v>
      </c>
      <c r="AY226" s="38">
        <v>0</v>
      </c>
      <c r="AZ226" s="38">
        <v>0</v>
      </c>
      <c r="BA226" s="38">
        <v>0</v>
      </c>
      <c r="BB226" s="38">
        <f t="shared" si="47"/>
        <v>13</v>
      </c>
      <c r="BC226" s="40">
        <f t="shared" si="48"/>
        <v>13</v>
      </c>
      <c r="BD226" s="40">
        <f t="shared" si="49"/>
        <v>0</v>
      </c>
      <c r="BE226" s="40">
        <f t="shared" si="50"/>
        <v>0</v>
      </c>
      <c r="BF226" s="40">
        <f t="shared" si="51"/>
        <v>0</v>
      </c>
      <c r="BG226" s="40">
        <f t="shared" si="52"/>
        <v>0</v>
      </c>
      <c r="BH226" s="40">
        <f t="shared" si="53"/>
        <v>0</v>
      </c>
      <c r="BI226" s="40">
        <f t="shared" si="54"/>
        <v>0</v>
      </c>
      <c r="BJ226" s="41">
        <f t="shared" si="55"/>
        <v>13</v>
      </c>
      <c r="BK226" s="38">
        <v>56</v>
      </c>
      <c r="BL226" s="38" t="str">
        <f t="shared" si="44"/>
        <v>Dutoit</v>
      </c>
      <c r="BM226" s="38" t="str">
        <f t="shared" si="45"/>
        <v>Laurent</v>
      </c>
      <c r="BN226" t="str">
        <f t="shared" si="56"/>
        <v>Léman Running</v>
      </c>
      <c r="BO226"/>
      <c r="BP226"/>
    </row>
    <row r="227" spans="1:68" s="38" customFormat="1" ht="20.100000000000001" customHeight="1" x14ac:dyDescent="0.3">
      <c r="A227" s="37">
        <v>1973</v>
      </c>
      <c r="B227" s="17" t="s">
        <v>1474</v>
      </c>
      <c r="C227" s="38" t="s">
        <v>1475</v>
      </c>
      <c r="D227" s="39" t="s">
        <v>521</v>
      </c>
      <c r="E227" s="38">
        <v>0</v>
      </c>
      <c r="F227" s="38">
        <v>0</v>
      </c>
      <c r="G227" s="38">
        <v>0</v>
      </c>
      <c r="H227" s="38">
        <v>0</v>
      </c>
      <c r="I227" s="38">
        <v>0</v>
      </c>
      <c r="J227" s="38">
        <v>0</v>
      </c>
      <c r="K227" s="38">
        <v>0</v>
      </c>
      <c r="L227" s="38">
        <v>0</v>
      </c>
      <c r="M227" s="38">
        <v>0</v>
      </c>
      <c r="N227" s="38">
        <v>13</v>
      </c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0</v>
      </c>
      <c r="U227" s="38">
        <v>0</v>
      </c>
      <c r="V227" s="38">
        <v>0</v>
      </c>
      <c r="W227" s="38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8">
        <v>0</v>
      </c>
      <c r="AI227" s="38">
        <v>0</v>
      </c>
      <c r="AJ227" s="38">
        <v>0</v>
      </c>
      <c r="AK227" s="38">
        <v>0</v>
      </c>
      <c r="AL227" s="38">
        <v>0</v>
      </c>
      <c r="AM227" s="38">
        <v>0</v>
      </c>
      <c r="AN227" s="38">
        <v>0</v>
      </c>
      <c r="AO227" s="38">
        <v>0</v>
      </c>
      <c r="AP227" s="38">
        <v>0</v>
      </c>
      <c r="AQ227" s="38">
        <v>0</v>
      </c>
      <c r="AR227" s="38">
        <v>0</v>
      </c>
      <c r="AS227" s="38">
        <v>0</v>
      </c>
      <c r="AT227" s="38">
        <v>0</v>
      </c>
      <c r="AU227" s="38">
        <v>0</v>
      </c>
      <c r="AV227" s="38">
        <v>0</v>
      </c>
      <c r="AW227" s="38">
        <v>0</v>
      </c>
      <c r="AX227" s="38">
        <v>0</v>
      </c>
      <c r="AY227" s="38">
        <v>0</v>
      </c>
      <c r="AZ227" s="38">
        <v>0</v>
      </c>
      <c r="BA227" s="38">
        <v>0</v>
      </c>
      <c r="BB227" s="38">
        <f t="shared" si="47"/>
        <v>13</v>
      </c>
      <c r="BC227" s="40">
        <f t="shared" si="48"/>
        <v>13</v>
      </c>
      <c r="BD227" s="40">
        <f t="shared" si="49"/>
        <v>0</v>
      </c>
      <c r="BE227" s="40">
        <f t="shared" si="50"/>
        <v>0</v>
      </c>
      <c r="BF227" s="40">
        <f t="shared" si="51"/>
        <v>0</v>
      </c>
      <c r="BG227" s="40">
        <f t="shared" si="52"/>
        <v>0</v>
      </c>
      <c r="BH227" s="40">
        <f t="shared" si="53"/>
        <v>0</v>
      </c>
      <c r="BI227" s="40">
        <f t="shared" si="54"/>
        <v>0</v>
      </c>
      <c r="BJ227" s="41">
        <f t="shared" si="55"/>
        <v>13</v>
      </c>
      <c r="BK227" s="38">
        <v>56</v>
      </c>
      <c r="BL227" s="38" t="str">
        <f t="shared" si="44"/>
        <v>Fardel</v>
      </c>
      <c r="BM227" s="38" t="str">
        <f t="shared" si="45"/>
        <v>Stany</v>
      </c>
      <c r="BN227" t="str">
        <f t="shared" si="56"/>
        <v>Bramois</v>
      </c>
      <c r="BO227"/>
      <c r="BP227"/>
    </row>
    <row r="228" spans="1:68" s="38" customFormat="1" ht="20.100000000000001" customHeight="1" x14ac:dyDescent="0.3">
      <c r="A228" s="37">
        <v>1969</v>
      </c>
      <c r="B228" s="17" t="s">
        <v>1586</v>
      </c>
      <c r="C228" s="38" t="s">
        <v>677</v>
      </c>
      <c r="D228" s="39" t="s">
        <v>35</v>
      </c>
      <c r="E228" s="38">
        <v>0</v>
      </c>
      <c r="F228" s="38">
        <v>0</v>
      </c>
      <c r="G228" s="38">
        <v>0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13</v>
      </c>
      <c r="Q228" s="38">
        <v>0</v>
      </c>
      <c r="R228" s="38">
        <v>0</v>
      </c>
      <c r="S228" s="38">
        <v>0</v>
      </c>
      <c r="T228" s="38">
        <v>0</v>
      </c>
      <c r="U228" s="38">
        <v>0</v>
      </c>
      <c r="V228" s="38">
        <v>0</v>
      </c>
      <c r="W228" s="38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8">
        <v>0</v>
      </c>
      <c r="AI228" s="38">
        <v>0</v>
      </c>
      <c r="AJ228" s="38">
        <v>0</v>
      </c>
      <c r="AK228" s="38">
        <v>0</v>
      </c>
      <c r="AL228" s="38">
        <v>0</v>
      </c>
      <c r="AM228" s="38">
        <v>0</v>
      </c>
      <c r="AN228" s="38">
        <v>0</v>
      </c>
      <c r="AO228" s="38">
        <v>0</v>
      </c>
      <c r="AP228" s="38">
        <v>0</v>
      </c>
      <c r="AQ228" s="38">
        <v>0</v>
      </c>
      <c r="AR228" s="38">
        <v>0</v>
      </c>
      <c r="AS228" s="38">
        <v>0</v>
      </c>
      <c r="AT228" s="38">
        <v>0</v>
      </c>
      <c r="AU228" s="38">
        <v>0</v>
      </c>
      <c r="AV228" s="38">
        <v>0</v>
      </c>
      <c r="AW228" s="38">
        <v>0</v>
      </c>
      <c r="AX228" s="38">
        <v>0</v>
      </c>
      <c r="AY228" s="38">
        <v>0</v>
      </c>
      <c r="AZ228" s="38">
        <v>0</v>
      </c>
      <c r="BA228" s="38">
        <v>0</v>
      </c>
      <c r="BB228" s="38">
        <f t="shared" si="47"/>
        <v>13</v>
      </c>
      <c r="BC228" s="40">
        <f t="shared" si="48"/>
        <v>13</v>
      </c>
      <c r="BD228" s="40">
        <f t="shared" si="49"/>
        <v>0</v>
      </c>
      <c r="BE228" s="40">
        <f t="shared" si="50"/>
        <v>0</v>
      </c>
      <c r="BF228" s="40">
        <f t="shared" si="51"/>
        <v>0</v>
      </c>
      <c r="BG228" s="40">
        <f t="shared" si="52"/>
        <v>0</v>
      </c>
      <c r="BH228" s="40">
        <f t="shared" si="53"/>
        <v>0</v>
      </c>
      <c r="BI228" s="40">
        <f t="shared" si="54"/>
        <v>0</v>
      </c>
      <c r="BJ228" s="41">
        <f t="shared" si="55"/>
        <v>13</v>
      </c>
      <c r="BK228" s="38">
        <v>56</v>
      </c>
      <c r="BL228" s="38" t="str">
        <f t="shared" si="44"/>
        <v>Friend</v>
      </c>
      <c r="BM228" s="38" t="str">
        <f t="shared" si="45"/>
        <v>Graham</v>
      </c>
      <c r="BN228" t="str">
        <f t="shared" si="56"/>
        <v>Le Châble</v>
      </c>
    </row>
    <row r="229" spans="1:68" s="38" customFormat="1" ht="20.100000000000001" customHeight="1" x14ac:dyDescent="0.3">
      <c r="A229" s="37">
        <v>1972</v>
      </c>
      <c r="B229" s="17" t="s">
        <v>784</v>
      </c>
      <c r="C229" s="38" t="s">
        <v>854</v>
      </c>
      <c r="D229" s="39" t="s">
        <v>556</v>
      </c>
      <c r="E229" s="38">
        <v>0</v>
      </c>
      <c r="F229" s="38">
        <v>0</v>
      </c>
      <c r="G229" s="38">
        <v>0</v>
      </c>
      <c r="H229" s="38">
        <v>0</v>
      </c>
      <c r="I229" s="38">
        <v>13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0</v>
      </c>
      <c r="V229" s="38">
        <v>0</v>
      </c>
      <c r="W229" s="38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8">
        <v>0</v>
      </c>
      <c r="AI229" s="38">
        <v>0</v>
      </c>
      <c r="AJ229" s="38">
        <v>0</v>
      </c>
      <c r="AK229" s="38">
        <v>0</v>
      </c>
      <c r="AL229" s="38">
        <v>0</v>
      </c>
      <c r="AM229" s="38">
        <v>0</v>
      </c>
      <c r="AN229" s="38">
        <v>0</v>
      </c>
      <c r="AO229" s="38">
        <v>0</v>
      </c>
      <c r="AP229" s="38">
        <v>0</v>
      </c>
      <c r="AQ229" s="38">
        <v>0</v>
      </c>
      <c r="AR229" s="38">
        <v>0</v>
      </c>
      <c r="AS229" s="38">
        <v>0</v>
      </c>
      <c r="AT229" s="38">
        <v>0</v>
      </c>
      <c r="AU229" s="38">
        <v>0</v>
      </c>
      <c r="AV229" s="38">
        <v>0</v>
      </c>
      <c r="AW229" s="38">
        <v>0</v>
      </c>
      <c r="AX229" s="38">
        <v>0</v>
      </c>
      <c r="AY229" s="38">
        <v>0</v>
      </c>
      <c r="AZ229" s="38">
        <v>0</v>
      </c>
      <c r="BA229" s="38">
        <v>0</v>
      </c>
      <c r="BB229" s="38">
        <f t="shared" si="47"/>
        <v>13</v>
      </c>
      <c r="BC229" s="40">
        <f t="shared" si="48"/>
        <v>13</v>
      </c>
      <c r="BD229" s="40">
        <f t="shared" si="49"/>
        <v>0</v>
      </c>
      <c r="BE229" s="40">
        <f t="shared" si="50"/>
        <v>0</v>
      </c>
      <c r="BF229" s="40">
        <f t="shared" si="51"/>
        <v>0</v>
      </c>
      <c r="BG229" s="40">
        <f t="shared" si="52"/>
        <v>0</v>
      </c>
      <c r="BH229" s="40">
        <f t="shared" si="53"/>
        <v>0</v>
      </c>
      <c r="BI229" s="40">
        <f t="shared" si="54"/>
        <v>0</v>
      </c>
      <c r="BJ229" s="41">
        <f t="shared" si="55"/>
        <v>13</v>
      </c>
      <c r="BK229" s="38">
        <v>56</v>
      </c>
      <c r="BL229" s="38" t="str">
        <f t="shared" si="44"/>
        <v>Gariglio</v>
      </c>
      <c r="BM229" s="38" t="str">
        <f t="shared" si="45"/>
        <v>Yves</v>
      </c>
      <c r="BN229" t="str">
        <f t="shared" si="56"/>
        <v>Vissoie</v>
      </c>
    </row>
    <row r="230" spans="1:68" s="38" customFormat="1" ht="20.100000000000001" customHeight="1" x14ac:dyDescent="0.3">
      <c r="A230" s="37">
        <v>1971</v>
      </c>
      <c r="B230" s="17" t="s">
        <v>1003</v>
      </c>
      <c r="C230" s="38" t="s">
        <v>680</v>
      </c>
      <c r="D230" s="39" t="s">
        <v>65</v>
      </c>
      <c r="E230" s="38">
        <v>0</v>
      </c>
      <c r="F230" s="38">
        <v>0</v>
      </c>
      <c r="G230" s="38">
        <v>0</v>
      </c>
      <c r="H230" s="38">
        <v>0</v>
      </c>
      <c r="I230" s="38">
        <v>0</v>
      </c>
      <c r="J230" s="38">
        <v>0</v>
      </c>
      <c r="K230" s="38">
        <v>11</v>
      </c>
      <c r="L230" s="38">
        <v>0</v>
      </c>
      <c r="M230" s="38">
        <v>0</v>
      </c>
      <c r="N230" s="38">
        <v>2</v>
      </c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0</v>
      </c>
      <c r="V230" s="38">
        <v>0</v>
      </c>
      <c r="W230" s="38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8">
        <v>0</v>
      </c>
      <c r="AI230" s="38">
        <v>0</v>
      </c>
      <c r="AJ230" s="38">
        <v>0</v>
      </c>
      <c r="AK230" s="38">
        <v>0</v>
      </c>
      <c r="AL230" s="38">
        <v>0</v>
      </c>
      <c r="AM230" s="38">
        <v>0</v>
      </c>
      <c r="AN230" s="38">
        <v>0</v>
      </c>
      <c r="AO230" s="38">
        <v>0</v>
      </c>
      <c r="AP230" s="38">
        <v>0</v>
      </c>
      <c r="AQ230" s="38">
        <v>0</v>
      </c>
      <c r="AR230" s="38">
        <v>0</v>
      </c>
      <c r="AS230" s="38">
        <v>0</v>
      </c>
      <c r="AT230" s="38">
        <v>0</v>
      </c>
      <c r="AU230" s="38">
        <v>0</v>
      </c>
      <c r="AV230" s="38">
        <v>0</v>
      </c>
      <c r="AW230" s="38">
        <v>0</v>
      </c>
      <c r="AX230" s="38">
        <v>0</v>
      </c>
      <c r="AY230" s="38">
        <v>0</v>
      </c>
      <c r="AZ230" s="38">
        <v>0</v>
      </c>
      <c r="BA230" s="38">
        <v>0</v>
      </c>
      <c r="BB230" s="38">
        <f t="shared" si="47"/>
        <v>13</v>
      </c>
      <c r="BC230" s="40">
        <f t="shared" si="48"/>
        <v>11</v>
      </c>
      <c r="BD230" s="40">
        <f t="shared" si="49"/>
        <v>2</v>
      </c>
      <c r="BE230" s="40">
        <f t="shared" si="50"/>
        <v>0</v>
      </c>
      <c r="BF230" s="40">
        <f t="shared" si="51"/>
        <v>0</v>
      </c>
      <c r="BG230" s="40">
        <f t="shared" si="52"/>
        <v>0</v>
      </c>
      <c r="BH230" s="40">
        <f t="shared" si="53"/>
        <v>0</v>
      </c>
      <c r="BI230" s="40">
        <f t="shared" si="54"/>
        <v>0</v>
      </c>
      <c r="BJ230" s="41">
        <f t="shared" si="55"/>
        <v>13</v>
      </c>
      <c r="BK230" s="38">
        <v>56</v>
      </c>
      <c r="BL230" s="38" t="str">
        <f t="shared" si="44"/>
        <v>Gilliéron</v>
      </c>
      <c r="BM230" s="38" t="str">
        <f t="shared" si="45"/>
        <v>Stéphane</v>
      </c>
      <c r="BN230" t="str">
        <f t="shared" si="56"/>
        <v>Choëx</v>
      </c>
      <c r="BO230"/>
      <c r="BP230"/>
    </row>
    <row r="231" spans="1:68" s="38" customFormat="1" ht="20.100000000000001" customHeight="1" x14ac:dyDescent="0.3">
      <c r="A231" s="37">
        <v>1972</v>
      </c>
      <c r="B231" s="17" t="s">
        <v>4305</v>
      </c>
      <c r="C231" s="38" t="s">
        <v>680</v>
      </c>
      <c r="D231" s="39"/>
      <c r="E231" s="38">
        <v>0</v>
      </c>
      <c r="F231" s="38">
        <v>0</v>
      </c>
      <c r="G231" s="38">
        <v>0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38">
        <v>0</v>
      </c>
      <c r="N231" s="38">
        <v>0</v>
      </c>
      <c r="O231" s="38">
        <v>0</v>
      </c>
      <c r="P231" s="38">
        <v>0</v>
      </c>
      <c r="Q231" s="38">
        <v>0</v>
      </c>
      <c r="R231" s="38">
        <v>0</v>
      </c>
      <c r="S231" s="38">
        <v>0</v>
      </c>
      <c r="T231" s="38">
        <v>0</v>
      </c>
      <c r="U231" s="38">
        <v>0</v>
      </c>
      <c r="V231" s="38">
        <v>0</v>
      </c>
      <c r="W231" s="38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8">
        <v>0</v>
      </c>
      <c r="AI231" s="38">
        <v>0</v>
      </c>
      <c r="AJ231" s="38">
        <v>0</v>
      </c>
      <c r="AK231" s="38">
        <v>13</v>
      </c>
      <c r="AL231" s="38">
        <v>0</v>
      </c>
      <c r="AM231" s="38">
        <v>0</v>
      </c>
      <c r="AN231" s="38">
        <v>0</v>
      </c>
      <c r="AO231" s="38">
        <v>0</v>
      </c>
      <c r="AP231" s="38">
        <v>0</v>
      </c>
      <c r="AQ231" s="38">
        <v>0</v>
      </c>
      <c r="AR231" s="38">
        <v>0</v>
      </c>
      <c r="AS231" s="38">
        <v>0</v>
      </c>
      <c r="AT231" s="38">
        <v>0</v>
      </c>
      <c r="AU231" s="38">
        <v>0</v>
      </c>
      <c r="AV231" s="38">
        <v>0</v>
      </c>
      <c r="AW231" s="38">
        <v>0</v>
      </c>
      <c r="AX231" s="38">
        <v>0</v>
      </c>
      <c r="AY231" s="38">
        <v>0</v>
      </c>
      <c r="AZ231" s="38">
        <v>0</v>
      </c>
      <c r="BA231" s="38">
        <v>0</v>
      </c>
      <c r="BB231" s="38">
        <f t="shared" si="47"/>
        <v>13</v>
      </c>
      <c r="BC231" s="40">
        <f t="shared" si="48"/>
        <v>13</v>
      </c>
      <c r="BD231" s="40">
        <f t="shared" si="49"/>
        <v>0</v>
      </c>
      <c r="BE231" s="40">
        <f t="shared" si="50"/>
        <v>0</v>
      </c>
      <c r="BF231" s="40">
        <f t="shared" si="51"/>
        <v>0</v>
      </c>
      <c r="BG231" s="40">
        <f t="shared" si="52"/>
        <v>0</v>
      </c>
      <c r="BH231" s="40">
        <f t="shared" si="53"/>
        <v>0</v>
      </c>
      <c r="BI231" s="40">
        <f t="shared" si="54"/>
        <v>0</v>
      </c>
      <c r="BJ231" s="41">
        <f t="shared" si="55"/>
        <v>13</v>
      </c>
      <c r="BK231" s="38">
        <v>56</v>
      </c>
      <c r="BL231" s="38" t="str">
        <f t="shared" si="44"/>
        <v>Günter</v>
      </c>
      <c r="BM231" s="38" t="str">
        <f t="shared" si="45"/>
        <v>Stéphane</v>
      </c>
      <c r="BN231"/>
      <c r="BP231"/>
    </row>
    <row r="232" spans="1:68" s="38" customFormat="1" ht="20.100000000000001" customHeight="1" x14ac:dyDescent="0.3">
      <c r="A232" s="37">
        <v>1971</v>
      </c>
      <c r="B232" s="17" t="s">
        <v>1680</v>
      </c>
      <c r="C232" s="38" t="s">
        <v>1833</v>
      </c>
      <c r="D232" s="39"/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0</v>
      </c>
      <c r="P232" s="38">
        <v>0</v>
      </c>
      <c r="Q232" s="38">
        <v>0</v>
      </c>
      <c r="R232" s="38">
        <v>0</v>
      </c>
      <c r="S232" s="38">
        <v>0</v>
      </c>
      <c r="T232" s="38">
        <v>0</v>
      </c>
      <c r="U232" s="38">
        <v>0</v>
      </c>
      <c r="V232" s="38">
        <v>0</v>
      </c>
      <c r="W232" s="38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8">
        <v>0</v>
      </c>
      <c r="AI232" s="38">
        <v>0</v>
      </c>
      <c r="AJ232" s="38">
        <v>0</v>
      </c>
      <c r="AK232" s="38">
        <v>0</v>
      </c>
      <c r="AL232" s="38">
        <v>0</v>
      </c>
      <c r="AM232" s="38">
        <v>13</v>
      </c>
      <c r="AN232" s="38">
        <v>0</v>
      </c>
      <c r="AO232" s="38">
        <v>0</v>
      </c>
      <c r="AP232" s="38">
        <v>0</v>
      </c>
      <c r="AQ232" s="38">
        <v>0</v>
      </c>
      <c r="AR232" s="38">
        <v>0</v>
      </c>
      <c r="AS232" s="38">
        <v>0</v>
      </c>
      <c r="AT232" s="38">
        <v>0</v>
      </c>
      <c r="AU232" s="38">
        <v>0</v>
      </c>
      <c r="AV232" s="38">
        <v>0</v>
      </c>
      <c r="AW232" s="38">
        <v>0</v>
      </c>
      <c r="AX232" s="38">
        <v>0</v>
      </c>
      <c r="AY232" s="38">
        <v>0</v>
      </c>
      <c r="AZ232" s="38">
        <v>0</v>
      </c>
      <c r="BA232" s="38">
        <v>0</v>
      </c>
      <c r="BB232" s="38">
        <f t="shared" si="47"/>
        <v>13</v>
      </c>
      <c r="BC232" s="40">
        <f t="shared" si="48"/>
        <v>13</v>
      </c>
      <c r="BD232" s="40">
        <f t="shared" si="49"/>
        <v>0</v>
      </c>
      <c r="BE232" s="40">
        <f t="shared" si="50"/>
        <v>0</v>
      </c>
      <c r="BF232" s="40">
        <f t="shared" si="51"/>
        <v>0</v>
      </c>
      <c r="BG232" s="40">
        <f t="shared" si="52"/>
        <v>0</v>
      </c>
      <c r="BH232" s="40">
        <f t="shared" si="53"/>
        <v>0</v>
      </c>
      <c r="BI232" s="40">
        <f t="shared" si="54"/>
        <v>0</v>
      </c>
      <c r="BJ232" s="41">
        <f t="shared" si="55"/>
        <v>13</v>
      </c>
      <c r="BK232" s="38">
        <v>56</v>
      </c>
      <c r="BL232" s="38" t="str">
        <f t="shared" si="44"/>
        <v>Koller</v>
      </c>
      <c r="BM232" s="38" t="str">
        <f t="shared" si="45"/>
        <v>Stephan</v>
      </c>
      <c r="BN232"/>
    </row>
    <row r="233" spans="1:68" s="38" customFormat="1" ht="20.100000000000001" customHeight="1" x14ac:dyDescent="0.3">
      <c r="A233" s="37">
        <v>1971</v>
      </c>
      <c r="B233" s="17" t="s">
        <v>1866</v>
      </c>
      <c r="C233" s="38" t="s">
        <v>1873</v>
      </c>
      <c r="D233" s="39" t="s">
        <v>1795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0</v>
      </c>
      <c r="Q233" s="38">
        <v>13</v>
      </c>
      <c r="R233" s="38">
        <v>0</v>
      </c>
      <c r="S233" s="38">
        <v>0</v>
      </c>
      <c r="T233" s="38">
        <v>0</v>
      </c>
      <c r="U233" s="38">
        <v>0</v>
      </c>
      <c r="V233" s="38">
        <v>0</v>
      </c>
      <c r="W233" s="38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8">
        <v>0</v>
      </c>
      <c r="AI233" s="38">
        <v>0</v>
      </c>
      <c r="AJ233" s="38">
        <v>0</v>
      </c>
      <c r="AK233" s="38">
        <v>0</v>
      </c>
      <c r="AL233" s="38">
        <v>0</v>
      </c>
      <c r="AM233" s="38">
        <v>0</v>
      </c>
      <c r="AN233" s="38">
        <v>0</v>
      </c>
      <c r="AO233" s="38">
        <v>0</v>
      </c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38">
        <v>0</v>
      </c>
      <c r="AW233" s="38">
        <v>0</v>
      </c>
      <c r="AX233" s="38">
        <v>0</v>
      </c>
      <c r="AY233" s="38">
        <v>0</v>
      </c>
      <c r="AZ233" s="38">
        <v>0</v>
      </c>
      <c r="BA233" s="38">
        <v>0</v>
      </c>
      <c r="BB233" s="38">
        <f t="shared" si="47"/>
        <v>13</v>
      </c>
      <c r="BC233" s="40">
        <f t="shared" si="48"/>
        <v>13</v>
      </c>
      <c r="BD233" s="40">
        <f t="shared" si="49"/>
        <v>0</v>
      </c>
      <c r="BE233" s="40">
        <f t="shared" si="50"/>
        <v>0</v>
      </c>
      <c r="BF233" s="40">
        <f t="shared" si="51"/>
        <v>0</v>
      </c>
      <c r="BG233" s="40">
        <f t="shared" si="52"/>
        <v>0</v>
      </c>
      <c r="BH233" s="40">
        <f t="shared" si="53"/>
        <v>0</v>
      </c>
      <c r="BI233" s="40">
        <f t="shared" si="54"/>
        <v>0</v>
      </c>
      <c r="BJ233" s="41">
        <f t="shared" si="55"/>
        <v>13</v>
      </c>
      <c r="BK233" s="38">
        <v>56</v>
      </c>
      <c r="BL233" s="38" t="str">
        <f t="shared" si="44"/>
        <v>Kreuzer</v>
      </c>
      <c r="BM233" s="38" t="str">
        <f t="shared" si="45"/>
        <v>Franz</v>
      </c>
      <c r="BN233" t="str">
        <f t="shared" ref="BN233:BN251" si="57">D233</f>
        <v>Visperterminen</v>
      </c>
    </row>
    <row r="234" spans="1:68" s="38" customFormat="1" ht="20.100000000000001" customHeight="1" x14ac:dyDescent="0.3">
      <c r="A234" s="37">
        <v>1972</v>
      </c>
      <c r="B234" s="17" t="s">
        <v>132</v>
      </c>
      <c r="C234" s="38" t="s">
        <v>800</v>
      </c>
      <c r="D234" s="39" t="s">
        <v>4667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0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0</v>
      </c>
      <c r="U234" s="38">
        <v>0</v>
      </c>
      <c r="V234" s="38">
        <v>0</v>
      </c>
      <c r="W234" s="38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8">
        <v>0</v>
      </c>
      <c r="AI234" s="38">
        <v>0</v>
      </c>
      <c r="AJ234" s="38">
        <v>0</v>
      </c>
      <c r="AK234" s="38">
        <v>0</v>
      </c>
      <c r="AL234" s="38">
        <v>0</v>
      </c>
      <c r="AM234" s="38">
        <v>0</v>
      </c>
      <c r="AN234" s="38">
        <v>0</v>
      </c>
      <c r="AO234" s="38">
        <v>0</v>
      </c>
      <c r="AP234" s="38">
        <v>0</v>
      </c>
      <c r="AQ234" s="38">
        <v>0</v>
      </c>
      <c r="AR234" s="38">
        <v>13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  <c r="AY234" s="38">
        <v>0</v>
      </c>
      <c r="AZ234" s="38">
        <v>0</v>
      </c>
      <c r="BA234" s="38">
        <v>0</v>
      </c>
      <c r="BB234" s="38">
        <f t="shared" si="47"/>
        <v>13</v>
      </c>
      <c r="BC234" s="40">
        <f t="shared" si="48"/>
        <v>13</v>
      </c>
      <c r="BD234" s="40">
        <f t="shared" si="49"/>
        <v>0</v>
      </c>
      <c r="BE234" s="40">
        <f t="shared" si="50"/>
        <v>0</v>
      </c>
      <c r="BF234" s="40">
        <f t="shared" si="51"/>
        <v>0</v>
      </c>
      <c r="BG234" s="40">
        <f t="shared" si="52"/>
        <v>0</v>
      </c>
      <c r="BH234" s="40">
        <f t="shared" si="53"/>
        <v>0</v>
      </c>
      <c r="BI234" s="40">
        <f t="shared" si="54"/>
        <v>0</v>
      </c>
      <c r="BJ234" s="41">
        <f t="shared" si="55"/>
        <v>13</v>
      </c>
      <c r="BK234" s="38">
        <v>56</v>
      </c>
      <c r="BL234" s="38" t="str">
        <f t="shared" si="44"/>
        <v>Louis</v>
      </c>
      <c r="BM234" s="38" t="str">
        <f t="shared" si="45"/>
        <v>Vincent</v>
      </c>
      <c r="BN234" t="str">
        <f t="shared" si="57"/>
        <v>Champs sur Marne</v>
      </c>
    </row>
    <row r="235" spans="1:68" s="38" customFormat="1" ht="20.100000000000001" customHeight="1" x14ac:dyDescent="0.3">
      <c r="A235" s="37">
        <v>1966</v>
      </c>
      <c r="B235" s="17" t="s">
        <v>5125</v>
      </c>
      <c r="C235" s="38" t="s">
        <v>5159</v>
      </c>
      <c r="D235" s="39" t="s">
        <v>4469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0</v>
      </c>
      <c r="O235" s="38">
        <v>0</v>
      </c>
      <c r="P235" s="38">
        <v>0</v>
      </c>
      <c r="Q235" s="38">
        <v>0</v>
      </c>
      <c r="R235" s="38">
        <v>0</v>
      </c>
      <c r="S235" s="38">
        <v>0</v>
      </c>
      <c r="T235" s="38">
        <v>0</v>
      </c>
      <c r="U235" s="38">
        <v>0</v>
      </c>
      <c r="V235" s="38">
        <v>0</v>
      </c>
      <c r="W235" s="38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8">
        <v>0</v>
      </c>
      <c r="AI235" s="38">
        <v>0</v>
      </c>
      <c r="AJ235" s="38">
        <v>0</v>
      </c>
      <c r="AK235" s="38">
        <v>0</v>
      </c>
      <c r="AL235" s="38">
        <v>0</v>
      </c>
      <c r="AM235" s="38">
        <v>0</v>
      </c>
      <c r="AN235" s="38">
        <v>0</v>
      </c>
      <c r="AO235" s="38">
        <v>0</v>
      </c>
      <c r="AP235" s="38">
        <v>0</v>
      </c>
      <c r="AQ235" s="38">
        <v>0</v>
      </c>
      <c r="AR235" s="38">
        <v>0</v>
      </c>
      <c r="AS235" s="38">
        <v>0</v>
      </c>
      <c r="AT235" s="38">
        <v>0</v>
      </c>
      <c r="AU235" s="38">
        <v>0</v>
      </c>
      <c r="AV235" s="38">
        <v>0</v>
      </c>
      <c r="AW235" s="38">
        <v>0</v>
      </c>
      <c r="AX235" s="38">
        <v>0</v>
      </c>
      <c r="AY235" s="38">
        <v>0</v>
      </c>
      <c r="AZ235" s="38">
        <v>0</v>
      </c>
      <c r="BA235" s="38">
        <v>13</v>
      </c>
      <c r="BB235" s="38">
        <f t="shared" si="47"/>
        <v>13</v>
      </c>
      <c r="BC235" s="40">
        <f t="shared" si="48"/>
        <v>13</v>
      </c>
      <c r="BD235" s="40">
        <f t="shared" si="49"/>
        <v>0</v>
      </c>
      <c r="BE235" s="40">
        <f t="shared" si="50"/>
        <v>0</v>
      </c>
      <c r="BF235" s="40">
        <f t="shared" si="51"/>
        <v>0</v>
      </c>
      <c r="BG235" s="40">
        <f t="shared" si="52"/>
        <v>0</v>
      </c>
      <c r="BH235" s="40">
        <f t="shared" si="53"/>
        <v>0</v>
      </c>
      <c r="BI235" s="40">
        <f t="shared" si="54"/>
        <v>0</v>
      </c>
      <c r="BJ235" s="41">
        <f t="shared" si="55"/>
        <v>13</v>
      </c>
      <c r="BK235" s="38">
        <v>56</v>
      </c>
      <c r="BL235" s="38" t="str">
        <f t="shared" si="44"/>
        <v>Lundström</v>
      </c>
      <c r="BM235" s="38" t="str">
        <f t="shared" si="45"/>
        <v>Tor</v>
      </c>
      <c r="BN235" t="str">
        <f t="shared" si="57"/>
        <v>Nax</v>
      </c>
    </row>
    <row r="236" spans="1:68" s="38" customFormat="1" ht="20.100000000000001" customHeight="1" x14ac:dyDescent="0.3">
      <c r="A236" s="37">
        <v>1973</v>
      </c>
      <c r="B236" s="17" t="s">
        <v>4711</v>
      </c>
      <c r="C236" s="38" t="s">
        <v>686</v>
      </c>
      <c r="D236" s="39" t="s">
        <v>1199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8">
        <v>0</v>
      </c>
      <c r="AI236" s="38">
        <v>0</v>
      </c>
      <c r="AJ236" s="38">
        <v>0</v>
      </c>
      <c r="AK236" s="38">
        <v>0</v>
      </c>
      <c r="AL236" s="38">
        <v>0</v>
      </c>
      <c r="AM236" s="38">
        <v>0</v>
      </c>
      <c r="AN236" s="38">
        <v>0</v>
      </c>
      <c r="AO236" s="38">
        <v>0</v>
      </c>
      <c r="AP236" s="38">
        <v>0</v>
      </c>
      <c r="AQ236" s="38">
        <v>0</v>
      </c>
      <c r="AR236" s="38">
        <v>0</v>
      </c>
      <c r="AS236" s="38">
        <v>0</v>
      </c>
      <c r="AT236" s="38">
        <v>13</v>
      </c>
      <c r="AU236" s="38">
        <v>0</v>
      </c>
      <c r="AV236" s="38">
        <v>0</v>
      </c>
      <c r="AW236" s="38">
        <v>0</v>
      </c>
      <c r="AX236" s="38">
        <v>0</v>
      </c>
      <c r="AY236" s="38">
        <v>0</v>
      </c>
      <c r="AZ236" s="38">
        <v>0</v>
      </c>
      <c r="BA236" s="38">
        <v>0</v>
      </c>
      <c r="BB236" s="38">
        <f t="shared" si="47"/>
        <v>13</v>
      </c>
      <c r="BC236" s="40">
        <f t="shared" si="48"/>
        <v>13</v>
      </c>
      <c r="BD236" s="40">
        <f t="shared" si="49"/>
        <v>0</v>
      </c>
      <c r="BE236" s="40">
        <f t="shared" si="50"/>
        <v>0</v>
      </c>
      <c r="BF236" s="40">
        <f t="shared" si="51"/>
        <v>0</v>
      </c>
      <c r="BG236" s="40">
        <f t="shared" si="52"/>
        <v>0</v>
      </c>
      <c r="BH236" s="40">
        <f t="shared" si="53"/>
        <v>0</v>
      </c>
      <c r="BI236" s="40">
        <f t="shared" si="54"/>
        <v>0</v>
      </c>
      <c r="BJ236" s="41">
        <f t="shared" si="55"/>
        <v>13</v>
      </c>
      <c r="BK236" s="38">
        <v>56</v>
      </c>
      <c r="BL236" s="38" t="str">
        <f t="shared" si="44"/>
        <v>Michelod</v>
      </c>
      <c r="BM236" s="38" t="str">
        <f t="shared" si="45"/>
        <v>Alain</v>
      </c>
      <c r="BN236" t="str">
        <f t="shared" si="57"/>
        <v>Orsières</v>
      </c>
    </row>
    <row r="237" spans="1:68" s="38" customFormat="1" ht="20.100000000000001" customHeight="1" x14ac:dyDescent="0.3">
      <c r="A237" s="37">
        <v>1973</v>
      </c>
      <c r="B237" s="17" t="s">
        <v>739</v>
      </c>
      <c r="C237" s="38" t="s">
        <v>1847</v>
      </c>
      <c r="D237" s="39" t="s">
        <v>4630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8">
        <v>0</v>
      </c>
      <c r="AI237" s="38">
        <v>0</v>
      </c>
      <c r="AJ237" s="38">
        <v>0</v>
      </c>
      <c r="AK237" s="38">
        <v>0</v>
      </c>
      <c r="AL237" s="38">
        <v>0</v>
      </c>
      <c r="AM237" s="38">
        <v>0</v>
      </c>
      <c r="AN237" s="38">
        <v>0</v>
      </c>
      <c r="AO237" s="38">
        <v>0</v>
      </c>
      <c r="AP237" s="38">
        <v>0</v>
      </c>
      <c r="AQ237" s="38">
        <v>0</v>
      </c>
      <c r="AR237" s="38">
        <v>0</v>
      </c>
      <c r="AS237" s="38">
        <v>13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  <c r="AY237" s="38">
        <v>0</v>
      </c>
      <c r="AZ237" s="38">
        <v>0</v>
      </c>
      <c r="BA237" s="38">
        <v>0</v>
      </c>
      <c r="BB237" s="38">
        <f t="shared" si="47"/>
        <v>13</v>
      </c>
      <c r="BC237" s="40">
        <f t="shared" si="48"/>
        <v>13</v>
      </c>
      <c r="BD237" s="40">
        <f t="shared" si="49"/>
        <v>0</v>
      </c>
      <c r="BE237" s="40">
        <f t="shared" si="50"/>
        <v>0</v>
      </c>
      <c r="BF237" s="40">
        <f t="shared" si="51"/>
        <v>0</v>
      </c>
      <c r="BG237" s="40">
        <f t="shared" si="52"/>
        <v>0</v>
      </c>
      <c r="BH237" s="40">
        <f t="shared" si="53"/>
        <v>0</v>
      </c>
      <c r="BI237" s="40">
        <f t="shared" si="54"/>
        <v>0</v>
      </c>
      <c r="BJ237" s="41">
        <f t="shared" si="55"/>
        <v>13</v>
      </c>
      <c r="BK237" s="38">
        <v>56</v>
      </c>
      <c r="BL237" s="38" t="str">
        <f t="shared" si="44"/>
        <v>Preisig</v>
      </c>
      <c r="BM237" s="38" t="str">
        <f t="shared" si="45"/>
        <v>Stefan</v>
      </c>
      <c r="BN237" t="str">
        <f t="shared" si="57"/>
        <v>Malhus</v>
      </c>
    </row>
    <row r="238" spans="1:68" s="38" customFormat="1" ht="20.100000000000001" customHeight="1" x14ac:dyDescent="0.3">
      <c r="A238" s="37">
        <v>193</v>
      </c>
      <c r="B238" s="17" t="s">
        <v>2197</v>
      </c>
      <c r="C238" s="38" t="s">
        <v>71</v>
      </c>
      <c r="D238" s="39" t="s">
        <v>2198</v>
      </c>
      <c r="E238" s="38">
        <v>0</v>
      </c>
      <c r="F238" s="38">
        <v>0</v>
      </c>
      <c r="G238" s="38">
        <v>0</v>
      </c>
      <c r="H238" s="38">
        <v>0</v>
      </c>
      <c r="I238" s="38">
        <v>0</v>
      </c>
      <c r="J238" s="38">
        <v>0</v>
      </c>
      <c r="K238" s="38">
        <v>0</v>
      </c>
      <c r="L238" s="38">
        <v>0</v>
      </c>
      <c r="M238" s="38">
        <v>0</v>
      </c>
      <c r="N238" s="38">
        <v>0</v>
      </c>
      <c r="O238" s="38">
        <v>0</v>
      </c>
      <c r="P238" s="38">
        <v>0</v>
      </c>
      <c r="Q238" s="38">
        <v>0</v>
      </c>
      <c r="R238" s="38">
        <v>0</v>
      </c>
      <c r="S238" s="38">
        <v>13</v>
      </c>
      <c r="T238" s="38">
        <v>0</v>
      </c>
      <c r="U238" s="38">
        <v>0</v>
      </c>
      <c r="V238" s="38">
        <v>0</v>
      </c>
      <c r="W238" s="38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8">
        <v>0</v>
      </c>
      <c r="AI238" s="38">
        <v>0</v>
      </c>
      <c r="AJ238" s="38">
        <v>0</v>
      </c>
      <c r="AK238" s="38">
        <v>0</v>
      </c>
      <c r="AL238" s="38">
        <v>0</v>
      </c>
      <c r="AM238" s="38">
        <v>0</v>
      </c>
      <c r="AN238" s="38">
        <v>0</v>
      </c>
      <c r="AO238" s="38">
        <v>0</v>
      </c>
      <c r="AP238" s="38">
        <v>0</v>
      </c>
      <c r="AQ238" s="38">
        <v>0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  <c r="AY238" s="38">
        <v>0</v>
      </c>
      <c r="AZ238" s="38">
        <v>0</v>
      </c>
      <c r="BA238" s="38">
        <v>0</v>
      </c>
      <c r="BB238" s="38">
        <f t="shared" si="47"/>
        <v>13</v>
      </c>
      <c r="BC238" s="40">
        <f t="shared" si="48"/>
        <v>13</v>
      </c>
      <c r="BD238" s="40">
        <f t="shared" si="49"/>
        <v>0</v>
      </c>
      <c r="BE238" s="40">
        <f t="shared" si="50"/>
        <v>0</v>
      </c>
      <c r="BF238" s="40">
        <f t="shared" si="51"/>
        <v>0</v>
      </c>
      <c r="BG238" s="40">
        <f t="shared" si="52"/>
        <v>0</v>
      </c>
      <c r="BH238" s="40">
        <f t="shared" si="53"/>
        <v>0</v>
      </c>
      <c r="BI238" s="40">
        <f t="shared" si="54"/>
        <v>0</v>
      </c>
      <c r="BJ238" s="41">
        <f t="shared" si="55"/>
        <v>13</v>
      </c>
      <c r="BK238" s="38">
        <v>56</v>
      </c>
      <c r="BL238" s="38" t="str">
        <f t="shared" si="44"/>
        <v>Prétôt</v>
      </c>
      <c r="BM238" s="38" t="str">
        <f t="shared" si="45"/>
        <v>Matthias</v>
      </c>
      <c r="BN238" t="str">
        <f t="shared" si="57"/>
        <v>Tria VC Allschwil</v>
      </c>
    </row>
    <row r="239" spans="1:68" s="38" customFormat="1" ht="20.100000000000001" customHeight="1" x14ac:dyDescent="0.3">
      <c r="A239" s="37">
        <v>1972</v>
      </c>
      <c r="B239" s="17" t="s">
        <v>601</v>
      </c>
      <c r="C239" s="38" t="s">
        <v>30</v>
      </c>
      <c r="D239" s="39" t="s">
        <v>123</v>
      </c>
      <c r="E239" s="38">
        <v>0</v>
      </c>
      <c r="F239" s="38">
        <v>0</v>
      </c>
      <c r="G239" s="38">
        <v>0</v>
      </c>
      <c r="H239" s="38">
        <v>0</v>
      </c>
      <c r="I239" s="38">
        <v>0</v>
      </c>
      <c r="J239" s="38">
        <v>0</v>
      </c>
      <c r="K239" s="38">
        <v>0</v>
      </c>
      <c r="L239" s="38">
        <v>0</v>
      </c>
      <c r="M239" s="38">
        <v>0</v>
      </c>
      <c r="N239" s="38">
        <v>0</v>
      </c>
      <c r="O239" s="38">
        <v>13</v>
      </c>
      <c r="P239" s="38">
        <v>0</v>
      </c>
      <c r="Q239" s="38">
        <v>0</v>
      </c>
      <c r="R239" s="38">
        <v>0</v>
      </c>
      <c r="S239" s="38">
        <v>0</v>
      </c>
      <c r="T239" s="38">
        <v>0</v>
      </c>
      <c r="U239" s="38">
        <v>0</v>
      </c>
      <c r="V239" s="38">
        <v>0</v>
      </c>
      <c r="W239" s="38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8">
        <v>0</v>
      </c>
      <c r="AI239" s="38">
        <v>0</v>
      </c>
      <c r="AJ239" s="38">
        <v>0</v>
      </c>
      <c r="AK239" s="38">
        <v>0</v>
      </c>
      <c r="AL239" s="38">
        <v>0</v>
      </c>
      <c r="AM239" s="38">
        <v>0</v>
      </c>
      <c r="AN239" s="38">
        <v>0</v>
      </c>
      <c r="AO239" s="38">
        <v>0</v>
      </c>
      <c r="AP239" s="38">
        <v>0</v>
      </c>
      <c r="AQ239" s="38">
        <v>0</v>
      </c>
      <c r="AR239" s="38">
        <v>0</v>
      </c>
      <c r="AS239" s="38">
        <v>0</v>
      </c>
      <c r="AT239" s="38">
        <v>0</v>
      </c>
      <c r="AU239" s="38">
        <v>0</v>
      </c>
      <c r="AV239" s="38">
        <v>0</v>
      </c>
      <c r="AW239" s="38">
        <v>0</v>
      </c>
      <c r="AX239" s="38">
        <v>0</v>
      </c>
      <c r="AY239" s="38">
        <v>0</v>
      </c>
      <c r="AZ239" s="38">
        <v>0</v>
      </c>
      <c r="BA239" s="38">
        <v>0</v>
      </c>
      <c r="BB239" s="38">
        <f t="shared" si="47"/>
        <v>13</v>
      </c>
      <c r="BC239" s="40">
        <f t="shared" si="48"/>
        <v>13</v>
      </c>
      <c r="BD239" s="40">
        <f t="shared" si="49"/>
        <v>0</v>
      </c>
      <c r="BE239" s="40">
        <f t="shared" si="50"/>
        <v>0</v>
      </c>
      <c r="BF239" s="40">
        <f t="shared" si="51"/>
        <v>0</v>
      </c>
      <c r="BG239" s="40">
        <f t="shared" si="52"/>
        <v>0</v>
      </c>
      <c r="BH239" s="40">
        <f t="shared" si="53"/>
        <v>0</v>
      </c>
      <c r="BI239" s="40">
        <f t="shared" si="54"/>
        <v>0</v>
      </c>
      <c r="BJ239" s="41">
        <f t="shared" si="55"/>
        <v>13</v>
      </c>
      <c r="BK239" s="38">
        <v>56</v>
      </c>
      <c r="BL239" s="38" t="str">
        <f t="shared" si="44"/>
        <v>Reuse</v>
      </c>
      <c r="BM239" s="38" t="str">
        <f t="shared" si="45"/>
        <v>Raphaël</v>
      </c>
      <c r="BN239" t="str">
        <f t="shared" si="57"/>
        <v>Sembrancher</v>
      </c>
    </row>
    <row r="240" spans="1:68" s="38" customFormat="1" ht="20.100000000000001" customHeight="1" x14ac:dyDescent="0.3">
      <c r="A240" s="37">
        <v>1975</v>
      </c>
      <c r="B240" s="17" t="s">
        <v>4150</v>
      </c>
      <c r="C240" s="38" t="s">
        <v>967</v>
      </c>
      <c r="D240" s="39" t="s">
        <v>4151</v>
      </c>
      <c r="E240" s="38">
        <v>0</v>
      </c>
      <c r="F240" s="38">
        <v>0</v>
      </c>
      <c r="G240" s="38">
        <v>0</v>
      </c>
      <c r="H240" s="38">
        <v>0</v>
      </c>
      <c r="I240" s="38">
        <v>0</v>
      </c>
      <c r="J240" s="38">
        <v>0</v>
      </c>
      <c r="K240" s="38">
        <v>0</v>
      </c>
      <c r="L240" s="38">
        <v>0</v>
      </c>
      <c r="M240" s="38">
        <v>0</v>
      </c>
      <c r="N240" s="38">
        <v>0</v>
      </c>
      <c r="O240" s="38">
        <v>0</v>
      </c>
      <c r="P240" s="38">
        <v>0</v>
      </c>
      <c r="Q240" s="38">
        <v>0</v>
      </c>
      <c r="R240" s="38">
        <v>0</v>
      </c>
      <c r="S240" s="38">
        <v>0</v>
      </c>
      <c r="T240" s="38">
        <v>0</v>
      </c>
      <c r="U240" s="38">
        <v>0</v>
      </c>
      <c r="V240" s="38">
        <v>0</v>
      </c>
      <c r="W240" s="38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13</v>
      </c>
      <c r="AF240" s="38">
        <v>0</v>
      </c>
      <c r="AG240" s="38">
        <v>0</v>
      </c>
      <c r="AH240" s="38">
        <v>0</v>
      </c>
      <c r="AI240" s="38">
        <v>0</v>
      </c>
      <c r="AJ240" s="38">
        <v>0</v>
      </c>
      <c r="AK240" s="38">
        <v>0</v>
      </c>
      <c r="AL240" s="38">
        <v>0</v>
      </c>
      <c r="AM240" s="38">
        <v>0</v>
      </c>
      <c r="AN240" s="38">
        <v>0</v>
      </c>
      <c r="AO240" s="38">
        <v>0</v>
      </c>
      <c r="AP240" s="38">
        <v>0</v>
      </c>
      <c r="AQ240" s="38">
        <v>0</v>
      </c>
      <c r="AR240" s="38">
        <v>0</v>
      </c>
      <c r="AS240" s="38">
        <v>0</v>
      </c>
      <c r="AT240" s="38">
        <v>0</v>
      </c>
      <c r="AU240" s="38">
        <v>0</v>
      </c>
      <c r="AV240" s="38">
        <v>0</v>
      </c>
      <c r="AW240" s="38">
        <v>0</v>
      </c>
      <c r="AX240" s="38">
        <v>0</v>
      </c>
      <c r="AY240" s="38">
        <v>0</v>
      </c>
      <c r="AZ240" s="38">
        <v>0</v>
      </c>
      <c r="BA240" s="38">
        <v>0</v>
      </c>
      <c r="BB240" s="38">
        <f t="shared" si="47"/>
        <v>13</v>
      </c>
      <c r="BC240" s="40">
        <f t="shared" si="48"/>
        <v>13</v>
      </c>
      <c r="BD240" s="40">
        <f t="shared" si="49"/>
        <v>0</v>
      </c>
      <c r="BE240" s="40">
        <f t="shared" si="50"/>
        <v>0</v>
      </c>
      <c r="BF240" s="40">
        <f t="shared" si="51"/>
        <v>0</v>
      </c>
      <c r="BG240" s="40">
        <f t="shared" si="52"/>
        <v>0</v>
      </c>
      <c r="BH240" s="40">
        <f t="shared" si="53"/>
        <v>0</v>
      </c>
      <c r="BI240" s="40">
        <f t="shared" si="54"/>
        <v>0</v>
      </c>
      <c r="BJ240" s="41">
        <f t="shared" si="55"/>
        <v>13</v>
      </c>
      <c r="BK240" s="38">
        <v>56</v>
      </c>
      <c r="BL240" s="38" t="str">
        <f t="shared" si="44"/>
        <v>Risse</v>
      </c>
      <c r="BM240" s="38" t="str">
        <f t="shared" si="45"/>
        <v>Jean-Luc</v>
      </c>
      <c r="BN240" t="str">
        <f t="shared" si="57"/>
        <v>Arnex-sur-Orbe</v>
      </c>
      <c r="BO240"/>
    </row>
    <row r="241" spans="1:68" s="38" customFormat="1" ht="20.100000000000001" customHeight="1" x14ac:dyDescent="0.3">
      <c r="A241" s="37">
        <v>1967</v>
      </c>
      <c r="B241" s="17" t="s">
        <v>3452</v>
      </c>
      <c r="C241" s="38" t="s">
        <v>3453</v>
      </c>
      <c r="D241" s="39" t="s">
        <v>3454</v>
      </c>
      <c r="E241" s="38">
        <v>0</v>
      </c>
      <c r="F241" s="38">
        <v>0</v>
      </c>
      <c r="G241" s="38">
        <v>0</v>
      </c>
      <c r="H241" s="38">
        <v>0</v>
      </c>
      <c r="I241" s="38">
        <v>0</v>
      </c>
      <c r="J241" s="38">
        <v>0</v>
      </c>
      <c r="K241" s="38">
        <v>0</v>
      </c>
      <c r="L241" s="38">
        <v>0</v>
      </c>
      <c r="M241" s="38">
        <v>0</v>
      </c>
      <c r="N241" s="38">
        <v>0</v>
      </c>
      <c r="O241" s="38">
        <v>0</v>
      </c>
      <c r="P241" s="38">
        <v>0</v>
      </c>
      <c r="Q241" s="38">
        <v>0</v>
      </c>
      <c r="R241" s="38">
        <v>0</v>
      </c>
      <c r="S241" s="38">
        <v>0</v>
      </c>
      <c r="T241" s="38">
        <v>0</v>
      </c>
      <c r="U241" s="38">
        <v>0</v>
      </c>
      <c r="V241" s="38">
        <v>0</v>
      </c>
      <c r="W241" s="38">
        <v>0</v>
      </c>
      <c r="X241" s="38">
        <v>0</v>
      </c>
      <c r="Y241" s="38">
        <v>0</v>
      </c>
      <c r="Z241" s="38">
        <v>13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8">
        <v>0</v>
      </c>
      <c r="AI241" s="38">
        <v>0</v>
      </c>
      <c r="AJ241" s="38">
        <v>0</v>
      </c>
      <c r="AK241" s="38">
        <v>0</v>
      </c>
      <c r="AL241" s="38">
        <v>0</v>
      </c>
      <c r="AM241" s="38">
        <v>0</v>
      </c>
      <c r="AN241" s="38">
        <v>0</v>
      </c>
      <c r="AO241" s="38">
        <v>0</v>
      </c>
      <c r="AP241" s="38">
        <v>0</v>
      </c>
      <c r="AQ241" s="38">
        <v>0</v>
      </c>
      <c r="AR241" s="38">
        <v>0</v>
      </c>
      <c r="AS241" s="38">
        <v>0</v>
      </c>
      <c r="AT241" s="38">
        <v>0</v>
      </c>
      <c r="AU241" s="38">
        <v>0</v>
      </c>
      <c r="AV241" s="38">
        <v>0</v>
      </c>
      <c r="AW241" s="38">
        <v>0</v>
      </c>
      <c r="AX241" s="38">
        <v>0</v>
      </c>
      <c r="AY241" s="38">
        <v>0</v>
      </c>
      <c r="AZ241" s="38">
        <v>0</v>
      </c>
      <c r="BA241" s="38">
        <v>0</v>
      </c>
      <c r="BB241" s="38">
        <f t="shared" si="47"/>
        <v>13</v>
      </c>
      <c r="BC241" s="40">
        <f t="shared" si="48"/>
        <v>13</v>
      </c>
      <c r="BD241" s="40">
        <f t="shared" si="49"/>
        <v>0</v>
      </c>
      <c r="BE241" s="40">
        <f t="shared" si="50"/>
        <v>0</v>
      </c>
      <c r="BF241" s="40">
        <f t="shared" si="51"/>
        <v>0</v>
      </c>
      <c r="BG241" s="40">
        <f t="shared" si="52"/>
        <v>0</v>
      </c>
      <c r="BH241" s="40">
        <f t="shared" si="53"/>
        <v>0</v>
      </c>
      <c r="BI241" s="40">
        <f t="shared" si="54"/>
        <v>0</v>
      </c>
      <c r="BJ241" s="41">
        <f t="shared" si="55"/>
        <v>13</v>
      </c>
      <c r="BK241" s="38">
        <v>56</v>
      </c>
      <c r="BL241" s="38" t="str">
        <f t="shared" si="44"/>
        <v>Schippers</v>
      </c>
      <c r="BM241" s="38" t="str">
        <f t="shared" si="45"/>
        <v>Johachim</v>
      </c>
      <c r="BN241" t="str">
        <f t="shared" si="57"/>
        <v>Berlingen</v>
      </c>
    </row>
    <row r="242" spans="1:68" s="38" customFormat="1" ht="20.100000000000001" customHeight="1" x14ac:dyDescent="0.3">
      <c r="A242" s="37">
        <v>1973</v>
      </c>
      <c r="B242" s="17" t="s">
        <v>1645</v>
      </c>
      <c r="C242" s="38" t="s">
        <v>607</v>
      </c>
      <c r="D242" s="39" t="s">
        <v>584</v>
      </c>
      <c r="E242" s="38">
        <v>0</v>
      </c>
      <c r="F242" s="38">
        <v>0</v>
      </c>
      <c r="G242" s="38">
        <v>0</v>
      </c>
      <c r="H242" s="38">
        <v>0</v>
      </c>
      <c r="I242" s="38">
        <v>0</v>
      </c>
      <c r="J242" s="38">
        <v>0</v>
      </c>
      <c r="K242" s="38">
        <v>0</v>
      </c>
      <c r="L242" s="38">
        <v>0</v>
      </c>
      <c r="M242" s="38">
        <v>0</v>
      </c>
      <c r="N242" s="38">
        <v>0</v>
      </c>
      <c r="O242" s="38">
        <v>0</v>
      </c>
      <c r="P242" s="38">
        <v>0</v>
      </c>
      <c r="Q242" s="38">
        <v>0</v>
      </c>
      <c r="R242" s="38">
        <v>0</v>
      </c>
      <c r="S242" s="38">
        <v>0</v>
      </c>
      <c r="T242" s="38">
        <v>0</v>
      </c>
      <c r="U242" s="38">
        <v>0</v>
      </c>
      <c r="V242" s="38">
        <v>0</v>
      </c>
      <c r="W242" s="38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8">
        <v>0</v>
      </c>
      <c r="AI242" s="38">
        <v>0</v>
      </c>
      <c r="AJ242" s="38">
        <v>0</v>
      </c>
      <c r="AK242" s="38">
        <v>0</v>
      </c>
      <c r="AL242" s="38">
        <v>0</v>
      </c>
      <c r="AM242" s="38">
        <v>0</v>
      </c>
      <c r="AN242" s="38">
        <v>0</v>
      </c>
      <c r="AO242" s="38">
        <v>13</v>
      </c>
      <c r="AP242" s="38">
        <v>0</v>
      </c>
      <c r="AQ242" s="38">
        <v>0</v>
      </c>
      <c r="AR242" s="38">
        <v>0</v>
      </c>
      <c r="AS242" s="38">
        <v>0</v>
      </c>
      <c r="AT242" s="38">
        <v>0</v>
      </c>
      <c r="AU242" s="38">
        <v>0</v>
      </c>
      <c r="AV242" s="38">
        <v>0</v>
      </c>
      <c r="AW242" s="38">
        <v>0</v>
      </c>
      <c r="AX242" s="38">
        <v>0</v>
      </c>
      <c r="AY242" s="38">
        <v>0</v>
      </c>
      <c r="AZ242" s="38">
        <v>0</v>
      </c>
      <c r="BA242" s="38">
        <v>0</v>
      </c>
      <c r="BB242" s="38">
        <f t="shared" si="47"/>
        <v>13</v>
      </c>
      <c r="BC242" s="40">
        <f t="shared" si="48"/>
        <v>13</v>
      </c>
      <c r="BD242" s="40">
        <f t="shared" si="49"/>
        <v>0</v>
      </c>
      <c r="BE242" s="40">
        <f t="shared" si="50"/>
        <v>0</v>
      </c>
      <c r="BF242" s="40">
        <f t="shared" si="51"/>
        <v>0</v>
      </c>
      <c r="BG242" s="40">
        <f t="shared" si="52"/>
        <v>0</v>
      </c>
      <c r="BH242" s="40">
        <f t="shared" si="53"/>
        <v>0</v>
      </c>
      <c r="BI242" s="40">
        <f t="shared" si="54"/>
        <v>0</v>
      </c>
      <c r="BJ242" s="41">
        <f t="shared" si="55"/>
        <v>13</v>
      </c>
      <c r="BK242" s="38">
        <v>56</v>
      </c>
      <c r="BL242" s="38" t="str">
        <f t="shared" si="44"/>
        <v>Terrettaz</v>
      </c>
      <c r="BM242" s="38" t="str">
        <f t="shared" si="45"/>
        <v>Jérôme</v>
      </c>
      <c r="BN242" t="str">
        <f t="shared" si="57"/>
        <v>Grimisuat</v>
      </c>
    </row>
    <row r="243" spans="1:68" s="38" customFormat="1" ht="20.100000000000001" customHeight="1" x14ac:dyDescent="0.3">
      <c r="A243" s="37">
        <v>1971</v>
      </c>
      <c r="B243" s="17" t="s">
        <v>3751</v>
      </c>
      <c r="C243" s="38" t="s">
        <v>2270</v>
      </c>
      <c r="D243" s="39" t="s">
        <v>927</v>
      </c>
      <c r="E243" s="38">
        <v>0</v>
      </c>
      <c r="F243" s="38">
        <v>0</v>
      </c>
      <c r="G243" s="38">
        <v>0</v>
      </c>
      <c r="H243" s="38">
        <v>0</v>
      </c>
      <c r="I243" s="38">
        <v>0</v>
      </c>
      <c r="J243" s="38">
        <v>0</v>
      </c>
      <c r="K243" s="38">
        <v>0</v>
      </c>
      <c r="L243" s="38">
        <v>0</v>
      </c>
      <c r="M243" s="38">
        <v>0</v>
      </c>
      <c r="N243" s="38">
        <v>0</v>
      </c>
      <c r="O243" s="38">
        <v>0</v>
      </c>
      <c r="P243" s="38">
        <v>0</v>
      </c>
      <c r="Q243" s="38">
        <v>0</v>
      </c>
      <c r="R243" s="38">
        <v>0</v>
      </c>
      <c r="S243" s="38">
        <v>0</v>
      </c>
      <c r="T243" s="38">
        <v>0</v>
      </c>
      <c r="U243" s="38">
        <v>0</v>
      </c>
      <c r="V243" s="38">
        <v>0</v>
      </c>
      <c r="W243" s="38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13</v>
      </c>
      <c r="AH243" s="38">
        <v>0</v>
      </c>
      <c r="AI243" s="38">
        <v>0</v>
      </c>
      <c r="AJ243" s="38">
        <v>0</v>
      </c>
      <c r="AK243" s="38">
        <v>0</v>
      </c>
      <c r="AL243" s="38">
        <v>0</v>
      </c>
      <c r="AM243" s="38">
        <v>0</v>
      </c>
      <c r="AN243" s="38">
        <v>0</v>
      </c>
      <c r="AO243" s="38">
        <v>0</v>
      </c>
      <c r="AP243" s="38">
        <v>0</v>
      </c>
      <c r="AQ243" s="38">
        <v>0</v>
      </c>
      <c r="AR243" s="38">
        <v>0</v>
      </c>
      <c r="AS243" s="38">
        <v>0</v>
      </c>
      <c r="AT243" s="38">
        <v>0</v>
      </c>
      <c r="AU243" s="38">
        <v>0</v>
      </c>
      <c r="AV243" s="38">
        <v>0</v>
      </c>
      <c r="AW243" s="38">
        <v>0</v>
      </c>
      <c r="AX243" s="38">
        <v>0</v>
      </c>
      <c r="AY243" s="38">
        <v>0</v>
      </c>
      <c r="AZ243" s="38">
        <v>0</v>
      </c>
      <c r="BA243" s="38">
        <v>0</v>
      </c>
      <c r="BB243" s="38">
        <f t="shared" si="47"/>
        <v>13</v>
      </c>
      <c r="BC243" s="40">
        <f t="shared" si="48"/>
        <v>13</v>
      </c>
      <c r="BD243" s="40">
        <f t="shared" si="49"/>
        <v>0</v>
      </c>
      <c r="BE243" s="40">
        <f t="shared" si="50"/>
        <v>0</v>
      </c>
      <c r="BF243" s="40">
        <f t="shared" si="51"/>
        <v>0</v>
      </c>
      <c r="BG243" s="40">
        <f t="shared" si="52"/>
        <v>0</v>
      </c>
      <c r="BH243" s="40">
        <f t="shared" si="53"/>
        <v>0</v>
      </c>
      <c r="BI243" s="40">
        <f t="shared" si="54"/>
        <v>0</v>
      </c>
      <c r="BJ243" s="41">
        <f t="shared" si="55"/>
        <v>13</v>
      </c>
      <c r="BK243" s="38">
        <v>56</v>
      </c>
      <c r="BL243" s="38" t="str">
        <f t="shared" si="44"/>
        <v>Wilmart</v>
      </c>
      <c r="BM243" s="38" t="str">
        <f t="shared" si="45"/>
        <v>Bruno</v>
      </c>
      <c r="BN243" t="str">
        <f t="shared" si="57"/>
        <v>Vessy</v>
      </c>
    </row>
    <row r="244" spans="1:68" s="38" customFormat="1" ht="20.100000000000001" customHeight="1" x14ac:dyDescent="0.3">
      <c r="A244" s="37">
        <v>1969</v>
      </c>
      <c r="B244" s="17" t="s">
        <v>3483</v>
      </c>
      <c r="C244" s="38" t="s">
        <v>3147</v>
      </c>
      <c r="D244" s="39" t="s">
        <v>406</v>
      </c>
      <c r="E244" s="38">
        <v>0</v>
      </c>
      <c r="F244" s="38">
        <v>0</v>
      </c>
      <c r="G244" s="38">
        <v>0</v>
      </c>
      <c r="H244" s="38">
        <v>0</v>
      </c>
      <c r="I244" s="38">
        <v>0</v>
      </c>
      <c r="J244" s="38">
        <v>0</v>
      </c>
      <c r="K244" s="38">
        <v>0</v>
      </c>
      <c r="L244" s="38">
        <v>0</v>
      </c>
      <c r="M244" s="38">
        <v>0</v>
      </c>
      <c r="N244" s="38">
        <v>0</v>
      </c>
      <c r="O244" s="38">
        <v>0</v>
      </c>
      <c r="P244" s="38">
        <v>0</v>
      </c>
      <c r="Q244" s="38">
        <v>0</v>
      </c>
      <c r="R244" s="38">
        <v>0</v>
      </c>
      <c r="S244" s="38">
        <v>0</v>
      </c>
      <c r="T244" s="38">
        <v>0</v>
      </c>
      <c r="U244" s="38">
        <v>0</v>
      </c>
      <c r="V244" s="38">
        <v>0</v>
      </c>
      <c r="W244" s="38">
        <v>0</v>
      </c>
      <c r="X244" s="38">
        <v>0</v>
      </c>
      <c r="Y244" s="38">
        <v>0</v>
      </c>
      <c r="Z244" s="38">
        <v>0</v>
      </c>
      <c r="AA244" s="38">
        <v>13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8">
        <v>0</v>
      </c>
      <c r="AI244" s="38">
        <v>0</v>
      </c>
      <c r="AJ244" s="38">
        <v>0</v>
      </c>
      <c r="AK244" s="38">
        <v>0</v>
      </c>
      <c r="AL244" s="38">
        <v>0</v>
      </c>
      <c r="AM244" s="38">
        <v>0</v>
      </c>
      <c r="AN244" s="38">
        <v>0</v>
      </c>
      <c r="AO244" s="38">
        <v>0</v>
      </c>
      <c r="AP244" s="38">
        <v>0</v>
      </c>
      <c r="AQ244" s="38">
        <v>0</v>
      </c>
      <c r="AR244" s="38">
        <v>0</v>
      </c>
      <c r="AS244" s="38">
        <v>0</v>
      </c>
      <c r="AT244" s="38">
        <v>0</v>
      </c>
      <c r="AU244" s="38">
        <v>0</v>
      </c>
      <c r="AV244" s="38">
        <v>0</v>
      </c>
      <c r="AW244" s="38">
        <v>0</v>
      </c>
      <c r="AX244" s="38">
        <v>0</v>
      </c>
      <c r="AY244" s="38">
        <v>0</v>
      </c>
      <c r="AZ244" s="38">
        <v>0</v>
      </c>
      <c r="BA244" s="38">
        <v>0</v>
      </c>
      <c r="BB244" s="38">
        <f t="shared" si="47"/>
        <v>13</v>
      </c>
      <c r="BC244" s="40">
        <f t="shared" si="48"/>
        <v>13</v>
      </c>
      <c r="BD244" s="40">
        <f t="shared" si="49"/>
        <v>0</v>
      </c>
      <c r="BE244" s="40">
        <f t="shared" si="50"/>
        <v>0</v>
      </c>
      <c r="BF244" s="40">
        <f t="shared" si="51"/>
        <v>0</v>
      </c>
      <c r="BG244" s="40">
        <f t="shared" si="52"/>
        <v>0</v>
      </c>
      <c r="BH244" s="40">
        <f t="shared" si="53"/>
        <v>0</v>
      </c>
      <c r="BI244" s="40">
        <f t="shared" si="54"/>
        <v>0</v>
      </c>
      <c r="BJ244" s="41">
        <f t="shared" si="55"/>
        <v>13</v>
      </c>
      <c r="BK244" s="38">
        <v>56</v>
      </c>
      <c r="BL244" s="38" t="str">
        <f t="shared" si="44"/>
        <v>Wolfensberger</v>
      </c>
      <c r="BM244" s="38" t="str">
        <f t="shared" si="45"/>
        <v>Guy</v>
      </c>
      <c r="BN244" t="str">
        <f t="shared" si="57"/>
        <v>Lutry</v>
      </c>
      <c r="BP244"/>
    </row>
    <row r="245" spans="1:68" s="38" customFormat="1" ht="20.100000000000001" customHeight="1" x14ac:dyDescent="0.3">
      <c r="A245" s="7">
        <v>1968</v>
      </c>
      <c r="B245" t="s">
        <v>2781</v>
      </c>
      <c r="C245" t="s">
        <v>2782</v>
      </c>
      <c r="D245" s="17" t="s">
        <v>2783</v>
      </c>
      <c r="E245" s="38">
        <v>0</v>
      </c>
      <c r="F245" s="38">
        <v>0</v>
      </c>
      <c r="G245" s="38">
        <v>0</v>
      </c>
      <c r="H245" s="38">
        <v>0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0</v>
      </c>
      <c r="R245" s="38">
        <v>0</v>
      </c>
      <c r="S245">
        <v>0</v>
      </c>
      <c r="T245">
        <v>12</v>
      </c>
      <c r="U245">
        <v>0</v>
      </c>
      <c r="V245">
        <v>0</v>
      </c>
      <c r="W245">
        <v>0</v>
      </c>
      <c r="X245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8">
        <v>0</v>
      </c>
      <c r="AI245" s="38">
        <v>0</v>
      </c>
      <c r="AJ245" s="38">
        <v>0</v>
      </c>
      <c r="AK245" s="38">
        <v>0</v>
      </c>
      <c r="AL245" s="38">
        <v>0</v>
      </c>
      <c r="AM245" s="38">
        <v>0</v>
      </c>
      <c r="AN245" s="38">
        <v>0</v>
      </c>
      <c r="AO245" s="38">
        <v>0</v>
      </c>
      <c r="AP245" s="38">
        <v>0</v>
      </c>
      <c r="AQ245" s="38">
        <v>0</v>
      </c>
      <c r="AR245" s="38">
        <v>0</v>
      </c>
      <c r="AS245" s="38">
        <v>0</v>
      </c>
      <c r="AT245" s="38">
        <v>0</v>
      </c>
      <c r="AU245" s="38">
        <v>0</v>
      </c>
      <c r="AV245" s="38">
        <v>0</v>
      </c>
      <c r="AW245" s="38">
        <v>0</v>
      </c>
      <c r="AX245" s="38">
        <v>0</v>
      </c>
      <c r="AY245" s="38">
        <v>0</v>
      </c>
      <c r="AZ245" s="38">
        <v>0</v>
      </c>
      <c r="BA245" s="38">
        <v>0</v>
      </c>
      <c r="BB245" s="38">
        <f t="shared" si="47"/>
        <v>12</v>
      </c>
      <c r="BC245" s="40">
        <f t="shared" si="48"/>
        <v>12</v>
      </c>
      <c r="BD245" s="40">
        <f t="shared" si="49"/>
        <v>0</v>
      </c>
      <c r="BE245" s="40">
        <f t="shared" si="50"/>
        <v>0</v>
      </c>
      <c r="BF245" s="40">
        <f t="shared" si="51"/>
        <v>0</v>
      </c>
      <c r="BG245" s="40">
        <f t="shared" si="52"/>
        <v>0</v>
      </c>
      <c r="BH245" s="40">
        <f t="shared" si="53"/>
        <v>0</v>
      </c>
      <c r="BI245" s="40">
        <f t="shared" si="54"/>
        <v>0</v>
      </c>
      <c r="BJ245" s="41">
        <f t="shared" si="55"/>
        <v>12</v>
      </c>
      <c r="BK245" s="38">
        <v>57</v>
      </c>
      <c r="BL245" t="str">
        <f t="shared" si="44"/>
        <v>Arn</v>
      </c>
      <c r="BM245" t="str">
        <f t="shared" si="45"/>
        <v>Christoph</v>
      </c>
      <c r="BN245" t="str">
        <f t="shared" si="57"/>
        <v>Goldswil b. Interlaken</v>
      </c>
      <c r="BO245"/>
      <c r="BP245"/>
    </row>
    <row r="246" spans="1:68" s="38" customFormat="1" ht="20.100000000000001" customHeight="1" x14ac:dyDescent="0.3">
      <c r="A246" s="37">
        <v>1966</v>
      </c>
      <c r="B246" s="17" t="s">
        <v>1073</v>
      </c>
      <c r="C246" s="38" t="s">
        <v>27</v>
      </c>
      <c r="D246" s="39" t="s">
        <v>745</v>
      </c>
      <c r="E246" s="38">
        <v>0</v>
      </c>
      <c r="F246" s="38">
        <v>0</v>
      </c>
      <c r="G246" s="38">
        <v>0</v>
      </c>
      <c r="H246" s="38">
        <v>0</v>
      </c>
      <c r="I246" s="38">
        <v>0</v>
      </c>
      <c r="J246" s="38">
        <v>0</v>
      </c>
      <c r="K246" s="38">
        <v>0</v>
      </c>
      <c r="L246" s="38">
        <v>8</v>
      </c>
      <c r="M246" s="38">
        <v>0</v>
      </c>
      <c r="N246" s="38">
        <v>0</v>
      </c>
      <c r="O246" s="38">
        <v>0</v>
      </c>
      <c r="P246" s="38">
        <v>0</v>
      </c>
      <c r="Q246" s="38">
        <v>0</v>
      </c>
      <c r="R246" s="38">
        <v>0</v>
      </c>
      <c r="S246" s="38">
        <v>0</v>
      </c>
      <c r="T246" s="38">
        <v>0</v>
      </c>
      <c r="U246" s="38">
        <v>0</v>
      </c>
      <c r="V246" s="38">
        <v>0</v>
      </c>
      <c r="W246" s="38">
        <v>4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8">
        <v>0</v>
      </c>
      <c r="AI246" s="38">
        <v>0</v>
      </c>
      <c r="AJ246" s="38">
        <v>0</v>
      </c>
      <c r="AK246" s="38">
        <v>0</v>
      </c>
      <c r="AL246" s="38">
        <v>0</v>
      </c>
      <c r="AM246" s="38">
        <v>0</v>
      </c>
      <c r="AN246" s="38">
        <v>0</v>
      </c>
      <c r="AO246" s="38">
        <v>0</v>
      </c>
      <c r="AP246" s="38">
        <v>0</v>
      </c>
      <c r="AQ246" s="38">
        <v>0</v>
      </c>
      <c r="AR246" s="38">
        <v>0</v>
      </c>
      <c r="AS246" s="38">
        <v>0</v>
      </c>
      <c r="AT246" s="38">
        <v>0</v>
      </c>
      <c r="AU246" s="38">
        <v>0</v>
      </c>
      <c r="AV246" s="38">
        <v>0</v>
      </c>
      <c r="AW246" s="38">
        <v>0</v>
      </c>
      <c r="AX246" s="38">
        <v>0</v>
      </c>
      <c r="AY246" s="38">
        <v>0</v>
      </c>
      <c r="AZ246" s="38">
        <v>0</v>
      </c>
      <c r="BA246" s="38">
        <v>0</v>
      </c>
      <c r="BB246" s="38">
        <f t="shared" si="47"/>
        <v>12</v>
      </c>
      <c r="BC246" s="40">
        <f t="shared" si="48"/>
        <v>8</v>
      </c>
      <c r="BD246" s="40">
        <f t="shared" si="49"/>
        <v>4</v>
      </c>
      <c r="BE246" s="40">
        <f t="shared" si="50"/>
        <v>0</v>
      </c>
      <c r="BF246" s="40">
        <f t="shared" si="51"/>
        <v>0</v>
      </c>
      <c r="BG246" s="40">
        <f t="shared" si="52"/>
        <v>0</v>
      </c>
      <c r="BH246" s="40">
        <f t="shared" si="53"/>
        <v>0</v>
      </c>
      <c r="BI246" s="40">
        <f t="shared" si="54"/>
        <v>0</v>
      </c>
      <c r="BJ246" s="41">
        <f t="shared" si="55"/>
        <v>12</v>
      </c>
      <c r="BK246" s="38">
        <v>57</v>
      </c>
      <c r="BL246" s="38" t="str">
        <f t="shared" si="44"/>
        <v>Bellon</v>
      </c>
      <c r="BM246" s="38" t="str">
        <f t="shared" si="45"/>
        <v>Pascal</v>
      </c>
      <c r="BN246" t="str">
        <f t="shared" si="57"/>
        <v>Troistorrents</v>
      </c>
      <c r="BO246"/>
      <c r="BP246"/>
    </row>
    <row r="247" spans="1:68" s="38" customFormat="1" ht="20.100000000000001" customHeight="1" x14ac:dyDescent="0.3">
      <c r="A247" s="37">
        <v>1968</v>
      </c>
      <c r="B247" s="17" t="s">
        <v>1358</v>
      </c>
      <c r="C247" s="38" t="s">
        <v>800</v>
      </c>
      <c r="D247" s="39" t="s">
        <v>545</v>
      </c>
      <c r="E247" s="38">
        <v>0</v>
      </c>
      <c r="F247" s="38">
        <v>0</v>
      </c>
      <c r="G247" s="38">
        <v>0</v>
      </c>
      <c r="H247" s="38">
        <v>0</v>
      </c>
      <c r="I247" s="38">
        <v>0</v>
      </c>
      <c r="J247" s="38">
        <v>0</v>
      </c>
      <c r="K247" s="38">
        <v>0</v>
      </c>
      <c r="L247" s="38">
        <v>0</v>
      </c>
      <c r="M247" s="38">
        <v>12</v>
      </c>
      <c r="N247" s="38">
        <v>0</v>
      </c>
      <c r="O247" s="38">
        <v>0</v>
      </c>
      <c r="P247" s="38">
        <v>0</v>
      </c>
      <c r="Q247" s="38">
        <v>0</v>
      </c>
      <c r="R247" s="38">
        <v>0</v>
      </c>
      <c r="S247" s="38">
        <v>0</v>
      </c>
      <c r="T247" s="38">
        <v>0</v>
      </c>
      <c r="U247" s="38">
        <v>0</v>
      </c>
      <c r="V247" s="38">
        <v>0</v>
      </c>
      <c r="W247" s="38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8">
        <v>0</v>
      </c>
      <c r="AI247" s="38">
        <v>0</v>
      </c>
      <c r="AJ247" s="38">
        <v>0</v>
      </c>
      <c r="AK247" s="38">
        <v>0</v>
      </c>
      <c r="AL247" s="38">
        <v>0</v>
      </c>
      <c r="AM247" s="38">
        <v>0</v>
      </c>
      <c r="AN247" s="38">
        <v>0</v>
      </c>
      <c r="AO247" s="38">
        <v>0</v>
      </c>
      <c r="AP247" s="38">
        <v>0</v>
      </c>
      <c r="AQ247" s="38">
        <v>0</v>
      </c>
      <c r="AR247" s="38">
        <v>0</v>
      </c>
      <c r="AS247" s="38">
        <v>0</v>
      </c>
      <c r="AT247" s="38">
        <v>0</v>
      </c>
      <c r="AU247" s="38">
        <v>0</v>
      </c>
      <c r="AV247" s="38">
        <v>0</v>
      </c>
      <c r="AW247" s="38">
        <v>0</v>
      </c>
      <c r="AX247" s="38">
        <v>0</v>
      </c>
      <c r="AY247" s="38">
        <v>0</v>
      </c>
      <c r="AZ247" s="38">
        <v>0</v>
      </c>
      <c r="BA247" s="38">
        <v>0</v>
      </c>
      <c r="BB247" s="38">
        <f t="shared" si="47"/>
        <v>12</v>
      </c>
      <c r="BC247" s="40">
        <f t="shared" si="48"/>
        <v>12</v>
      </c>
      <c r="BD247" s="40">
        <f t="shared" si="49"/>
        <v>0</v>
      </c>
      <c r="BE247" s="40">
        <f t="shared" si="50"/>
        <v>0</v>
      </c>
      <c r="BF247" s="40">
        <f t="shared" si="51"/>
        <v>0</v>
      </c>
      <c r="BG247" s="40">
        <f t="shared" si="52"/>
        <v>0</v>
      </c>
      <c r="BH247" s="40">
        <f t="shared" si="53"/>
        <v>0</v>
      </c>
      <c r="BI247" s="40">
        <f t="shared" si="54"/>
        <v>0</v>
      </c>
      <c r="BJ247" s="41">
        <f t="shared" si="55"/>
        <v>12</v>
      </c>
      <c r="BK247" s="38">
        <v>57</v>
      </c>
      <c r="BL247" s="38" t="str">
        <f t="shared" si="44"/>
        <v>Berthod</v>
      </c>
      <c r="BM247" s="38" t="str">
        <f t="shared" si="45"/>
        <v>Vincent</v>
      </c>
      <c r="BN247" t="str">
        <f t="shared" si="57"/>
        <v>Sierre</v>
      </c>
      <c r="BO247"/>
    </row>
    <row r="248" spans="1:68" s="38" customFormat="1" ht="20.100000000000001" customHeight="1" x14ac:dyDescent="0.3">
      <c r="A248" s="37">
        <v>1966</v>
      </c>
      <c r="B248" s="17" t="s">
        <v>4631</v>
      </c>
      <c r="C248" s="38" t="s">
        <v>4632</v>
      </c>
      <c r="D248" s="39" t="s">
        <v>74</v>
      </c>
      <c r="E248" s="38">
        <v>0</v>
      </c>
      <c r="F248" s="38">
        <v>0</v>
      </c>
      <c r="G248" s="38">
        <v>0</v>
      </c>
      <c r="H248" s="38">
        <v>0</v>
      </c>
      <c r="I248" s="38">
        <v>0</v>
      </c>
      <c r="J248" s="38">
        <v>0</v>
      </c>
      <c r="K248" s="38">
        <v>0</v>
      </c>
      <c r="L248" s="38">
        <v>0</v>
      </c>
      <c r="M248" s="38">
        <v>0</v>
      </c>
      <c r="N248" s="38">
        <v>0</v>
      </c>
      <c r="O248" s="38">
        <v>0</v>
      </c>
      <c r="P248" s="38">
        <v>0</v>
      </c>
      <c r="Q248" s="38">
        <v>0</v>
      </c>
      <c r="R248" s="38">
        <v>0</v>
      </c>
      <c r="S248" s="38">
        <v>0</v>
      </c>
      <c r="T248" s="38">
        <v>0</v>
      </c>
      <c r="U248" s="38">
        <v>0</v>
      </c>
      <c r="V248" s="38">
        <v>0</v>
      </c>
      <c r="W248" s="38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8">
        <v>0</v>
      </c>
      <c r="AI248" s="38">
        <v>0</v>
      </c>
      <c r="AJ248" s="38">
        <v>0</v>
      </c>
      <c r="AK248" s="38">
        <v>0</v>
      </c>
      <c r="AL248" s="38">
        <v>0</v>
      </c>
      <c r="AM248" s="38">
        <v>0</v>
      </c>
      <c r="AN248" s="38">
        <v>0</v>
      </c>
      <c r="AO248" s="38">
        <v>0</v>
      </c>
      <c r="AP248" s="38">
        <v>0</v>
      </c>
      <c r="AQ248" s="38">
        <v>0</v>
      </c>
      <c r="AR248" s="38">
        <v>0</v>
      </c>
      <c r="AS248" s="38">
        <v>12</v>
      </c>
      <c r="AT248" s="38">
        <v>0</v>
      </c>
      <c r="AU248" s="38">
        <v>0</v>
      </c>
      <c r="AV248" s="38">
        <v>0</v>
      </c>
      <c r="AW248" s="38">
        <v>0</v>
      </c>
      <c r="AX248" s="38">
        <v>0</v>
      </c>
      <c r="AY248" s="38">
        <v>0</v>
      </c>
      <c r="AZ248" s="38">
        <v>0</v>
      </c>
      <c r="BA248" s="38">
        <v>0</v>
      </c>
      <c r="BB248" s="38">
        <f t="shared" si="47"/>
        <v>12</v>
      </c>
      <c r="BC248" s="40">
        <f t="shared" si="48"/>
        <v>12</v>
      </c>
      <c r="BD248" s="40">
        <f t="shared" si="49"/>
        <v>0</v>
      </c>
      <c r="BE248" s="40">
        <f t="shared" si="50"/>
        <v>0</v>
      </c>
      <c r="BF248" s="40">
        <f t="shared" si="51"/>
        <v>0</v>
      </c>
      <c r="BG248" s="40">
        <f t="shared" si="52"/>
        <v>0</v>
      </c>
      <c r="BH248" s="40">
        <f t="shared" si="53"/>
        <v>0</v>
      </c>
      <c r="BI248" s="40">
        <f t="shared" si="54"/>
        <v>0</v>
      </c>
      <c r="BJ248" s="41">
        <f t="shared" si="55"/>
        <v>12</v>
      </c>
      <c r="BK248" s="38">
        <v>57</v>
      </c>
      <c r="BL248" s="38" t="str">
        <f t="shared" si="44"/>
        <v>Bertuchoz</v>
      </c>
      <c r="BM248" s="38" t="str">
        <f t="shared" si="45"/>
        <v>Urbain</v>
      </c>
      <c r="BN248" t="str">
        <f t="shared" si="57"/>
        <v>Fully</v>
      </c>
      <c r="BO248"/>
      <c r="BP248"/>
    </row>
    <row r="249" spans="1:68" s="38" customFormat="1" ht="20.100000000000001" customHeight="1" x14ac:dyDescent="0.3">
      <c r="A249" s="37">
        <v>1974</v>
      </c>
      <c r="B249" s="17" t="s">
        <v>1284</v>
      </c>
      <c r="C249" s="38" t="s">
        <v>483</v>
      </c>
      <c r="D249" s="39" t="s">
        <v>724</v>
      </c>
      <c r="E249" s="38">
        <v>0</v>
      </c>
      <c r="F249" s="38">
        <v>0</v>
      </c>
      <c r="G249" s="38">
        <v>0</v>
      </c>
      <c r="H249" s="38">
        <v>0</v>
      </c>
      <c r="I249" s="38">
        <v>0</v>
      </c>
      <c r="J249" s="38">
        <v>0</v>
      </c>
      <c r="K249" s="38">
        <v>0</v>
      </c>
      <c r="L249" s="38">
        <v>0</v>
      </c>
      <c r="M249" s="38">
        <v>0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 s="38">
        <v>12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8">
        <v>0</v>
      </c>
      <c r="AI249" s="38">
        <v>0</v>
      </c>
      <c r="AJ249" s="38">
        <v>0</v>
      </c>
      <c r="AK249" s="38">
        <v>0</v>
      </c>
      <c r="AL249" s="38">
        <v>0</v>
      </c>
      <c r="AM249" s="38">
        <v>0</v>
      </c>
      <c r="AN249" s="38">
        <v>0</v>
      </c>
      <c r="AO249" s="38">
        <v>0</v>
      </c>
      <c r="AP249" s="38">
        <v>0</v>
      </c>
      <c r="AQ249" s="38">
        <v>0</v>
      </c>
      <c r="AR249" s="38">
        <v>0</v>
      </c>
      <c r="AS249" s="38">
        <v>0</v>
      </c>
      <c r="AT249" s="38">
        <v>0</v>
      </c>
      <c r="AU249" s="38">
        <v>0</v>
      </c>
      <c r="AV249" s="38">
        <v>0</v>
      </c>
      <c r="AW249" s="38">
        <v>0</v>
      </c>
      <c r="AX249" s="38">
        <v>0</v>
      </c>
      <c r="AY249" s="38">
        <v>0</v>
      </c>
      <c r="AZ249" s="38">
        <v>0</v>
      </c>
      <c r="BA249" s="38">
        <v>0</v>
      </c>
      <c r="BB249" s="38">
        <f t="shared" si="47"/>
        <v>12</v>
      </c>
      <c r="BC249" s="40">
        <f t="shared" si="48"/>
        <v>12</v>
      </c>
      <c r="BD249" s="40">
        <f t="shared" si="49"/>
        <v>0</v>
      </c>
      <c r="BE249" s="40">
        <f t="shared" si="50"/>
        <v>0</v>
      </c>
      <c r="BF249" s="40">
        <f t="shared" si="51"/>
        <v>0</v>
      </c>
      <c r="BG249" s="40">
        <f t="shared" si="52"/>
        <v>0</v>
      </c>
      <c r="BH249" s="40">
        <f t="shared" si="53"/>
        <v>0</v>
      </c>
      <c r="BI249" s="40">
        <f t="shared" si="54"/>
        <v>0</v>
      </c>
      <c r="BJ249" s="41">
        <f t="shared" si="55"/>
        <v>12</v>
      </c>
      <c r="BK249" s="38">
        <v>57</v>
      </c>
      <c r="BL249" s="38" t="str">
        <f t="shared" si="44"/>
        <v>Bonvin</v>
      </c>
      <c r="BM249" s="38" t="str">
        <f t="shared" si="45"/>
        <v>Patrick</v>
      </c>
      <c r="BN249" t="str">
        <f t="shared" si="57"/>
        <v>Crans-Montana</v>
      </c>
      <c r="BP249"/>
    </row>
    <row r="250" spans="1:68" s="38" customFormat="1" ht="20.100000000000001" customHeight="1" x14ac:dyDescent="0.3">
      <c r="A250" s="37">
        <v>1969</v>
      </c>
      <c r="B250" s="17" t="s">
        <v>3853</v>
      </c>
      <c r="C250" s="38" t="s">
        <v>503</v>
      </c>
      <c r="D250" s="39" t="s">
        <v>3854</v>
      </c>
      <c r="E250" s="38">
        <v>0</v>
      </c>
      <c r="F250" s="38">
        <v>0</v>
      </c>
      <c r="G250" s="38">
        <v>0</v>
      </c>
      <c r="H250" s="38">
        <v>0</v>
      </c>
      <c r="I250" s="38">
        <v>0</v>
      </c>
      <c r="J250" s="38">
        <v>0</v>
      </c>
      <c r="K250" s="38">
        <v>0</v>
      </c>
      <c r="L250" s="38">
        <v>0</v>
      </c>
      <c r="M250" s="38">
        <v>0</v>
      </c>
      <c r="N250" s="38">
        <v>0</v>
      </c>
      <c r="O250" s="38">
        <v>0</v>
      </c>
      <c r="P250" s="38">
        <v>0</v>
      </c>
      <c r="Q250" s="38">
        <v>0</v>
      </c>
      <c r="R250" s="38">
        <v>0</v>
      </c>
      <c r="S250" s="38">
        <v>0</v>
      </c>
      <c r="T250" s="38">
        <v>0</v>
      </c>
      <c r="U250" s="38">
        <v>0</v>
      </c>
      <c r="V250" s="38">
        <v>0</v>
      </c>
      <c r="W250" s="38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12</v>
      </c>
      <c r="AG250" s="38">
        <v>0</v>
      </c>
      <c r="AH250" s="38">
        <v>0</v>
      </c>
      <c r="AI250" s="38">
        <v>0</v>
      </c>
      <c r="AJ250" s="38">
        <v>0</v>
      </c>
      <c r="AK250" s="38">
        <v>0</v>
      </c>
      <c r="AL250" s="38">
        <v>0</v>
      </c>
      <c r="AM250" s="38">
        <v>0</v>
      </c>
      <c r="AN250" s="38">
        <v>0</v>
      </c>
      <c r="AO250" s="38">
        <v>0</v>
      </c>
      <c r="AP250" s="38">
        <v>0</v>
      </c>
      <c r="AQ250" s="38">
        <v>0</v>
      </c>
      <c r="AR250" s="38">
        <v>0</v>
      </c>
      <c r="AS250" s="38">
        <v>0</v>
      </c>
      <c r="AT250" s="38">
        <v>0</v>
      </c>
      <c r="AU250" s="38">
        <v>0</v>
      </c>
      <c r="AV250" s="38">
        <v>0</v>
      </c>
      <c r="AW250" s="38">
        <v>0</v>
      </c>
      <c r="AX250" s="38">
        <v>0</v>
      </c>
      <c r="AY250" s="38">
        <v>0</v>
      </c>
      <c r="AZ250" s="38">
        <v>0</v>
      </c>
      <c r="BA250" s="38">
        <v>0</v>
      </c>
      <c r="BB250" s="38">
        <f t="shared" si="47"/>
        <v>12</v>
      </c>
      <c r="BC250" s="40">
        <f t="shared" si="48"/>
        <v>12</v>
      </c>
      <c r="BD250" s="40">
        <f t="shared" si="49"/>
        <v>0</v>
      </c>
      <c r="BE250" s="40">
        <f t="shared" si="50"/>
        <v>0</v>
      </c>
      <c r="BF250" s="40">
        <f t="shared" si="51"/>
        <v>0</v>
      </c>
      <c r="BG250" s="40">
        <f t="shared" si="52"/>
        <v>0</v>
      </c>
      <c r="BH250" s="40">
        <f t="shared" si="53"/>
        <v>0</v>
      </c>
      <c r="BI250" s="40">
        <f t="shared" si="54"/>
        <v>0</v>
      </c>
      <c r="BJ250" s="41">
        <f t="shared" si="55"/>
        <v>12</v>
      </c>
      <c r="BK250" s="38">
        <v>57</v>
      </c>
      <c r="BL250" s="38" t="str">
        <f t="shared" si="44"/>
        <v>Bovet</v>
      </c>
      <c r="BM250" s="38" t="str">
        <f t="shared" si="45"/>
        <v>Christophe</v>
      </c>
      <c r="BN250" t="str">
        <f t="shared" si="57"/>
        <v>balona</v>
      </c>
      <c r="BO250"/>
      <c r="BP250"/>
    </row>
    <row r="251" spans="1:68" s="38" customFormat="1" ht="20.100000000000001" customHeight="1" x14ac:dyDescent="0.3">
      <c r="A251" s="37">
        <v>1973</v>
      </c>
      <c r="B251" s="17" t="s">
        <v>4028</v>
      </c>
      <c r="C251" s="38" t="s">
        <v>165</v>
      </c>
      <c r="D251" s="39" t="s">
        <v>4029</v>
      </c>
      <c r="E251" s="38">
        <v>0</v>
      </c>
      <c r="F251" s="38">
        <v>0</v>
      </c>
      <c r="G251" s="38">
        <v>0</v>
      </c>
      <c r="H251" s="38">
        <v>0</v>
      </c>
      <c r="I251" s="38">
        <v>0</v>
      </c>
      <c r="J251" s="38">
        <v>0</v>
      </c>
      <c r="K251" s="38">
        <v>0</v>
      </c>
      <c r="L251" s="38">
        <v>0</v>
      </c>
      <c r="M251" s="38">
        <v>0</v>
      </c>
      <c r="N251" s="38">
        <v>0</v>
      </c>
      <c r="O251" s="38">
        <v>0</v>
      </c>
      <c r="P251" s="38">
        <v>0</v>
      </c>
      <c r="Q251" s="38">
        <v>0</v>
      </c>
      <c r="R251" s="38">
        <v>0</v>
      </c>
      <c r="S251" s="38">
        <v>0</v>
      </c>
      <c r="T251" s="38">
        <v>0</v>
      </c>
      <c r="U251" s="38">
        <v>0</v>
      </c>
      <c r="V251" s="38">
        <v>0</v>
      </c>
      <c r="W251" s="38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8">
        <v>12</v>
      </c>
      <c r="AI251" s="38">
        <v>0</v>
      </c>
      <c r="AJ251" s="38">
        <v>0</v>
      </c>
      <c r="AK251" s="38">
        <v>0</v>
      </c>
      <c r="AL251" s="38">
        <v>0</v>
      </c>
      <c r="AM251" s="38">
        <v>0</v>
      </c>
      <c r="AN251" s="38">
        <v>0</v>
      </c>
      <c r="AO251" s="38">
        <v>0</v>
      </c>
      <c r="AP251" s="38">
        <v>0</v>
      </c>
      <c r="AQ251" s="38">
        <v>0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>
        <v>0</v>
      </c>
      <c r="AY251" s="38">
        <v>0</v>
      </c>
      <c r="AZ251" s="38">
        <v>0</v>
      </c>
      <c r="BA251" s="38">
        <v>0</v>
      </c>
      <c r="BB251" s="38">
        <f t="shared" si="47"/>
        <v>12</v>
      </c>
      <c r="BC251" s="40">
        <f t="shared" si="48"/>
        <v>12</v>
      </c>
      <c r="BD251" s="40">
        <f t="shared" si="49"/>
        <v>0</v>
      </c>
      <c r="BE251" s="40">
        <f t="shared" si="50"/>
        <v>0</v>
      </c>
      <c r="BF251" s="40">
        <f t="shared" si="51"/>
        <v>0</v>
      </c>
      <c r="BG251" s="40">
        <f t="shared" si="52"/>
        <v>0</v>
      </c>
      <c r="BH251" s="40">
        <f t="shared" si="53"/>
        <v>0</v>
      </c>
      <c r="BI251" s="40">
        <f t="shared" si="54"/>
        <v>0</v>
      </c>
      <c r="BJ251" s="41">
        <f t="shared" si="55"/>
        <v>12</v>
      </c>
      <c r="BK251" s="38">
        <v>57</v>
      </c>
      <c r="BL251" s="38" t="str">
        <f t="shared" si="44"/>
        <v>Caprara</v>
      </c>
      <c r="BM251" s="38" t="str">
        <f t="shared" si="45"/>
        <v>Andrea</v>
      </c>
      <c r="BN251" t="str">
        <f t="shared" si="57"/>
        <v>Zollikon</v>
      </c>
    </row>
    <row r="252" spans="1:68" s="38" customFormat="1" ht="20.100000000000001" customHeight="1" x14ac:dyDescent="0.3">
      <c r="A252" s="37">
        <v>1966</v>
      </c>
      <c r="B252" s="17" t="s">
        <v>5216</v>
      </c>
      <c r="C252" s="38" t="s">
        <v>3118</v>
      </c>
      <c r="D252" s="39"/>
      <c r="E252" s="38">
        <v>0</v>
      </c>
      <c r="F252" s="38">
        <v>0</v>
      </c>
      <c r="G252" s="38">
        <v>0</v>
      </c>
      <c r="H252" s="38">
        <v>0</v>
      </c>
      <c r="I252" s="38">
        <v>0</v>
      </c>
      <c r="J252" s="38">
        <v>0</v>
      </c>
      <c r="K252" s="38">
        <v>0</v>
      </c>
      <c r="L252" s="38">
        <v>0</v>
      </c>
      <c r="M252" s="38">
        <v>0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38">
        <v>0</v>
      </c>
      <c r="T252" s="38">
        <v>0</v>
      </c>
      <c r="U252" s="38">
        <v>0</v>
      </c>
      <c r="V252" s="38">
        <v>0</v>
      </c>
      <c r="W252" s="38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8">
        <v>0</v>
      </c>
      <c r="AI252" s="38">
        <v>0</v>
      </c>
      <c r="AJ252" s="38">
        <v>0</v>
      </c>
      <c r="AK252" s="38">
        <v>0</v>
      </c>
      <c r="AL252" s="38">
        <v>0</v>
      </c>
      <c r="AM252" s="38">
        <v>12</v>
      </c>
      <c r="AN252" s="38">
        <v>0</v>
      </c>
      <c r="AO252" s="38">
        <v>0</v>
      </c>
      <c r="AP252" s="38">
        <v>0</v>
      </c>
      <c r="AQ252" s="38">
        <v>0</v>
      </c>
      <c r="AR252" s="38">
        <v>0</v>
      </c>
      <c r="AS252" s="38">
        <v>0</v>
      </c>
      <c r="AT252" s="38">
        <v>0</v>
      </c>
      <c r="AU252" s="38">
        <v>0</v>
      </c>
      <c r="AV252" s="38">
        <v>0</v>
      </c>
      <c r="AW252" s="38">
        <v>0</v>
      </c>
      <c r="AX252" s="38">
        <v>0</v>
      </c>
      <c r="AY252" s="38">
        <v>0</v>
      </c>
      <c r="AZ252" s="38">
        <v>0</v>
      </c>
      <c r="BA252" s="38">
        <v>0</v>
      </c>
      <c r="BB252" s="38">
        <f t="shared" si="47"/>
        <v>12</v>
      </c>
      <c r="BC252" s="40">
        <f t="shared" si="48"/>
        <v>12</v>
      </c>
      <c r="BD252" s="40">
        <f t="shared" si="49"/>
        <v>0</v>
      </c>
      <c r="BE252" s="40">
        <f t="shared" si="50"/>
        <v>0</v>
      </c>
      <c r="BF252" s="40">
        <f t="shared" si="51"/>
        <v>0</v>
      </c>
      <c r="BG252" s="40">
        <f t="shared" si="52"/>
        <v>0</v>
      </c>
      <c r="BH252" s="40">
        <f t="shared" si="53"/>
        <v>0</v>
      </c>
      <c r="BI252" s="40">
        <f t="shared" si="54"/>
        <v>0</v>
      </c>
      <c r="BJ252" s="41">
        <f t="shared" si="55"/>
        <v>12</v>
      </c>
      <c r="BK252" s="38">
        <v>57</v>
      </c>
      <c r="BL252" s="38" t="str">
        <f t="shared" si="44"/>
        <v>Colomb</v>
      </c>
      <c r="BM252" s="38" t="str">
        <f t="shared" si="45"/>
        <v>Miguel</v>
      </c>
      <c r="BN252"/>
      <c r="BO252"/>
    </row>
    <row r="253" spans="1:68" s="38" customFormat="1" ht="20.100000000000001" customHeight="1" x14ac:dyDescent="0.3">
      <c r="A253" s="37">
        <v>1974</v>
      </c>
      <c r="B253" s="17" t="s">
        <v>1500</v>
      </c>
      <c r="C253" s="38" t="s">
        <v>473</v>
      </c>
      <c r="D253" s="39" t="s">
        <v>4962</v>
      </c>
      <c r="E253" s="38">
        <v>0</v>
      </c>
      <c r="F253" s="38">
        <v>0</v>
      </c>
      <c r="G253" s="38">
        <v>0</v>
      </c>
      <c r="H253" s="38">
        <v>0</v>
      </c>
      <c r="I253" s="38">
        <v>0</v>
      </c>
      <c r="J253" s="38">
        <v>0</v>
      </c>
      <c r="K253" s="38">
        <v>0</v>
      </c>
      <c r="L253" s="38">
        <v>0</v>
      </c>
      <c r="M253" s="38">
        <v>0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0</v>
      </c>
      <c r="U253" s="38">
        <v>0</v>
      </c>
      <c r="V253" s="38">
        <v>0</v>
      </c>
      <c r="W253" s="38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8">
        <v>0</v>
      </c>
      <c r="AI253" s="38">
        <v>0</v>
      </c>
      <c r="AJ253" s="38">
        <v>0</v>
      </c>
      <c r="AK253" s="38">
        <v>0</v>
      </c>
      <c r="AL253" s="38">
        <v>0</v>
      </c>
      <c r="AM253" s="38">
        <v>0</v>
      </c>
      <c r="AN253" s="38">
        <v>0</v>
      </c>
      <c r="AO253" s="38">
        <v>0</v>
      </c>
      <c r="AP253" s="38">
        <v>0</v>
      </c>
      <c r="AQ253" s="38">
        <v>0</v>
      </c>
      <c r="AR253" s="38">
        <v>0</v>
      </c>
      <c r="AS253" s="38">
        <v>0</v>
      </c>
      <c r="AT253" s="38">
        <v>0</v>
      </c>
      <c r="AU253" s="38">
        <v>0</v>
      </c>
      <c r="AV253" s="38">
        <v>0</v>
      </c>
      <c r="AW253" s="38">
        <v>12</v>
      </c>
      <c r="AX253" s="38">
        <v>0</v>
      </c>
      <c r="AY253" s="38">
        <v>0</v>
      </c>
      <c r="AZ253" s="38">
        <v>0</v>
      </c>
      <c r="BA253" s="38">
        <v>0</v>
      </c>
      <c r="BB253" s="38">
        <f t="shared" si="47"/>
        <v>12</v>
      </c>
      <c r="BC253" s="40">
        <f t="shared" si="48"/>
        <v>12</v>
      </c>
      <c r="BD253" s="40">
        <f t="shared" si="49"/>
        <v>0</v>
      </c>
      <c r="BE253" s="40">
        <f t="shared" si="50"/>
        <v>0</v>
      </c>
      <c r="BF253" s="40">
        <f t="shared" si="51"/>
        <v>0</v>
      </c>
      <c r="BG253" s="40">
        <f t="shared" si="52"/>
        <v>0</v>
      </c>
      <c r="BH253" s="40">
        <f t="shared" si="53"/>
        <v>0</v>
      </c>
      <c r="BI253" s="40">
        <f t="shared" si="54"/>
        <v>0</v>
      </c>
      <c r="BJ253" s="41">
        <f t="shared" si="55"/>
        <v>12</v>
      </c>
      <c r="BK253" s="38">
        <v>57</v>
      </c>
      <c r="BL253" s="38" t="str">
        <f t="shared" si="44"/>
        <v>Corthay</v>
      </c>
      <c r="BM253" s="38" t="str">
        <f t="shared" si="45"/>
        <v>Frédéric</v>
      </c>
      <c r="BN253" t="str">
        <f t="shared" ref="BN253:BN277" si="58">D253</f>
        <v>Le Mont-sur-Lausasnne</v>
      </c>
      <c r="BO253"/>
      <c r="BP253"/>
    </row>
    <row r="254" spans="1:68" s="38" customFormat="1" ht="20.100000000000001" customHeight="1" x14ac:dyDescent="0.3">
      <c r="A254" s="37">
        <v>1972</v>
      </c>
      <c r="B254" s="17" t="s">
        <v>1169</v>
      </c>
      <c r="C254" s="38" t="s">
        <v>49</v>
      </c>
      <c r="D254" s="39" t="s">
        <v>754</v>
      </c>
      <c r="E254" s="38">
        <v>0</v>
      </c>
      <c r="F254" s="38">
        <v>0</v>
      </c>
      <c r="G254" s="38">
        <v>0</v>
      </c>
      <c r="H254" s="38">
        <v>0</v>
      </c>
      <c r="I254" s="38">
        <v>0</v>
      </c>
      <c r="J254" s="38">
        <v>0</v>
      </c>
      <c r="K254" s="38">
        <v>0</v>
      </c>
      <c r="L254" s="38">
        <v>11</v>
      </c>
      <c r="M254" s="38">
        <v>0</v>
      </c>
      <c r="N254" s="38">
        <v>0</v>
      </c>
      <c r="O254" s="38">
        <v>0</v>
      </c>
      <c r="P254" s="38">
        <v>0</v>
      </c>
      <c r="Q254" s="38">
        <v>0</v>
      </c>
      <c r="R254" s="38">
        <v>0</v>
      </c>
      <c r="S254" s="38">
        <v>0</v>
      </c>
      <c r="T254" s="38">
        <v>0</v>
      </c>
      <c r="U254" s="38">
        <v>1</v>
      </c>
      <c r="V254" s="38">
        <v>0</v>
      </c>
      <c r="W254" s="38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8">
        <v>0</v>
      </c>
      <c r="AI254" s="38">
        <v>0</v>
      </c>
      <c r="AJ254" s="38">
        <v>0</v>
      </c>
      <c r="AK254" s="38">
        <v>0</v>
      </c>
      <c r="AL254" s="38">
        <v>0</v>
      </c>
      <c r="AM254" s="38">
        <v>0</v>
      </c>
      <c r="AN254" s="38">
        <v>0</v>
      </c>
      <c r="AO254" s="38">
        <v>0</v>
      </c>
      <c r="AP254" s="38">
        <v>0</v>
      </c>
      <c r="AQ254" s="38">
        <v>0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0</v>
      </c>
      <c r="AY254" s="38">
        <v>0</v>
      </c>
      <c r="AZ254" s="38">
        <v>0</v>
      </c>
      <c r="BA254" s="38">
        <v>0</v>
      </c>
      <c r="BB254" s="38">
        <f t="shared" si="47"/>
        <v>12</v>
      </c>
      <c r="BC254" s="40">
        <f t="shared" si="48"/>
        <v>11</v>
      </c>
      <c r="BD254" s="40">
        <f t="shared" si="49"/>
        <v>1</v>
      </c>
      <c r="BE254" s="40">
        <f t="shared" si="50"/>
        <v>0</v>
      </c>
      <c r="BF254" s="40">
        <f t="shared" si="51"/>
        <v>0</v>
      </c>
      <c r="BG254" s="40">
        <f t="shared" si="52"/>
        <v>0</v>
      </c>
      <c r="BH254" s="40">
        <f t="shared" si="53"/>
        <v>0</v>
      </c>
      <c r="BI254" s="40">
        <f t="shared" si="54"/>
        <v>0</v>
      </c>
      <c r="BJ254" s="41">
        <f t="shared" si="55"/>
        <v>12</v>
      </c>
      <c r="BK254" s="38">
        <v>57</v>
      </c>
      <c r="BL254" s="38" t="str">
        <f t="shared" ref="BL254:BL317" si="59">B254</f>
        <v>Délèze</v>
      </c>
      <c r="BM254" s="38" t="str">
        <f t="shared" ref="BM254:BM317" si="60">C254</f>
        <v>Sébastien</v>
      </c>
      <c r="BN254" t="str">
        <f t="shared" si="58"/>
        <v>Grône</v>
      </c>
      <c r="BP254"/>
    </row>
    <row r="255" spans="1:68" s="38" customFormat="1" ht="20.100000000000001" customHeight="1" x14ac:dyDescent="0.3">
      <c r="A255" s="37">
        <v>1970</v>
      </c>
      <c r="B255" s="17" t="s">
        <v>2554</v>
      </c>
      <c r="C255" s="38" t="s">
        <v>1904</v>
      </c>
      <c r="D255" s="39" t="s">
        <v>2200</v>
      </c>
      <c r="E255" s="38">
        <v>0</v>
      </c>
      <c r="F255" s="38">
        <v>0</v>
      </c>
      <c r="G255" s="38">
        <v>0</v>
      </c>
      <c r="H255" s="38">
        <v>0</v>
      </c>
      <c r="I255" s="38">
        <v>0</v>
      </c>
      <c r="J255" s="38">
        <v>0</v>
      </c>
      <c r="K255" s="38">
        <v>0</v>
      </c>
      <c r="L255" s="38">
        <v>0</v>
      </c>
      <c r="M255" s="38">
        <v>0</v>
      </c>
      <c r="N255" s="38">
        <v>0</v>
      </c>
      <c r="O255" s="38">
        <v>0</v>
      </c>
      <c r="P255" s="38">
        <v>0</v>
      </c>
      <c r="Q255" s="38">
        <v>0</v>
      </c>
      <c r="R255" s="38">
        <v>0</v>
      </c>
      <c r="S255" s="38">
        <v>0</v>
      </c>
      <c r="T255" s="38">
        <v>0</v>
      </c>
      <c r="U255" s="38">
        <v>12</v>
      </c>
      <c r="V255" s="38">
        <v>0</v>
      </c>
      <c r="W255" s="38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8">
        <v>0</v>
      </c>
      <c r="AI255" s="38">
        <v>0</v>
      </c>
      <c r="AJ255" s="38">
        <v>0</v>
      </c>
      <c r="AK255" s="38">
        <v>0</v>
      </c>
      <c r="AL255" s="38">
        <v>0</v>
      </c>
      <c r="AM255" s="38">
        <v>0</v>
      </c>
      <c r="AN255" s="38">
        <v>0</v>
      </c>
      <c r="AO255" s="38">
        <v>0</v>
      </c>
      <c r="AP255" s="38">
        <v>0</v>
      </c>
      <c r="AQ255" s="38">
        <v>0</v>
      </c>
      <c r="AR255" s="38">
        <v>0</v>
      </c>
      <c r="AS255" s="38">
        <v>0</v>
      </c>
      <c r="AT255" s="38">
        <v>0</v>
      </c>
      <c r="AU255" s="38">
        <v>0</v>
      </c>
      <c r="AV255" s="38">
        <v>0</v>
      </c>
      <c r="AW255" s="38">
        <v>0</v>
      </c>
      <c r="AX255" s="38">
        <v>0</v>
      </c>
      <c r="AY255" s="38">
        <v>0</v>
      </c>
      <c r="AZ255" s="38">
        <v>0</v>
      </c>
      <c r="BA255" s="38">
        <v>0</v>
      </c>
      <c r="BB255" s="38">
        <f t="shared" si="47"/>
        <v>12</v>
      </c>
      <c r="BC255" s="40">
        <f t="shared" si="48"/>
        <v>12</v>
      </c>
      <c r="BD255" s="40">
        <f t="shared" si="49"/>
        <v>0</v>
      </c>
      <c r="BE255" s="40">
        <f t="shared" si="50"/>
        <v>0</v>
      </c>
      <c r="BF255" s="40">
        <f t="shared" si="51"/>
        <v>0</v>
      </c>
      <c r="BG255" s="40">
        <f t="shared" si="52"/>
        <v>0</v>
      </c>
      <c r="BH255" s="40">
        <f t="shared" si="53"/>
        <v>0</v>
      </c>
      <c r="BI255" s="40">
        <f t="shared" si="54"/>
        <v>0</v>
      </c>
      <c r="BJ255" s="41">
        <f t="shared" si="55"/>
        <v>12</v>
      </c>
      <c r="BK255" s="38">
        <v>57</v>
      </c>
      <c r="BL255" s="38" t="str">
        <f t="shared" si="59"/>
        <v>Gebistorf</v>
      </c>
      <c r="BM255" s="38" t="str">
        <f t="shared" si="60"/>
        <v>Markus</v>
      </c>
      <c r="BN255" t="str">
        <f t="shared" si="58"/>
        <v>Kriens</v>
      </c>
    </row>
    <row r="256" spans="1:68" s="38" customFormat="1" ht="20.100000000000001" customHeight="1" x14ac:dyDescent="0.3">
      <c r="A256" s="37">
        <v>1967</v>
      </c>
      <c r="B256" s="17" t="s">
        <v>4668</v>
      </c>
      <c r="C256" s="38" t="s">
        <v>4669</v>
      </c>
      <c r="D256" s="39" t="s">
        <v>69</v>
      </c>
      <c r="E256" s="38">
        <v>0</v>
      </c>
      <c r="F256" s="38">
        <v>0</v>
      </c>
      <c r="G256" s="38">
        <v>0</v>
      </c>
      <c r="H256" s="38">
        <v>0</v>
      </c>
      <c r="I256" s="38">
        <v>0</v>
      </c>
      <c r="J256" s="38">
        <v>0</v>
      </c>
      <c r="K256" s="38">
        <v>0</v>
      </c>
      <c r="L256" s="38">
        <v>0</v>
      </c>
      <c r="M256" s="38">
        <v>0</v>
      </c>
      <c r="N256" s="38">
        <v>0</v>
      </c>
      <c r="O256" s="38">
        <v>0</v>
      </c>
      <c r="P256" s="38">
        <v>0</v>
      </c>
      <c r="Q256" s="38">
        <v>0</v>
      </c>
      <c r="R256" s="38">
        <v>0</v>
      </c>
      <c r="S256" s="38">
        <v>0</v>
      </c>
      <c r="T256" s="38">
        <v>0</v>
      </c>
      <c r="U256" s="38">
        <v>0</v>
      </c>
      <c r="V256" s="38">
        <v>0</v>
      </c>
      <c r="W256" s="38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8">
        <v>0</v>
      </c>
      <c r="AI256" s="38">
        <v>0</v>
      </c>
      <c r="AJ256" s="38">
        <v>0</v>
      </c>
      <c r="AK256" s="38">
        <v>0</v>
      </c>
      <c r="AL256" s="38">
        <v>0</v>
      </c>
      <c r="AM256" s="38">
        <v>0</v>
      </c>
      <c r="AN256" s="38">
        <v>0</v>
      </c>
      <c r="AO256" s="38">
        <v>0</v>
      </c>
      <c r="AP256" s="38">
        <v>0</v>
      </c>
      <c r="AQ256" s="38">
        <v>0</v>
      </c>
      <c r="AR256" s="38">
        <v>12</v>
      </c>
      <c r="AS256" s="38">
        <v>0</v>
      </c>
      <c r="AT256" s="38">
        <v>0</v>
      </c>
      <c r="AU256" s="38">
        <v>0</v>
      </c>
      <c r="AV256" s="38">
        <v>0</v>
      </c>
      <c r="AW256" s="38">
        <v>0</v>
      </c>
      <c r="AX256" s="38">
        <v>0</v>
      </c>
      <c r="AY256" s="38">
        <v>0</v>
      </c>
      <c r="AZ256" s="38">
        <v>0</v>
      </c>
      <c r="BA256" s="38">
        <v>0</v>
      </c>
      <c r="BB256" s="38">
        <f t="shared" si="47"/>
        <v>12</v>
      </c>
      <c r="BC256" s="40">
        <f t="shared" si="48"/>
        <v>12</v>
      </c>
      <c r="BD256" s="40">
        <f t="shared" si="49"/>
        <v>0</v>
      </c>
      <c r="BE256" s="40">
        <f t="shared" si="50"/>
        <v>0</v>
      </c>
      <c r="BF256" s="40">
        <f t="shared" si="51"/>
        <v>0</v>
      </c>
      <c r="BG256" s="40">
        <f t="shared" si="52"/>
        <v>0</v>
      </c>
      <c r="BH256" s="40">
        <f t="shared" si="53"/>
        <v>0</v>
      </c>
      <c r="BI256" s="40">
        <f t="shared" si="54"/>
        <v>0</v>
      </c>
      <c r="BJ256" s="41">
        <f t="shared" si="55"/>
        <v>12</v>
      </c>
      <c r="BK256" s="38">
        <v>57</v>
      </c>
      <c r="BL256" s="38" t="str">
        <f t="shared" si="59"/>
        <v>Giannini</v>
      </c>
      <c r="BM256" s="38" t="str">
        <f t="shared" si="60"/>
        <v>Enrico</v>
      </c>
      <c r="BN256" t="str">
        <f t="shared" si="58"/>
        <v>Genève</v>
      </c>
    </row>
    <row r="257" spans="1:68" s="38" customFormat="1" ht="20.100000000000001" customHeight="1" x14ac:dyDescent="0.3">
      <c r="A257" s="37">
        <v>1973</v>
      </c>
      <c r="B257" s="17" t="s">
        <v>1002</v>
      </c>
      <c r="C257" s="38" t="s">
        <v>106</v>
      </c>
      <c r="D257" s="39" t="s">
        <v>936</v>
      </c>
      <c r="E257" s="38">
        <v>0</v>
      </c>
      <c r="F257" s="38">
        <v>0</v>
      </c>
      <c r="G257" s="38">
        <v>0</v>
      </c>
      <c r="H257" s="38">
        <v>0</v>
      </c>
      <c r="I257" s="38">
        <v>0</v>
      </c>
      <c r="J257" s="38">
        <v>0</v>
      </c>
      <c r="K257" s="38">
        <v>12</v>
      </c>
      <c r="L257" s="38">
        <v>0</v>
      </c>
      <c r="M257" s="38">
        <v>0</v>
      </c>
      <c r="N257" s="38">
        <v>0</v>
      </c>
      <c r="O257" s="38">
        <v>0</v>
      </c>
      <c r="P257" s="38">
        <v>0</v>
      </c>
      <c r="Q257" s="38">
        <v>0</v>
      </c>
      <c r="R257" s="38">
        <v>0</v>
      </c>
      <c r="S257" s="38">
        <v>0</v>
      </c>
      <c r="T257" s="38">
        <v>0</v>
      </c>
      <c r="U257" s="38">
        <v>0</v>
      </c>
      <c r="V257" s="38">
        <v>0</v>
      </c>
      <c r="W257" s="38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8">
        <v>0</v>
      </c>
      <c r="AI257" s="38">
        <v>0</v>
      </c>
      <c r="AJ257" s="38">
        <v>0</v>
      </c>
      <c r="AK257" s="38">
        <v>0</v>
      </c>
      <c r="AL257" s="38">
        <v>0</v>
      </c>
      <c r="AM257" s="38">
        <v>0</v>
      </c>
      <c r="AN257" s="38">
        <v>0</v>
      </c>
      <c r="AO257" s="38">
        <v>0</v>
      </c>
      <c r="AP257" s="38">
        <v>0</v>
      </c>
      <c r="AQ257" s="38">
        <v>0</v>
      </c>
      <c r="AR257" s="38">
        <v>0</v>
      </c>
      <c r="AS257" s="38">
        <v>0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  <c r="AY257" s="38">
        <v>0</v>
      </c>
      <c r="AZ257" s="38">
        <v>0</v>
      </c>
      <c r="BA257" s="38">
        <v>0</v>
      </c>
      <c r="BB257" s="38">
        <f t="shared" si="47"/>
        <v>12</v>
      </c>
      <c r="BC257" s="40">
        <f t="shared" si="48"/>
        <v>12</v>
      </c>
      <c r="BD257" s="40">
        <f t="shared" si="49"/>
        <v>0</v>
      </c>
      <c r="BE257" s="40">
        <f t="shared" si="50"/>
        <v>0</v>
      </c>
      <c r="BF257" s="40">
        <f t="shared" si="51"/>
        <v>0</v>
      </c>
      <c r="BG257" s="40">
        <f t="shared" si="52"/>
        <v>0</v>
      </c>
      <c r="BH257" s="40">
        <f t="shared" si="53"/>
        <v>0</v>
      </c>
      <c r="BI257" s="40">
        <f t="shared" si="54"/>
        <v>0</v>
      </c>
      <c r="BJ257" s="41">
        <f t="shared" si="55"/>
        <v>12</v>
      </c>
      <c r="BK257" s="38">
        <v>57</v>
      </c>
      <c r="BL257" s="38" t="str">
        <f t="shared" si="59"/>
        <v>Guérin</v>
      </c>
      <c r="BM257" s="38" t="str">
        <f t="shared" si="60"/>
        <v>Laurent</v>
      </c>
      <c r="BN257" t="str">
        <f t="shared" si="58"/>
        <v>Les Giettes</v>
      </c>
      <c r="BO257"/>
      <c r="BP257"/>
    </row>
    <row r="258" spans="1:68" s="38" customFormat="1" ht="20.100000000000001" customHeight="1" x14ac:dyDescent="0.3">
      <c r="A258" s="37">
        <v>1974</v>
      </c>
      <c r="B258" s="17" t="s">
        <v>1644</v>
      </c>
      <c r="C258" s="38" t="s">
        <v>31</v>
      </c>
      <c r="D258" s="39" t="s">
        <v>621</v>
      </c>
      <c r="E258" s="38">
        <v>0</v>
      </c>
      <c r="F258" s="38">
        <v>0</v>
      </c>
      <c r="G258" s="38">
        <v>0</v>
      </c>
      <c r="H258" s="38">
        <v>0</v>
      </c>
      <c r="I258" s="38">
        <v>0</v>
      </c>
      <c r="J258" s="38">
        <v>0</v>
      </c>
      <c r="K258" s="38">
        <v>0</v>
      </c>
      <c r="L258" s="38">
        <v>0</v>
      </c>
      <c r="M258" s="38">
        <v>0</v>
      </c>
      <c r="N258" s="38">
        <v>0</v>
      </c>
      <c r="O258" s="38">
        <v>0</v>
      </c>
      <c r="P258" s="38">
        <v>0</v>
      </c>
      <c r="Q258" s="38">
        <v>0</v>
      </c>
      <c r="R258" s="38">
        <v>0</v>
      </c>
      <c r="S258" s="38">
        <v>0</v>
      </c>
      <c r="T258" s="38">
        <v>0</v>
      </c>
      <c r="U258" s="38">
        <v>0</v>
      </c>
      <c r="V258" s="38">
        <v>0</v>
      </c>
      <c r="W258" s="38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8">
        <v>0</v>
      </c>
      <c r="AI258" s="38">
        <v>0</v>
      </c>
      <c r="AJ258" s="38">
        <v>0</v>
      </c>
      <c r="AK258" s="38">
        <v>0</v>
      </c>
      <c r="AL258" s="38">
        <v>0</v>
      </c>
      <c r="AM258" s="38">
        <v>0</v>
      </c>
      <c r="AN258" s="38">
        <v>0</v>
      </c>
      <c r="AO258" s="38">
        <v>0</v>
      </c>
      <c r="AP258" s="38">
        <v>12</v>
      </c>
      <c r="AQ258" s="38">
        <v>0</v>
      </c>
      <c r="AR258" s="38">
        <v>0</v>
      </c>
      <c r="AS258" s="38">
        <v>0</v>
      </c>
      <c r="AT258" s="38">
        <v>0</v>
      </c>
      <c r="AU258" s="38">
        <v>0</v>
      </c>
      <c r="AV258" s="38">
        <v>0</v>
      </c>
      <c r="AW258" s="38">
        <v>0</v>
      </c>
      <c r="AX258" s="38">
        <v>0</v>
      </c>
      <c r="AY258" s="38">
        <v>0</v>
      </c>
      <c r="AZ258" s="38">
        <v>0</v>
      </c>
      <c r="BA258" s="38">
        <v>0</v>
      </c>
      <c r="BB258" s="38">
        <f t="shared" si="47"/>
        <v>12</v>
      </c>
      <c r="BC258" s="40">
        <f t="shared" si="48"/>
        <v>12</v>
      </c>
      <c r="BD258" s="40">
        <f t="shared" si="49"/>
        <v>0</v>
      </c>
      <c r="BE258" s="40">
        <f t="shared" si="50"/>
        <v>0</v>
      </c>
      <c r="BF258" s="40">
        <f t="shared" si="51"/>
        <v>0</v>
      </c>
      <c r="BG258" s="40">
        <f t="shared" si="52"/>
        <v>0</v>
      </c>
      <c r="BH258" s="40">
        <f t="shared" si="53"/>
        <v>0</v>
      </c>
      <c r="BI258" s="40">
        <f t="shared" si="54"/>
        <v>0</v>
      </c>
      <c r="BJ258" s="41">
        <f t="shared" si="55"/>
        <v>12</v>
      </c>
      <c r="BK258" s="38">
        <v>57</v>
      </c>
      <c r="BL258" s="38" t="str">
        <f t="shared" si="59"/>
        <v>Guex</v>
      </c>
      <c r="BM258" s="38" t="str">
        <f t="shared" si="60"/>
        <v>Julien</v>
      </c>
      <c r="BN258" t="str">
        <f t="shared" si="58"/>
        <v>Vevey</v>
      </c>
    </row>
    <row r="259" spans="1:68" s="38" customFormat="1" ht="20.100000000000001" customHeight="1" x14ac:dyDescent="0.3">
      <c r="A259" s="37">
        <v>1973</v>
      </c>
      <c r="B259" s="17" t="s">
        <v>3752</v>
      </c>
      <c r="C259" s="38" t="s">
        <v>1895</v>
      </c>
      <c r="D259" s="39" t="s">
        <v>1910</v>
      </c>
      <c r="E259" s="38">
        <v>0</v>
      </c>
      <c r="F259" s="38">
        <v>0</v>
      </c>
      <c r="G259" s="38">
        <v>0</v>
      </c>
      <c r="H259" s="38">
        <v>0</v>
      </c>
      <c r="I259" s="38">
        <v>0</v>
      </c>
      <c r="J259" s="38">
        <v>0</v>
      </c>
      <c r="K259" s="38">
        <v>0</v>
      </c>
      <c r="L259" s="38">
        <v>0</v>
      </c>
      <c r="M259" s="38">
        <v>0</v>
      </c>
      <c r="N259" s="38">
        <v>0</v>
      </c>
      <c r="O259" s="38">
        <v>0</v>
      </c>
      <c r="P259" s="38">
        <v>0</v>
      </c>
      <c r="Q259" s="38">
        <v>0</v>
      </c>
      <c r="R259" s="38">
        <v>0</v>
      </c>
      <c r="S259" s="38">
        <v>0</v>
      </c>
      <c r="T259" s="38">
        <v>0</v>
      </c>
      <c r="U259" s="38">
        <v>0</v>
      </c>
      <c r="V259" s="38">
        <v>0</v>
      </c>
      <c r="W259" s="38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12</v>
      </c>
      <c r="AH259" s="38">
        <v>0</v>
      </c>
      <c r="AI259" s="38">
        <v>0</v>
      </c>
      <c r="AJ259" s="38">
        <v>0</v>
      </c>
      <c r="AK259" s="38">
        <v>0</v>
      </c>
      <c r="AL259" s="38">
        <v>0</v>
      </c>
      <c r="AM259" s="38">
        <v>0</v>
      </c>
      <c r="AN259" s="38">
        <v>0</v>
      </c>
      <c r="AO259" s="38">
        <v>0</v>
      </c>
      <c r="AP259" s="38">
        <v>0</v>
      </c>
      <c r="AQ259" s="38">
        <v>0</v>
      </c>
      <c r="AR259" s="38">
        <v>0</v>
      </c>
      <c r="AS259" s="38">
        <v>0</v>
      </c>
      <c r="AT259" s="38">
        <v>0</v>
      </c>
      <c r="AU259" s="38">
        <v>0</v>
      </c>
      <c r="AV259" s="38">
        <v>0</v>
      </c>
      <c r="AW259" s="38">
        <v>0</v>
      </c>
      <c r="AX259" s="38">
        <v>0</v>
      </c>
      <c r="AY259" s="38">
        <v>0</v>
      </c>
      <c r="AZ259" s="38">
        <v>0</v>
      </c>
      <c r="BA259" s="38">
        <v>0</v>
      </c>
      <c r="BB259" s="38">
        <f t="shared" si="47"/>
        <v>12</v>
      </c>
      <c r="BC259" s="40">
        <f t="shared" si="48"/>
        <v>12</v>
      </c>
      <c r="BD259" s="40">
        <f t="shared" si="49"/>
        <v>0</v>
      </c>
      <c r="BE259" s="40">
        <f t="shared" si="50"/>
        <v>0</v>
      </c>
      <c r="BF259" s="40">
        <f t="shared" si="51"/>
        <v>0</v>
      </c>
      <c r="BG259" s="40">
        <f t="shared" si="52"/>
        <v>0</v>
      </c>
      <c r="BH259" s="40">
        <f t="shared" si="53"/>
        <v>0</v>
      </c>
      <c r="BI259" s="40">
        <f t="shared" si="54"/>
        <v>0</v>
      </c>
      <c r="BJ259" s="41">
        <f t="shared" si="55"/>
        <v>12</v>
      </c>
      <c r="BK259" s="38">
        <v>57</v>
      </c>
      <c r="BL259" s="38" t="str">
        <f t="shared" si="59"/>
        <v>Habegger</v>
      </c>
      <c r="BM259" s="38" t="str">
        <f t="shared" si="60"/>
        <v>Beat</v>
      </c>
      <c r="BN259" t="str">
        <f t="shared" si="58"/>
        <v>Zermatt</v>
      </c>
      <c r="BO259"/>
      <c r="BP259"/>
    </row>
    <row r="260" spans="1:68" s="38" customFormat="1" ht="20.100000000000001" customHeight="1" x14ac:dyDescent="0.3">
      <c r="A260" s="37">
        <v>1971</v>
      </c>
      <c r="B260" s="17" t="s">
        <v>1247</v>
      </c>
      <c r="C260" s="38" t="s">
        <v>503</v>
      </c>
      <c r="D260" s="39" t="s">
        <v>754</v>
      </c>
      <c r="E260" s="38">
        <v>0</v>
      </c>
      <c r="F260" s="38">
        <v>0</v>
      </c>
      <c r="G260" s="38">
        <v>0</v>
      </c>
      <c r="H260" s="38">
        <v>0</v>
      </c>
      <c r="I260" s="38">
        <v>0</v>
      </c>
      <c r="J260" s="38">
        <v>0</v>
      </c>
      <c r="K260" s="38">
        <v>0</v>
      </c>
      <c r="L260" s="38">
        <v>0</v>
      </c>
      <c r="M260" s="38">
        <v>11</v>
      </c>
      <c r="N260" s="38">
        <v>0</v>
      </c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0</v>
      </c>
      <c r="V260" s="38">
        <v>0</v>
      </c>
      <c r="W260" s="38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8">
        <v>0</v>
      </c>
      <c r="AI260" s="38">
        <v>0</v>
      </c>
      <c r="AJ260" s="38">
        <v>0</v>
      </c>
      <c r="AK260" s="38">
        <v>0</v>
      </c>
      <c r="AL260" s="38">
        <v>0</v>
      </c>
      <c r="AM260" s="38">
        <v>0</v>
      </c>
      <c r="AN260" s="38">
        <v>0</v>
      </c>
      <c r="AO260" s="38">
        <v>0</v>
      </c>
      <c r="AP260" s="38">
        <v>0</v>
      </c>
      <c r="AQ260" s="38">
        <v>0</v>
      </c>
      <c r="AR260" s="38">
        <v>0</v>
      </c>
      <c r="AS260" s="38">
        <v>0</v>
      </c>
      <c r="AT260" s="38">
        <v>0</v>
      </c>
      <c r="AU260" s="38">
        <v>0</v>
      </c>
      <c r="AV260" s="38">
        <v>0</v>
      </c>
      <c r="AW260" s="38">
        <v>0</v>
      </c>
      <c r="AX260" s="38">
        <v>0</v>
      </c>
      <c r="AY260" s="38">
        <v>0</v>
      </c>
      <c r="AZ260" s="38">
        <v>0</v>
      </c>
      <c r="BA260" s="38">
        <v>1</v>
      </c>
      <c r="BB260" s="38">
        <f t="shared" si="47"/>
        <v>12</v>
      </c>
      <c r="BC260" s="40">
        <f t="shared" si="48"/>
        <v>11</v>
      </c>
      <c r="BD260" s="40">
        <f t="shared" si="49"/>
        <v>1</v>
      </c>
      <c r="BE260" s="40">
        <f t="shared" si="50"/>
        <v>0</v>
      </c>
      <c r="BF260" s="40">
        <f t="shared" si="51"/>
        <v>0</v>
      </c>
      <c r="BG260" s="40">
        <f t="shared" si="52"/>
        <v>0</v>
      </c>
      <c r="BH260" s="40">
        <f t="shared" si="53"/>
        <v>0</v>
      </c>
      <c r="BI260" s="40">
        <f t="shared" si="54"/>
        <v>0</v>
      </c>
      <c r="BJ260" s="41">
        <f t="shared" si="55"/>
        <v>12</v>
      </c>
      <c r="BK260" s="38">
        <v>57</v>
      </c>
      <c r="BL260" s="38" t="str">
        <f t="shared" si="59"/>
        <v>Jaccoud</v>
      </c>
      <c r="BM260" s="38" t="str">
        <f t="shared" si="60"/>
        <v>Christophe</v>
      </c>
      <c r="BN260" t="str">
        <f t="shared" si="58"/>
        <v>Grône</v>
      </c>
    </row>
    <row r="261" spans="1:68" s="38" customFormat="1" ht="20.100000000000001" customHeight="1" x14ac:dyDescent="0.3">
      <c r="A261" s="37">
        <v>1967</v>
      </c>
      <c r="B261" s="17" t="s">
        <v>682</v>
      </c>
      <c r="C261" s="38" t="s">
        <v>493</v>
      </c>
      <c r="D261" s="39" t="s">
        <v>683</v>
      </c>
      <c r="E261" s="38">
        <v>0</v>
      </c>
      <c r="F261" s="38">
        <v>0</v>
      </c>
      <c r="G261" s="38">
        <v>0</v>
      </c>
      <c r="H261" s="38">
        <v>0</v>
      </c>
      <c r="I261" s="38">
        <v>0</v>
      </c>
      <c r="J261" s="38">
        <v>12</v>
      </c>
      <c r="K261" s="38">
        <v>0</v>
      </c>
      <c r="L261" s="38">
        <v>0</v>
      </c>
      <c r="M261" s="38">
        <v>0</v>
      </c>
      <c r="N261" s="38">
        <v>0</v>
      </c>
      <c r="O261" s="38">
        <v>0</v>
      </c>
      <c r="P261" s="38">
        <v>0</v>
      </c>
      <c r="Q261" s="38">
        <v>0</v>
      </c>
      <c r="R261" s="38">
        <v>0</v>
      </c>
      <c r="S261" s="38">
        <v>0</v>
      </c>
      <c r="T261" s="38">
        <v>0</v>
      </c>
      <c r="U261" s="38">
        <v>0</v>
      </c>
      <c r="V261" s="38">
        <v>0</v>
      </c>
      <c r="W261" s="38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8">
        <v>0</v>
      </c>
      <c r="AI261" s="38">
        <v>0</v>
      </c>
      <c r="AJ261" s="38">
        <v>0</v>
      </c>
      <c r="AK261" s="38">
        <v>0</v>
      </c>
      <c r="AL261" s="38">
        <v>0</v>
      </c>
      <c r="AM261" s="38">
        <v>0</v>
      </c>
      <c r="AN261" s="38">
        <v>0</v>
      </c>
      <c r="AO261" s="38">
        <v>0</v>
      </c>
      <c r="AP261" s="38">
        <v>0</v>
      </c>
      <c r="AQ261" s="38">
        <v>0</v>
      </c>
      <c r="AR261" s="38">
        <v>0</v>
      </c>
      <c r="AS261" s="38">
        <v>0</v>
      </c>
      <c r="AT261" s="38">
        <v>0</v>
      </c>
      <c r="AU261" s="38">
        <v>0</v>
      </c>
      <c r="AV261" s="38">
        <v>0</v>
      </c>
      <c r="AW261" s="38">
        <v>0</v>
      </c>
      <c r="AX261" s="38">
        <v>0</v>
      </c>
      <c r="AY261" s="38">
        <v>0</v>
      </c>
      <c r="AZ261" s="38">
        <v>0</v>
      </c>
      <c r="BA261" s="38">
        <v>0</v>
      </c>
      <c r="BB261" s="38">
        <f t="shared" si="47"/>
        <v>12</v>
      </c>
      <c r="BC261" s="40">
        <f t="shared" si="48"/>
        <v>12</v>
      </c>
      <c r="BD261" s="40">
        <f t="shared" si="49"/>
        <v>0</v>
      </c>
      <c r="BE261" s="40">
        <f t="shared" si="50"/>
        <v>0</v>
      </c>
      <c r="BF261" s="40">
        <f t="shared" si="51"/>
        <v>0</v>
      </c>
      <c r="BG261" s="40">
        <f t="shared" si="52"/>
        <v>0</v>
      </c>
      <c r="BH261" s="40">
        <f t="shared" si="53"/>
        <v>0</v>
      </c>
      <c r="BI261" s="40">
        <f t="shared" si="54"/>
        <v>0</v>
      </c>
      <c r="BJ261" s="41">
        <f t="shared" si="55"/>
        <v>12</v>
      </c>
      <c r="BK261" s="38">
        <v>57</v>
      </c>
      <c r="BL261" s="38" t="str">
        <f t="shared" si="59"/>
        <v>Marclay</v>
      </c>
      <c r="BM261" s="38" t="str">
        <f t="shared" si="60"/>
        <v>Blaise</v>
      </c>
      <c r="BN261" t="str">
        <f t="shared" si="58"/>
        <v>Lentigny</v>
      </c>
      <c r="BO261"/>
    </row>
    <row r="262" spans="1:68" s="38" customFormat="1" ht="20.100000000000001" customHeight="1" x14ac:dyDescent="0.3">
      <c r="A262" s="37">
        <v>1973</v>
      </c>
      <c r="B262" s="17" t="s">
        <v>4491</v>
      </c>
      <c r="C262" s="38" t="s">
        <v>4492</v>
      </c>
      <c r="D262" s="39" t="s">
        <v>4256</v>
      </c>
      <c r="E262" s="38">
        <v>0</v>
      </c>
      <c r="F262" s="38">
        <v>0</v>
      </c>
      <c r="G262" s="38">
        <v>0</v>
      </c>
      <c r="H262" s="38">
        <v>0</v>
      </c>
      <c r="I262" s="38">
        <v>0</v>
      </c>
      <c r="J262" s="38">
        <v>0</v>
      </c>
      <c r="K262" s="38">
        <v>0</v>
      </c>
      <c r="L262" s="38">
        <v>0</v>
      </c>
      <c r="M262" s="38">
        <v>0</v>
      </c>
      <c r="N262" s="38">
        <v>0</v>
      </c>
      <c r="O262" s="38">
        <v>0</v>
      </c>
      <c r="P262" s="38">
        <v>0</v>
      </c>
      <c r="Q262" s="38">
        <v>0</v>
      </c>
      <c r="R262" s="38">
        <v>0</v>
      </c>
      <c r="S262" s="38">
        <v>0</v>
      </c>
      <c r="T262" s="38">
        <v>0</v>
      </c>
      <c r="U262" s="38">
        <v>0</v>
      </c>
      <c r="V262" s="38">
        <v>0</v>
      </c>
      <c r="W262" s="38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8">
        <v>0</v>
      </c>
      <c r="AI262" s="38">
        <v>0</v>
      </c>
      <c r="AJ262" s="38">
        <v>0</v>
      </c>
      <c r="AK262" s="38">
        <v>0</v>
      </c>
      <c r="AL262" s="38">
        <v>0</v>
      </c>
      <c r="AM262" s="38">
        <v>0</v>
      </c>
      <c r="AN262" s="38">
        <v>0</v>
      </c>
      <c r="AO262" s="38">
        <v>12</v>
      </c>
      <c r="AP262" s="38">
        <v>0</v>
      </c>
      <c r="AQ262" s="38">
        <v>0</v>
      </c>
      <c r="AR262" s="38">
        <v>0</v>
      </c>
      <c r="AS262" s="38">
        <v>0</v>
      </c>
      <c r="AT262" s="38">
        <v>0</v>
      </c>
      <c r="AU262" s="38">
        <v>0</v>
      </c>
      <c r="AV262" s="38">
        <v>0</v>
      </c>
      <c r="AW262" s="38">
        <v>0</v>
      </c>
      <c r="AX262" s="38">
        <v>0</v>
      </c>
      <c r="AY262" s="38">
        <v>0</v>
      </c>
      <c r="AZ262" s="38">
        <v>0</v>
      </c>
      <c r="BA262" s="38">
        <v>0</v>
      </c>
      <c r="BB262" s="38">
        <f t="shared" ref="BB262:BB325" si="61">SUM(E262:BA262)</f>
        <v>12</v>
      </c>
      <c r="BC262" s="40">
        <f t="shared" ref="BC262:BC325" si="62">IF(BB262=0,0,LARGE(E262:BA262,1))</f>
        <v>12</v>
      </c>
      <c r="BD262" s="40">
        <f t="shared" ref="BD262:BD325" si="63">IF(BB262=0,0,LARGE(E262:BA262,2))</f>
        <v>0</v>
      </c>
      <c r="BE262" s="40">
        <f t="shared" ref="BE262:BE325" si="64">IF(BB262=0,0,LARGE(E262:BA262,3))</f>
        <v>0</v>
      </c>
      <c r="BF262" s="40">
        <f t="shared" ref="BF262:BF325" si="65">IF(BB262=0,0,LARGE(E262:BA262,4))</f>
        <v>0</v>
      </c>
      <c r="BG262" s="40">
        <f t="shared" ref="BG262:BG325" si="66">IF(BB262=0,0,LARGE(E262:BA262,5))</f>
        <v>0</v>
      </c>
      <c r="BH262" s="40">
        <f t="shared" ref="BH262:BH325" si="67">IF(BB262=0,0,LARGE(E262:BA262,6))</f>
        <v>0</v>
      </c>
      <c r="BI262" s="40">
        <f t="shared" ref="BI262:BI325" si="68">IF(BB262=0,0,LARGE(E262:BA262,7))</f>
        <v>0</v>
      </c>
      <c r="BJ262" s="41">
        <f t="shared" ref="BJ262:BJ325" si="69">SUM(BC262:BI262)</f>
        <v>12</v>
      </c>
      <c r="BK262" s="38">
        <v>57</v>
      </c>
      <c r="BL262" s="38" t="str">
        <f t="shared" si="59"/>
        <v>Monti</v>
      </c>
      <c r="BM262" s="38" t="str">
        <f t="shared" si="60"/>
        <v>Stefane</v>
      </c>
      <c r="BN262" t="str">
        <f t="shared" si="58"/>
        <v>Satigny</v>
      </c>
    </row>
    <row r="263" spans="1:68" s="38" customFormat="1" ht="20.100000000000001" customHeight="1" x14ac:dyDescent="0.3">
      <c r="A263" s="37">
        <v>1973</v>
      </c>
      <c r="B263" s="17" t="s">
        <v>1167</v>
      </c>
      <c r="C263" s="38" t="s">
        <v>1168</v>
      </c>
      <c r="D263" s="39" t="s">
        <v>90</v>
      </c>
      <c r="E263" s="38">
        <v>0</v>
      </c>
      <c r="F263" s="38">
        <v>0</v>
      </c>
      <c r="G263" s="38">
        <v>0</v>
      </c>
      <c r="H263" s="38">
        <v>0</v>
      </c>
      <c r="I263" s="38">
        <v>0</v>
      </c>
      <c r="J263" s="38">
        <v>0</v>
      </c>
      <c r="K263" s="38">
        <v>0</v>
      </c>
      <c r="L263" s="38">
        <v>12</v>
      </c>
      <c r="M263" s="38">
        <v>0</v>
      </c>
      <c r="N263" s="38">
        <v>0</v>
      </c>
      <c r="O263" s="38">
        <v>0</v>
      </c>
      <c r="P263" s="38">
        <v>0</v>
      </c>
      <c r="Q263" s="38">
        <v>0</v>
      </c>
      <c r="R263" s="38">
        <v>0</v>
      </c>
      <c r="S263" s="38">
        <v>0</v>
      </c>
      <c r="T263" s="38">
        <v>0</v>
      </c>
      <c r="U263" s="38">
        <v>0</v>
      </c>
      <c r="V263" s="38">
        <v>0</v>
      </c>
      <c r="W263" s="38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8">
        <v>0</v>
      </c>
      <c r="AI263" s="38">
        <v>0</v>
      </c>
      <c r="AJ263" s="38">
        <v>0</v>
      </c>
      <c r="AK263" s="38">
        <v>0</v>
      </c>
      <c r="AL263" s="38">
        <v>0</v>
      </c>
      <c r="AM263" s="38">
        <v>0</v>
      </c>
      <c r="AN263" s="38">
        <v>0</v>
      </c>
      <c r="AO263" s="38">
        <v>0</v>
      </c>
      <c r="AP263" s="38">
        <v>0</v>
      </c>
      <c r="AQ263" s="38">
        <v>0</v>
      </c>
      <c r="AR263" s="38">
        <v>0</v>
      </c>
      <c r="AS263" s="38">
        <v>0</v>
      </c>
      <c r="AT263" s="38">
        <v>0</v>
      </c>
      <c r="AU263" s="38">
        <v>0</v>
      </c>
      <c r="AV263" s="38">
        <v>0</v>
      </c>
      <c r="AW263" s="38">
        <v>0</v>
      </c>
      <c r="AX263" s="38">
        <v>0</v>
      </c>
      <c r="AY263" s="38">
        <v>0</v>
      </c>
      <c r="AZ263" s="38">
        <v>0</v>
      </c>
      <c r="BA263" s="38">
        <v>0</v>
      </c>
      <c r="BB263" s="38">
        <f t="shared" si="61"/>
        <v>12</v>
      </c>
      <c r="BC263" s="40">
        <f t="shared" si="62"/>
        <v>12</v>
      </c>
      <c r="BD263" s="40">
        <f t="shared" si="63"/>
        <v>0</v>
      </c>
      <c r="BE263" s="40">
        <f t="shared" si="64"/>
        <v>0</v>
      </c>
      <c r="BF263" s="40">
        <f t="shared" si="65"/>
        <v>0</v>
      </c>
      <c r="BG263" s="40">
        <f t="shared" si="66"/>
        <v>0</v>
      </c>
      <c r="BH263" s="40">
        <f t="shared" si="67"/>
        <v>0</v>
      </c>
      <c r="BI263" s="40">
        <f t="shared" si="68"/>
        <v>0</v>
      </c>
      <c r="BJ263" s="41">
        <f t="shared" si="69"/>
        <v>12</v>
      </c>
      <c r="BK263" s="38">
        <v>57</v>
      </c>
      <c r="BL263" s="38" t="str">
        <f t="shared" si="59"/>
        <v>Peletti</v>
      </c>
      <c r="BM263" s="38" t="str">
        <f t="shared" si="60"/>
        <v>Paolo</v>
      </c>
      <c r="BN263" t="str">
        <f t="shared" si="58"/>
        <v>Champéry</v>
      </c>
    </row>
    <row r="264" spans="1:68" s="38" customFormat="1" ht="20.100000000000001" customHeight="1" x14ac:dyDescent="0.3">
      <c r="A264" s="37">
        <v>1970</v>
      </c>
      <c r="B264" s="17" t="s">
        <v>883</v>
      </c>
      <c r="C264" s="38" t="s">
        <v>3136</v>
      </c>
      <c r="D264" s="39" t="s">
        <v>3635</v>
      </c>
      <c r="E264" s="38">
        <v>0</v>
      </c>
      <c r="F264" s="38">
        <v>0</v>
      </c>
      <c r="G264" s="38">
        <v>0</v>
      </c>
      <c r="H264" s="38">
        <v>0</v>
      </c>
      <c r="I264" s="38">
        <v>0</v>
      </c>
      <c r="J264" s="38">
        <v>0</v>
      </c>
      <c r="K264" s="38">
        <v>0</v>
      </c>
      <c r="L264" s="38">
        <v>0</v>
      </c>
      <c r="M264" s="38">
        <v>0</v>
      </c>
      <c r="N264" s="38">
        <v>0</v>
      </c>
      <c r="O264" s="38">
        <v>0</v>
      </c>
      <c r="P264" s="38">
        <v>0</v>
      </c>
      <c r="Q264" s="38">
        <v>0</v>
      </c>
      <c r="R264" s="38">
        <v>0</v>
      </c>
      <c r="S264" s="38">
        <v>0</v>
      </c>
      <c r="T264" s="38">
        <v>0</v>
      </c>
      <c r="U264" s="38">
        <v>0</v>
      </c>
      <c r="V264" s="38">
        <v>0</v>
      </c>
      <c r="W264" s="38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12</v>
      </c>
      <c r="AD264" s="38">
        <v>0</v>
      </c>
      <c r="AE264" s="38">
        <v>0</v>
      </c>
      <c r="AF264" s="38">
        <v>0</v>
      </c>
      <c r="AG264" s="38">
        <v>0</v>
      </c>
      <c r="AH264" s="38">
        <v>0</v>
      </c>
      <c r="AI264" s="38">
        <v>0</v>
      </c>
      <c r="AJ264" s="38">
        <v>0</v>
      </c>
      <c r="AK264" s="38">
        <v>0</v>
      </c>
      <c r="AL264" s="38">
        <v>0</v>
      </c>
      <c r="AM264" s="38">
        <v>0</v>
      </c>
      <c r="AN264" s="38">
        <v>0</v>
      </c>
      <c r="AO264" s="38">
        <v>0</v>
      </c>
      <c r="AP264" s="38">
        <v>0</v>
      </c>
      <c r="AQ264" s="38">
        <v>0</v>
      </c>
      <c r="AR264" s="38">
        <v>0</v>
      </c>
      <c r="AS264" s="38">
        <v>0</v>
      </c>
      <c r="AT264" s="38">
        <v>0</v>
      </c>
      <c r="AU264" s="38">
        <v>0</v>
      </c>
      <c r="AV264" s="38">
        <v>0</v>
      </c>
      <c r="AW264" s="38">
        <v>0</v>
      </c>
      <c r="AX264" s="38">
        <v>0</v>
      </c>
      <c r="AY264" s="38">
        <v>0</v>
      </c>
      <c r="AZ264" s="38">
        <v>0</v>
      </c>
      <c r="BA264" s="38">
        <v>0</v>
      </c>
      <c r="BB264" s="38">
        <f t="shared" si="61"/>
        <v>12</v>
      </c>
      <c r="BC264" s="40">
        <f t="shared" si="62"/>
        <v>12</v>
      </c>
      <c r="BD264" s="40">
        <f t="shared" si="63"/>
        <v>0</v>
      </c>
      <c r="BE264" s="40">
        <f t="shared" si="64"/>
        <v>0</v>
      </c>
      <c r="BF264" s="40">
        <f t="shared" si="65"/>
        <v>0</v>
      </c>
      <c r="BG264" s="40">
        <f t="shared" si="66"/>
        <v>0</v>
      </c>
      <c r="BH264" s="40">
        <f t="shared" si="67"/>
        <v>0</v>
      </c>
      <c r="BI264" s="40">
        <f t="shared" si="68"/>
        <v>0</v>
      </c>
      <c r="BJ264" s="41">
        <f t="shared" si="69"/>
        <v>12</v>
      </c>
      <c r="BK264" s="38">
        <v>57</v>
      </c>
      <c r="BL264" s="38" t="str">
        <f t="shared" si="59"/>
        <v>Rey</v>
      </c>
      <c r="BM264" s="38" t="str">
        <f t="shared" si="60"/>
        <v>Jean-Yves</v>
      </c>
      <c r="BN264" t="str">
        <f t="shared" si="58"/>
        <v>CA Sierre</v>
      </c>
      <c r="BO264"/>
    </row>
    <row r="265" spans="1:68" s="38" customFormat="1" ht="20.100000000000001" customHeight="1" x14ac:dyDescent="0.3">
      <c r="A265" s="37">
        <v>1970</v>
      </c>
      <c r="B265" s="17" t="s">
        <v>509</v>
      </c>
      <c r="C265" s="38" t="s">
        <v>633</v>
      </c>
      <c r="D265" s="39" t="s">
        <v>110</v>
      </c>
      <c r="E265" s="38">
        <v>0</v>
      </c>
      <c r="F265" s="38">
        <v>0</v>
      </c>
      <c r="G265" s="38">
        <v>0</v>
      </c>
      <c r="H265" s="38">
        <v>0</v>
      </c>
      <c r="I265" s="38">
        <v>0</v>
      </c>
      <c r="J265" s="38">
        <v>0</v>
      </c>
      <c r="K265" s="38">
        <v>0</v>
      </c>
      <c r="L265" s="38">
        <v>0</v>
      </c>
      <c r="M265" s="38">
        <v>0</v>
      </c>
      <c r="N265" s="38">
        <v>0</v>
      </c>
      <c r="O265" s="38">
        <v>0</v>
      </c>
      <c r="P265" s="38">
        <v>0</v>
      </c>
      <c r="Q265" s="38">
        <v>0</v>
      </c>
      <c r="R265" s="38">
        <v>0</v>
      </c>
      <c r="S265" s="38">
        <v>0</v>
      </c>
      <c r="T265" s="38">
        <v>0</v>
      </c>
      <c r="U265" s="38">
        <v>0</v>
      </c>
      <c r="V265" s="38">
        <v>0</v>
      </c>
      <c r="W265" s="38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8">
        <v>0</v>
      </c>
      <c r="AI265" s="38">
        <v>0</v>
      </c>
      <c r="AJ265" s="38">
        <v>0</v>
      </c>
      <c r="AK265" s="38">
        <v>0</v>
      </c>
      <c r="AL265" s="38">
        <v>0</v>
      </c>
      <c r="AM265" s="38">
        <v>0</v>
      </c>
      <c r="AN265" s="38">
        <v>0</v>
      </c>
      <c r="AO265" s="38">
        <v>0</v>
      </c>
      <c r="AP265" s="38">
        <v>0</v>
      </c>
      <c r="AQ265" s="38">
        <v>0</v>
      </c>
      <c r="AR265" s="38">
        <v>0</v>
      </c>
      <c r="AS265" s="38">
        <v>0</v>
      </c>
      <c r="AT265" s="38">
        <v>12</v>
      </c>
      <c r="AU265" s="38">
        <v>0</v>
      </c>
      <c r="AV265" s="38">
        <v>0</v>
      </c>
      <c r="AW265" s="38">
        <v>0</v>
      </c>
      <c r="AX265" s="38">
        <v>0</v>
      </c>
      <c r="AY265" s="38">
        <v>0</v>
      </c>
      <c r="AZ265" s="38">
        <v>0</v>
      </c>
      <c r="BA265" s="38">
        <v>0</v>
      </c>
      <c r="BB265" s="38">
        <f t="shared" si="61"/>
        <v>12</v>
      </c>
      <c r="BC265" s="40">
        <f t="shared" si="62"/>
        <v>12</v>
      </c>
      <c r="BD265" s="40">
        <f t="shared" si="63"/>
        <v>0</v>
      </c>
      <c r="BE265" s="40">
        <f t="shared" si="64"/>
        <v>0</v>
      </c>
      <c r="BF265" s="40">
        <f t="shared" si="65"/>
        <v>0</v>
      </c>
      <c r="BG265" s="40">
        <f t="shared" si="66"/>
        <v>0</v>
      </c>
      <c r="BH265" s="40">
        <f t="shared" si="67"/>
        <v>0</v>
      </c>
      <c r="BI265" s="40">
        <f t="shared" si="68"/>
        <v>0</v>
      </c>
      <c r="BJ265" s="41">
        <f t="shared" si="69"/>
        <v>12</v>
      </c>
      <c r="BK265" s="38">
        <v>57</v>
      </c>
      <c r="BL265" s="38" t="str">
        <f t="shared" si="59"/>
        <v>Robert</v>
      </c>
      <c r="BM265" s="38" t="str">
        <f t="shared" si="60"/>
        <v>Gilles</v>
      </c>
      <c r="BN265" t="str">
        <f t="shared" si="58"/>
        <v>Lausanne</v>
      </c>
      <c r="BO265"/>
      <c r="BP265"/>
    </row>
    <row r="266" spans="1:68" s="38" customFormat="1" ht="20.100000000000001" customHeight="1" x14ac:dyDescent="0.3">
      <c r="A266" s="37">
        <v>1967</v>
      </c>
      <c r="B266" s="17" t="s">
        <v>1387</v>
      </c>
      <c r="C266" s="38" t="s">
        <v>1582</v>
      </c>
      <c r="D266" s="39" t="s">
        <v>464</v>
      </c>
      <c r="E266" s="38">
        <v>0</v>
      </c>
      <c r="F266" s="38">
        <v>0</v>
      </c>
      <c r="G266" s="38">
        <v>0</v>
      </c>
      <c r="H266" s="38">
        <v>0</v>
      </c>
      <c r="I266" s="38">
        <v>0</v>
      </c>
      <c r="J266" s="38">
        <v>0</v>
      </c>
      <c r="K266" s="38">
        <v>0</v>
      </c>
      <c r="L266" s="38">
        <v>0</v>
      </c>
      <c r="M266" s="38">
        <v>0</v>
      </c>
      <c r="N266" s="38">
        <v>0</v>
      </c>
      <c r="O266" s="38">
        <v>0</v>
      </c>
      <c r="P266" s="38">
        <v>0</v>
      </c>
      <c r="Q266" s="38">
        <v>0</v>
      </c>
      <c r="R266" s="38">
        <v>0</v>
      </c>
      <c r="S266">
        <v>0</v>
      </c>
      <c r="T266">
        <v>0</v>
      </c>
      <c r="U266">
        <v>0</v>
      </c>
      <c r="V266">
        <v>0</v>
      </c>
      <c r="W266" s="38">
        <v>12</v>
      </c>
      <c r="X266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8">
        <v>0</v>
      </c>
      <c r="AI266" s="38">
        <v>0</v>
      </c>
      <c r="AJ266" s="38">
        <v>0</v>
      </c>
      <c r="AK266" s="38">
        <v>0</v>
      </c>
      <c r="AL266" s="38">
        <v>0</v>
      </c>
      <c r="AM266" s="38">
        <v>0</v>
      </c>
      <c r="AN266" s="38">
        <v>0</v>
      </c>
      <c r="AO266" s="38">
        <v>0</v>
      </c>
      <c r="AP266" s="38">
        <v>0</v>
      </c>
      <c r="AQ266" s="38">
        <v>0</v>
      </c>
      <c r="AR266" s="38">
        <v>0</v>
      </c>
      <c r="AS266" s="38">
        <v>0</v>
      </c>
      <c r="AT266" s="38">
        <v>0</v>
      </c>
      <c r="AU266" s="38">
        <v>0</v>
      </c>
      <c r="AV266" s="38">
        <v>0</v>
      </c>
      <c r="AW266" s="38">
        <v>0</v>
      </c>
      <c r="AX266" s="38">
        <v>0</v>
      </c>
      <c r="AY266" s="38">
        <v>0</v>
      </c>
      <c r="AZ266" s="38">
        <v>0</v>
      </c>
      <c r="BA266" s="38">
        <v>0</v>
      </c>
      <c r="BB266" s="38">
        <f t="shared" si="61"/>
        <v>12</v>
      </c>
      <c r="BC266" s="40">
        <f t="shared" si="62"/>
        <v>12</v>
      </c>
      <c r="BD266" s="40">
        <f t="shared" si="63"/>
        <v>0</v>
      </c>
      <c r="BE266" s="40">
        <f t="shared" si="64"/>
        <v>0</v>
      </c>
      <c r="BF266" s="40">
        <f t="shared" si="65"/>
        <v>0</v>
      </c>
      <c r="BG266" s="40">
        <f t="shared" si="66"/>
        <v>0</v>
      </c>
      <c r="BH266" s="40">
        <f t="shared" si="67"/>
        <v>0</v>
      </c>
      <c r="BI266" s="40">
        <f t="shared" si="68"/>
        <v>0</v>
      </c>
      <c r="BJ266" s="41">
        <f t="shared" si="69"/>
        <v>12</v>
      </c>
      <c r="BK266" s="38">
        <v>57</v>
      </c>
      <c r="BL266" s="38" t="str">
        <f t="shared" si="59"/>
        <v>Sauthier</v>
      </c>
      <c r="BM266" s="38" t="str">
        <f t="shared" si="60"/>
        <v>Jean-Claude</v>
      </c>
      <c r="BN266" t="str">
        <f t="shared" si="58"/>
        <v>Vétroz</v>
      </c>
      <c r="BO266"/>
      <c r="BP266"/>
    </row>
    <row r="267" spans="1:68" s="38" customFormat="1" ht="20.100000000000001" customHeight="1" x14ac:dyDescent="0.3">
      <c r="A267" s="37">
        <v>1968</v>
      </c>
      <c r="B267" s="17" t="s">
        <v>1780</v>
      </c>
      <c r="C267" s="38" t="s">
        <v>1874</v>
      </c>
      <c r="D267" s="39" t="s">
        <v>1875</v>
      </c>
      <c r="E267" s="38">
        <v>0</v>
      </c>
      <c r="F267" s="38">
        <v>0</v>
      </c>
      <c r="G267" s="38">
        <v>0</v>
      </c>
      <c r="H267" s="38">
        <v>0</v>
      </c>
      <c r="I267" s="38">
        <v>0</v>
      </c>
      <c r="J267" s="38">
        <v>0</v>
      </c>
      <c r="K267" s="38">
        <v>0</v>
      </c>
      <c r="L267" s="38">
        <v>0</v>
      </c>
      <c r="M267" s="38">
        <v>0</v>
      </c>
      <c r="N267" s="38">
        <v>0</v>
      </c>
      <c r="O267" s="38">
        <v>0</v>
      </c>
      <c r="P267" s="38">
        <v>0</v>
      </c>
      <c r="Q267" s="38">
        <v>12</v>
      </c>
      <c r="R267" s="38">
        <v>0</v>
      </c>
      <c r="S267" s="38">
        <v>0</v>
      </c>
      <c r="T267" s="38">
        <v>0</v>
      </c>
      <c r="U267" s="38">
        <v>0</v>
      </c>
      <c r="V267" s="38">
        <v>0</v>
      </c>
      <c r="W267" s="38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8">
        <v>0</v>
      </c>
      <c r="AI267" s="38">
        <v>0</v>
      </c>
      <c r="AJ267" s="38">
        <v>0</v>
      </c>
      <c r="AK267" s="38">
        <v>0</v>
      </c>
      <c r="AL267" s="38">
        <v>0</v>
      </c>
      <c r="AM267" s="38">
        <v>0</v>
      </c>
      <c r="AN267" s="38">
        <v>0</v>
      </c>
      <c r="AO267" s="38">
        <v>0</v>
      </c>
      <c r="AP267" s="38">
        <v>0</v>
      </c>
      <c r="AQ267" s="38">
        <v>0</v>
      </c>
      <c r="AR267" s="38">
        <v>0</v>
      </c>
      <c r="AS267" s="38">
        <v>0</v>
      </c>
      <c r="AT267" s="38">
        <v>0</v>
      </c>
      <c r="AU267" s="38">
        <v>0</v>
      </c>
      <c r="AV267" s="38">
        <v>0</v>
      </c>
      <c r="AW267" s="38">
        <v>0</v>
      </c>
      <c r="AX267" s="38">
        <v>0</v>
      </c>
      <c r="AY267" s="38">
        <v>0</v>
      </c>
      <c r="AZ267" s="38">
        <v>0</v>
      </c>
      <c r="BA267" s="38">
        <v>0</v>
      </c>
      <c r="BB267" s="38">
        <f t="shared" si="61"/>
        <v>12</v>
      </c>
      <c r="BC267" s="40">
        <f t="shared" si="62"/>
        <v>12</v>
      </c>
      <c r="BD267" s="40">
        <f t="shared" si="63"/>
        <v>0</v>
      </c>
      <c r="BE267" s="40">
        <f t="shared" si="64"/>
        <v>0</v>
      </c>
      <c r="BF267" s="40">
        <f t="shared" si="65"/>
        <v>0</v>
      </c>
      <c r="BG267" s="40">
        <f t="shared" si="66"/>
        <v>0</v>
      </c>
      <c r="BH267" s="40">
        <f t="shared" si="67"/>
        <v>0</v>
      </c>
      <c r="BI267" s="40">
        <f t="shared" si="68"/>
        <v>0</v>
      </c>
      <c r="BJ267" s="41">
        <f t="shared" si="69"/>
        <v>12</v>
      </c>
      <c r="BK267" s="38">
        <v>57</v>
      </c>
      <c r="BL267" s="38" t="str">
        <f t="shared" si="59"/>
        <v>Scheuber</v>
      </c>
      <c r="BM267" s="38" t="str">
        <f t="shared" si="60"/>
        <v>Adrian</v>
      </c>
      <c r="BN267" t="str">
        <f t="shared" si="58"/>
        <v>Büren</v>
      </c>
      <c r="BO267"/>
      <c r="BP267"/>
    </row>
    <row r="268" spans="1:68" s="38" customFormat="1" ht="20.100000000000001" customHeight="1" x14ac:dyDescent="0.3">
      <c r="A268" s="37">
        <v>1973</v>
      </c>
      <c r="B268" s="17" t="s">
        <v>2199</v>
      </c>
      <c r="C268" s="38" t="s">
        <v>1904</v>
      </c>
      <c r="D268" s="39" t="s">
        <v>2200</v>
      </c>
      <c r="E268" s="38">
        <v>0</v>
      </c>
      <c r="F268" s="38">
        <v>0</v>
      </c>
      <c r="G268" s="38">
        <v>0</v>
      </c>
      <c r="H268" s="38">
        <v>0</v>
      </c>
      <c r="I268" s="38">
        <v>0</v>
      </c>
      <c r="J268" s="38">
        <v>0</v>
      </c>
      <c r="K268" s="38">
        <v>0</v>
      </c>
      <c r="L268" s="38">
        <v>0</v>
      </c>
      <c r="M268" s="38">
        <v>0</v>
      </c>
      <c r="N268" s="38">
        <v>0</v>
      </c>
      <c r="O268" s="38">
        <v>0</v>
      </c>
      <c r="P268" s="38">
        <v>0</v>
      </c>
      <c r="Q268" s="38">
        <v>0</v>
      </c>
      <c r="R268" s="38">
        <v>0</v>
      </c>
      <c r="S268" s="38">
        <v>12</v>
      </c>
      <c r="T268" s="38">
        <v>0</v>
      </c>
      <c r="U268" s="38">
        <v>0</v>
      </c>
      <c r="V268" s="38">
        <v>0</v>
      </c>
      <c r="W268" s="38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8">
        <v>0</v>
      </c>
      <c r="AI268" s="38">
        <v>0</v>
      </c>
      <c r="AJ268" s="38">
        <v>0</v>
      </c>
      <c r="AK268" s="38">
        <v>0</v>
      </c>
      <c r="AL268" s="38">
        <v>0</v>
      </c>
      <c r="AM268" s="38">
        <v>0</v>
      </c>
      <c r="AN268" s="38">
        <v>0</v>
      </c>
      <c r="AO268" s="38">
        <v>0</v>
      </c>
      <c r="AP268" s="38">
        <v>0</v>
      </c>
      <c r="AQ268" s="38">
        <v>0</v>
      </c>
      <c r="AR268" s="38">
        <v>0</v>
      </c>
      <c r="AS268" s="38">
        <v>0</v>
      </c>
      <c r="AT268" s="38">
        <v>0</v>
      </c>
      <c r="AU268" s="38">
        <v>0</v>
      </c>
      <c r="AV268" s="38">
        <v>0</v>
      </c>
      <c r="AW268" s="38">
        <v>0</v>
      </c>
      <c r="AX268" s="38">
        <v>0</v>
      </c>
      <c r="AY268" s="38">
        <v>0</v>
      </c>
      <c r="AZ268" s="38">
        <v>0</v>
      </c>
      <c r="BA268" s="38">
        <v>0</v>
      </c>
      <c r="BB268" s="38">
        <f t="shared" si="61"/>
        <v>12</v>
      </c>
      <c r="BC268" s="40">
        <f t="shared" si="62"/>
        <v>12</v>
      </c>
      <c r="BD268" s="40">
        <f t="shared" si="63"/>
        <v>0</v>
      </c>
      <c r="BE268" s="40">
        <f t="shared" si="64"/>
        <v>0</v>
      </c>
      <c r="BF268" s="40">
        <f t="shared" si="65"/>
        <v>0</v>
      </c>
      <c r="BG268" s="40">
        <f t="shared" si="66"/>
        <v>0</v>
      </c>
      <c r="BH268" s="40">
        <f t="shared" si="67"/>
        <v>0</v>
      </c>
      <c r="BI268" s="40">
        <f t="shared" si="68"/>
        <v>0</v>
      </c>
      <c r="BJ268" s="41">
        <f t="shared" si="69"/>
        <v>12</v>
      </c>
      <c r="BK268" s="38">
        <v>57</v>
      </c>
      <c r="BL268" s="38" t="str">
        <f t="shared" si="59"/>
        <v>Spiekermann</v>
      </c>
      <c r="BM268" s="38" t="str">
        <f t="shared" si="60"/>
        <v>Markus</v>
      </c>
      <c r="BN268" t="str">
        <f t="shared" si="58"/>
        <v>Kriens</v>
      </c>
    </row>
    <row r="269" spans="1:68" s="38" customFormat="1" ht="20.100000000000001" customHeight="1" x14ac:dyDescent="0.3">
      <c r="A269" s="37">
        <v>1974</v>
      </c>
      <c r="B269" s="17" t="s">
        <v>1704</v>
      </c>
      <c r="C269" s="38" t="s">
        <v>2187</v>
      </c>
      <c r="D269" s="39" t="s">
        <v>1723</v>
      </c>
      <c r="E269" s="38">
        <v>0</v>
      </c>
      <c r="F269" s="38">
        <v>0</v>
      </c>
      <c r="G269" s="38">
        <v>0</v>
      </c>
      <c r="H269" s="38">
        <v>0</v>
      </c>
      <c r="I269" s="38">
        <v>0</v>
      </c>
      <c r="J269" s="38">
        <v>0</v>
      </c>
      <c r="K269" s="38">
        <v>0</v>
      </c>
      <c r="L269" s="38">
        <v>0</v>
      </c>
      <c r="M269" s="38">
        <v>0</v>
      </c>
      <c r="N269" s="38">
        <v>0</v>
      </c>
      <c r="O269" s="38">
        <v>0</v>
      </c>
      <c r="P269" s="38">
        <v>0</v>
      </c>
      <c r="Q269" s="38">
        <v>0</v>
      </c>
      <c r="R269" s="38">
        <v>0</v>
      </c>
      <c r="S269" s="38">
        <v>0</v>
      </c>
      <c r="T269" s="38">
        <v>0</v>
      </c>
      <c r="U269" s="38">
        <v>0</v>
      </c>
      <c r="V269" s="38">
        <v>0</v>
      </c>
      <c r="W269" s="38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8">
        <v>0</v>
      </c>
      <c r="AI269" s="38">
        <v>0</v>
      </c>
      <c r="AJ269" s="38">
        <v>0</v>
      </c>
      <c r="AK269" s="38">
        <v>0</v>
      </c>
      <c r="AL269" s="38">
        <v>12</v>
      </c>
      <c r="AM269" s="38">
        <v>0</v>
      </c>
      <c r="AN269" s="38">
        <v>0</v>
      </c>
      <c r="AO269" s="38">
        <v>0</v>
      </c>
      <c r="AP269" s="38">
        <v>0</v>
      </c>
      <c r="AQ269" s="38">
        <v>0</v>
      </c>
      <c r="AR269" s="38">
        <v>0</v>
      </c>
      <c r="AS269" s="38">
        <v>0</v>
      </c>
      <c r="AT269" s="38">
        <v>0</v>
      </c>
      <c r="AU269" s="38">
        <v>0</v>
      </c>
      <c r="AV269" s="38">
        <v>0</v>
      </c>
      <c r="AW269" s="38">
        <v>0</v>
      </c>
      <c r="AX269" s="38">
        <v>0</v>
      </c>
      <c r="AY269" s="38">
        <v>0</v>
      </c>
      <c r="AZ269" s="38">
        <v>0</v>
      </c>
      <c r="BA269" s="38">
        <v>0</v>
      </c>
      <c r="BB269" s="38">
        <f t="shared" si="61"/>
        <v>12</v>
      </c>
      <c r="BC269" s="40">
        <f t="shared" si="62"/>
        <v>12</v>
      </c>
      <c r="BD269" s="40">
        <f t="shared" si="63"/>
        <v>0</v>
      </c>
      <c r="BE269" s="40">
        <f t="shared" si="64"/>
        <v>0</v>
      </c>
      <c r="BF269" s="40">
        <f t="shared" si="65"/>
        <v>0</v>
      </c>
      <c r="BG269" s="40">
        <f t="shared" si="66"/>
        <v>0</v>
      </c>
      <c r="BH269" s="40">
        <f t="shared" si="67"/>
        <v>0</v>
      </c>
      <c r="BI269" s="40">
        <f t="shared" si="68"/>
        <v>0</v>
      </c>
      <c r="BJ269" s="41">
        <f t="shared" si="69"/>
        <v>12</v>
      </c>
      <c r="BK269" s="38">
        <v>57</v>
      </c>
      <c r="BL269" s="38" t="str">
        <f t="shared" si="59"/>
        <v>Walpen</v>
      </c>
      <c r="BM269" s="38" t="str">
        <f t="shared" si="60"/>
        <v>Marco</v>
      </c>
      <c r="BN269" t="str">
        <f t="shared" si="58"/>
        <v>Kehrsatz</v>
      </c>
    </row>
    <row r="270" spans="1:68" s="38" customFormat="1" ht="20.100000000000001" customHeight="1" x14ac:dyDescent="0.3">
      <c r="A270" s="37">
        <v>1972</v>
      </c>
      <c r="B270" s="17" t="s">
        <v>2927</v>
      </c>
      <c r="C270" s="38" t="s">
        <v>2928</v>
      </c>
      <c r="D270" s="39" t="s">
        <v>1750</v>
      </c>
      <c r="E270" s="38">
        <v>0</v>
      </c>
      <c r="F270" s="38">
        <v>0</v>
      </c>
      <c r="G270" s="38">
        <v>0</v>
      </c>
      <c r="H270" s="38">
        <v>0</v>
      </c>
      <c r="I270" s="38">
        <v>0</v>
      </c>
      <c r="J270" s="38">
        <v>0</v>
      </c>
      <c r="K270" s="38">
        <v>0</v>
      </c>
      <c r="L270" s="38">
        <v>0</v>
      </c>
      <c r="M270" s="38">
        <v>0</v>
      </c>
      <c r="N270" s="38">
        <v>0</v>
      </c>
      <c r="O270" s="38">
        <v>0</v>
      </c>
      <c r="P270" s="38">
        <v>0</v>
      </c>
      <c r="Q270" s="38">
        <v>0</v>
      </c>
      <c r="R270" s="38">
        <v>0</v>
      </c>
      <c r="S270">
        <v>0</v>
      </c>
      <c r="T270">
        <v>0</v>
      </c>
      <c r="U270">
        <v>0</v>
      </c>
      <c r="V270" s="38">
        <v>12</v>
      </c>
      <c r="W270">
        <v>0</v>
      </c>
      <c r="X270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8">
        <v>0</v>
      </c>
      <c r="AI270" s="38">
        <v>0</v>
      </c>
      <c r="AJ270" s="38">
        <v>0</v>
      </c>
      <c r="AK270" s="38">
        <v>0</v>
      </c>
      <c r="AL270" s="38">
        <v>0</v>
      </c>
      <c r="AM270" s="38">
        <v>0</v>
      </c>
      <c r="AN270" s="38">
        <v>0</v>
      </c>
      <c r="AO270" s="38">
        <v>0</v>
      </c>
      <c r="AP270" s="38">
        <v>0</v>
      </c>
      <c r="AQ270" s="38">
        <v>0</v>
      </c>
      <c r="AR270" s="38">
        <v>0</v>
      </c>
      <c r="AS270" s="38">
        <v>0</v>
      </c>
      <c r="AT270" s="38">
        <v>0</v>
      </c>
      <c r="AU270" s="38">
        <v>0</v>
      </c>
      <c r="AV270" s="38">
        <v>0</v>
      </c>
      <c r="AW270" s="38">
        <v>0</v>
      </c>
      <c r="AX270" s="38">
        <v>0</v>
      </c>
      <c r="AY270" s="38">
        <v>0</v>
      </c>
      <c r="AZ270" s="38">
        <v>0</v>
      </c>
      <c r="BA270" s="38">
        <v>0</v>
      </c>
      <c r="BB270" s="38">
        <f t="shared" si="61"/>
        <v>12</v>
      </c>
      <c r="BC270" s="40">
        <f t="shared" si="62"/>
        <v>12</v>
      </c>
      <c r="BD270" s="40">
        <f t="shared" si="63"/>
        <v>0</v>
      </c>
      <c r="BE270" s="40">
        <f t="shared" si="64"/>
        <v>0</v>
      </c>
      <c r="BF270" s="40">
        <f t="shared" si="65"/>
        <v>0</v>
      </c>
      <c r="BG270" s="40">
        <f t="shared" si="66"/>
        <v>0</v>
      </c>
      <c r="BH270" s="40">
        <f t="shared" si="67"/>
        <v>0</v>
      </c>
      <c r="BI270" s="40">
        <f t="shared" si="68"/>
        <v>0</v>
      </c>
      <c r="BJ270" s="41">
        <f t="shared" si="69"/>
        <v>12</v>
      </c>
      <c r="BK270" s="38">
        <v>57</v>
      </c>
      <c r="BL270" s="38" t="str">
        <f t="shared" si="59"/>
        <v xml:space="preserve">Wyss </v>
      </c>
      <c r="BM270" s="38" t="str">
        <f t="shared" si="60"/>
        <v>Sascha</v>
      </c>
      <c r="BN270" t="str">
        <f t="shared" si="58"/>
        <v>Trimbach</v>
      </c>
    </row>
    <row r="271" spans="1:68" s="38" customFormat="1" ht="20.100000000000001" customHeight="1" x14ac:dyDescent="0.3">
      <c r="A271" s="37">
        <v>1966</v>
      </c>
      <c r="B271" s="17" t="s">
        <v>2171</v>
      </c>
      <c r="C271" s="38" t="s">
        <v>43</v>
      </c>
      <c r="D271" s="39" t="s">
        <v>4553</v>
      </c>
      <c r="E271" s="38">
        <v>0</v>
      </c>
      <c r="F271" s="38">
        <v>0</v>
      </c>
      <c r="G271" s="38">
        <v>0</v>
      </c>
      <c r="H271" s="38">
        <v>0</v>
      </c>
      <c r="I271" s="38">
        <v>0</v>
      </c>
      <c r="J271" s="38">
        <v>0</v>
      </c>
      <c r="K271" s="38">
        <v>0</v>
      </c>
      <c r="L271" s="38">
        <v>0</v>
      </c>
      <c r="M271" s="38">
        <v>0</v>
      </c>
      <c r="N271" s="38">
        <v>0</v>
      </c>
      <c r="O271" s="38">
        <v>0</v>
      </c>
      <c r="P271" s="38">
        <v>0</v>
      </c>
      <c r="Q271" s="38">
        <v>0</v>
      </c>
      <c r="R271" s="38">
        <v>0</v>
      </c>
      <c r="S271" s="38">
        <v>0</v>
      </c>
      <c r="T271" s="38">
        <v>0</v>
      </c>
      <c r="U271" s="38">
        <v>0</v>
      </c>
      <c r="V271" s="38">
        <v>0</v>
      </c>
      <c r="W271" s="38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8">
        <v>0</v>
      </c>
      <c r="AI271" s="38">
        <v>0</v>
      </c>
      <c r="AJ271" s="38">
        <v>0</v>
      </c>
      <c r="AK271" s="38">
        <v>0</v>
      </c>
      <c r="AL271" s="38">
        <v>0</v>
      </c>
      <c r="AM271" s="38">
        <v>0</v>
      </c>
      <c r="AN271" s="38">
        <v>0</v>
      </c>
      <c r="AO271" s="38">
        <v>0</v>
      </c>
      <c r="AP271" s="38">
        <v>11</v>
      </c>
      <c r="AQ271" s="38">
        <v>0</v>
      </c>
      <c r="AR271" s="38">
        <v>0</v>
      </c>
      <c r="AS271" s="38">
        <v>0</v>
      </c>
      <c r="AT271" s="38">
        <v>0</v>
      </c>
      <c r="AU271" s="38">
        <v>0</v>
      </c>
      <c r="AV271" s="38">
        <v>0</v>
      </c>
      <c r="AW271" s="38">
        <v>0</v>
      </c>
      <c r="AX271" s="38">
        <v>0</v>
      </c>
      <c r="AY271" s="38">
        <v>0</v>
      </c>
      <c r="AZ271" s="38">
        <v>0</v>
      </c>
      <c r="BA271" s="38">
        <v>0</v>
      </c>
      <c r="BB271" s="38">
        <f t="shared" si="61"/>
        <v>11</v>
      </c>
      <c r="BC271" s="40">
        <f t="shared" si="62"/>
        <v>11</v>
      </c>
      <c r="BD271" s="40">
        <f t="shared" si="63"/>
        <v>0</v>
      </c>
      <c r="BE271" s="40">
        <f t="shared" si="64"/>
        <v>0</v>
      </c>
      <c r="BF271" s="40">
        <f t="shared" si="65"/>
        <v>0</v>
      </c>
      <c r="BG271" s="40">
        <f t="shared" si="66"/>
        <v>0</v>
      </c>
      <c r="BH271" s="40">
        <f t="shared" si="67"/>
        <v>0</v>
      </c>
      <c r="BI271" s="40">
        <f t="shared" si="68"/>
        <v>0</v>
      </c>
      <c r="BJ271" s="41">
        <f t="shared" si="69"/>
        <v>11</v>
      </c>
      <c r="BK271" s="38">
        <v>58</v>
      </c>
      <c r="BL271" s="38" t="str">
        <f t="shared" si="59"/>
        <v>Anthamatten</v>
      </c>
      <c r="BM271" s="38" t="str">
        <f t="shared" si="60"/>
        <v>Olivier</v>
      </c>
      <c r="BN271" t="str">
        <f t="shared" si="58"/>
        <v>Villars-sur-Gläne</v>
      </c>
      <c r="BO271"/>
    </row>
    <row r="272" spans="1:68" s="38" customFormat="1" ht="20.100000000000001" customHeight="1" x14ac:dyDescent="0.3">
      <c r="A272" s="37">
        <v>1974</v>
      </c>
      <c r="B272" s="17" t="s">
        <v>654</v>
      </c>
      <c r="C272" s="38" t="s">
        <v>195</v>
      </c>
      <c r="D272" s="39" t="s">
        <v>5015</v>
      </c>
      <c r="E272" s="38">
        <v>0</v>
      </c>
      <c r="F272" s="38">
        <v>0</v>
      </c>
      <c r="G272" s="38">
        <v>0</v>
      </c>
      <c r="H272" s="38">
        <v>0</v>
      </c>
      <c r="I272" s="38">
        <v>0</v>
      </c>
      <c r="J272" s="38">
        <v>0</v>
      </c>
      <c r="K272" s="38">
        <v>0</v>
      </c>
      <c r="L272" s="38">
        <v>0</v>
      </c>
      <c r="M272" s="38">
        <v>0</v>
      </c>
      <c r="N272" s="38">
        <v>0</v>
      </c>
      <c r="O272" s="38">
        <v>0</v>
      </c>
      <c r="P272" s="38">
        <v>0</v>
      </c>
      <c r="Q272" s="38">
        <v>0</v>
      </c>
      <c r="R272" s="38">
        <v>0</v>
      </c>
      <c r="S272" s="38">
        <v>0</v>
      </c>
      <c r="T272" s="38">
        <v>0</v>
      </c>
      <c r="U272" s="38">
        <v>0</v>
      </c>
      <c r="V272" s="38">
        <v>0</v>
      </c>
      <c r="W272" s="38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8">
        <v>0</v>
      </c>
      <c r="AI272" s="38">
        <v>0</v>
      </c>
      <c r="AJ272" s="38">
        <v>0</v>
      </c>
      <c r="AK272" s="38">
        <v>0</v>
      </c>
      <c r="AL272" s="38">
        <v>0</v>
      </c>
      <c r="AM272" s="38">
        <v>0</v>
      </c>
      <c r="AN272" s="38">
        <v>0</v>
      </c>
      <c r="AO272" s="38">
        <v>0</v>
      </c>
      <c r="AP272" s="38">
        <v>0</v>
      </c>
      <c r="AQ272" s="38">
        <v>0</v>
      </c>
      <c r="AR272" s="38">
        <v>0</v>
      </c>
      <c r="AS272" s="38">
        <v>0</v>
      </c>
      <c r="AT272" s="38">
        <v>0</v>
      </c>
      <c r="AU272" s="38">
        <v>0</v>
      </c>
      <c r="AV272" s="38">
        <v>0</v>
      </c>
      <c r="AW272" s="38">
        <v>0</v>
      </c>
      <c r="AX272" s="38">
        <v>0</v>
      </c>
      <c r="AY272" s="38">
        <v>11</v>
      </c>
      <c r="AZ272" s="38">
        <v>0</v>
      </c>
      <c r="BA272" s="38">
        <v>0</v>
      </c>
      <c r="BB272" s="38">
        <f t="shared" si="61"/>
        <v>11</v>
      </c>
      <c r="BC272" s="40">
        <f t="shared" si="62"/>
        <v>11</v>
      </c>
      <c r="BD272" s="40">
        <f t="shared" si="63"/>
        <v>0</v>
      </c>
      <c r="BE272" s="40">
        <f t="shared" si="64"/>
        <v>0</v>
      </c>
      <c r="BF272" s="40">
        <f t="shared" si="65"/>
        <v>0</v>
      </c>
      <c r="BG272" s="40">
        <f t="shared" si="66"/>
        <v>0</v>
      </c>
      <c r="BH272" s="40">
        <f t="shared" si="67"/>
        <v>0</v>
      </c>
      <c r="BI272" s="40">
        <f t="shared" si="68"/>
        <v>0</v>
      </c>
      <c r="BJ272" s="41">
        <f t="shared" si="69"/>
        <v>11</v>
      </c>
      <c r="BK272" s="38">
        <v>58</v>
      </c>
      <c r="BL272" s="38" t="str">
        <f t="shared" si="59"/>
        <v>Bregy</v>
      </c>
      <c r="BM272" s="38" t="str">
        <f t="shared" si="60"/>
        <v>Georges</v>
      </c>
      <c r="BN272" t="str">
        <f t="shared" si="58"/>
        <v>Leuk Stadt</v>
      </c>
    </row>
    <row r="273" spans="1:68" s="38" customFormat="1" ht="20.100000000000001" customHeight="1" x14ac:dyDescent="0.3">
      <c r="A273" s="37">
        <v>1973</v>
      </c>
      <c r="B273" s="17" t="s">
        <v>2477</v>
      </c>
      <c r="C273" s="38" t="s">
        <v>76</v>
      </c>
      <c r="D273" s="39" t="s">
        <v>3312</v>
      </c>
      <c r="E273" s="38">
        <v>0</v>
      </c>
      <c r="F273" s="38">
        <v>0</v>
      </c>
      <c r="G273" s="38">
        <v>0</v>
      </c>
      <c r="H273" s="38">
        <v>0</v>
      </c>
      <c r="I273" s="38">
        <v>0</v>
      </c>
      <c r="J273" s="38">
        <v>0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38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 s="38">
        <v>11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8">
        <v>0</v>
      </c>
      <c r="AI273" s="38">
        <v>0</v>
      </c>
      <c r="AJ273" s="38">
        <v>0</v>
      </c>
      <c r="AK273" s="38">
        <v>0</v>
      </c>
      <c r="AL273" s="38">
        <v>0</v>
      </c>
      <c r="AM273" s="38">
        <v>0</v>
      </c>
      <c r="AN273" s="38">
        <v>0</v>
      </c>
      <c r="AO273" s="38">
        <v>0</v>
      </c>
      <c r="AP273" s="38">
        <v>0</v>
      </c>
      <c r="AQ273" s="38">
        <v>0</v>
      </c>
      <c r="AR273" s="38">
        <v>0</v>
      </c>
      <c r="AS273" s="38">
        <v>0</v>
      </c>
      <c r="AT273" s="38">
        <v>0</v>
      </c>
      <c r="AU273" s="38">
        <v>0</v>
      </c>
      <c r="AV273" s="38">
        <v>0</v>
      </c>
      <c r="AW273" s="38">
        <v>0</v>
      </c>
      <c r="AX273" s="38">
        <v>0</v>
      </c>
      <c r="AY273" s="38">
        <v>0</v>
      </c>
      <c r="AZ273" s="38">
        <v>0</v>
      </c>
      <c r="BA273" s="38">
        <v>0</v>
      </c>
      <c r="BB273" s="38">
        <f t="shared" si="61"/>
        <v>11</v>
      </c>
      <c r="BC273" s="40">
        <f t="shared" si="62"/>
        <v>11</v>
      </c>
      <c r="BD273" s="40">
        <f t="shared" si="63"/>
        <v>0</v>
      </c>
      <c r="BE273" s="40">
        <f t="shared" si="64"/>
        <v>0</v>
      </c>
      <c r="BF273" s="40">
        <f t="shared" si="65"/>
        <v>0</v>
      </c>
      <c r="BG273" s="40">
        <f t="shared" si="66"/>
        <v>0</v>
      </c>
      <c r="BH273" s="40">
        <f t="shared" si="67"/>
        <v>0</v>
      </c>
      <c r="BI273" s="40">
        <f t="shared" si="68"/>
        <v>0</v>
      </c>
      <c r="BJ273" s="41">
        <f t="shared" si="69"/>
        <v>11</v>
      </c>
      <c r="BK273" s="38">
        <v>58</v>
      </c>
      <c r="BL273" s="38" t="str">
        <f t="shared" si="59"/>
        <v>Caillet</v>
      </c>
      <c r="BM273" s="38" t="str">
        <f t="shared" si="60"/>
        <v>Cédric</v>
      </c>
      <c r="BN273" t="str">
        <f t="shared" si="58"/>
        <v>Le Landeron</v>
      </c>
    </row>
    <row r="274" spans="1:68" s="38" customFormat="1" ht="20.100000000000001" customHeight="1" x14ac:dyDescent="0.3">
      <c r="A274" s="37">
        <v>1966</v>
      </c>
      <c r="B274" s="17" t="s">
        <v>2213</v>
      </c>
      <c r="C274" s="38" t="s">
        <v>2214</v>
      </c>
      <c r="D274" s="39" t="s">
        <v>277</v>
      </c>
      <c r="E274" s="38">
        <v>0</v>
      </c>
      <c r="F274" s="38">
        <v>0</v>
      </c>
      <c r="G274" s="38">
        <v>0</v>
      </c>
      <c r="H274" s="38">
        <v>0</v>
      </c>
      <c r="I274" s="38">
        <v>0</v>
      </c>
      <c r="J274" s="38">
        <v>0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38">
        <v>0</v>
      </c>
      <c r="S274" s="38">
        <v>11</v>
      </c>
      <c r="T274" s="38">
        <v>0</v>
      </c>
      <c r="U274" s="38">
        <v>0</v>
      </c>
      <c r="V274" s="38">
        <v>0</v>
      </c>
      <c r="W274" s="38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8">
        <v>0</v>
      </c>
      <c r="AI274" s="38">
        <v>0</v>
      </c>
      <c r="AJ274" s="38">
        <v>0</v>
      </c>
      <c r="AK274" s="38">
        <v>0</v>
      </c>
      <c r="AL274" s="38">
        <v>0</v>
      </c>
      <c r="AM274" s="38">
        <v>0</v>
      </c>
      <c r="AN274" s="38">
        <v>0</v>
      </c>
      <c r="AO274" s="38">
        <v>0</v>
      </c>
      <c r="AP274" s="38">
        <v>0</v>
      </c>
      <c r="AQ274" s="38">
        <v>0</v>
      </c>
      <c r="AR274" s="38">
        <v>0</v>
      </c>
      <c r="AS274" s="38">
        <v>0</v>
      </c>
      <c r="AT274" s="38">
        <v>0</v>
      </c>
      <c r="AU274" s="38">
        <v>0</v>
      </c>
      <c r="AV274" s="38">
        <v>0</v>
      </c>
      <c r="AW274" s="38">
        <v>0</v>
      </c>
      <c r="AX274" s="38">
        <v>0</v>
      </c>
      <c r="AY274" s="38">
        <v>0</v>
      </c>
      <c r="AZ274" s="38">
        <v>0</v>
      </c>
      <c r="BA274" s="38">
        <v>0</v>
      </c>
      <c r="BB274" s="38">
        <f t="shared" si="61"/>
        <v>11</v>
      </c>
      <c r="BC274" s="40">
        <f t="shared" si="62"/>
        <v>11</v>
      </c>
      <c r="BD274" s="40">
        <f t="shared" si="63"/>
        <v>0</v>
      </c>
      <c r="BE274" s="40">
        <f t="shared" si="64"/>
        <v>0</v>
      </c>
      <c r="BF274" s="40">
        <f t="shared" si="65"/>
        <v>0</v>
      </c>
      <c r="BG274" s="40">
        <f t="shared" si="66"/>
        <v>0</v>
      </c>
      <c r="BH274" s="40">
        <f t="shared" si="67"/>
        <v>0</v>
      </c>
      <c r="BI274" s="40">
        <f t="shared" si="68"/>
        <v>0</v>
      </c>
      <c r="BJ274" s="41">
        <f t="shared" si="69"/>
        <v>11</v>
      </c>
      <c r="BK274" s="38">
        <v>58</v>
      </c>
      <c r="BL274" s="38" t="str">
        <f t="shared" si="59"/>
        <v>Christen</v>
      </c>
      <c r="BM274" s="38" t="str">
        <f t="shared" si="60"/>
        <v>Isidor</v>
      </c>
      <c r="BN274" t="str">
        <f t="shared" si="58"/>
        <v>LR Gettnau</v>
      </c>
      <c r="BO274"/>
      <c r="BP274"/>
    </row>
    <row r="275" spans="1:68" s="38" customFormat="1" ht="20.100000000000001" customHeight="1" x14ac:dyDescent="0.3">
      <c r="A275" s="37">
        <v>1970</v>
      </c>
      <c r="B275" s="17" t="s">
        <v>3376</v>
      </c>
      <c r="C275" s="38" t="s">
        <v>657</v>
      </c>
      <c r="D275" s="39" t="s">
        <v>3377</v>
      </c>
      <c r="E275" s="38">
        <v>0</v>
      </c>
      <c r="F275" s="38">
        <v>0</v>
      </c>
      <c r="G275" s="38">
        <v>0</v>
      </c>
      <c r="H275" s="38">
        <v>0</v>
      </c>
      <c r="I275" s="38">
        <v>0</v>
      </c>
      <c r="J275" s="38">
        <v>0</v>
      </c>
      <c r="K275" s="38">
        <v>0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0</v>
      </c>
      <c r="R275" s="38">
        <v>0</v>
      </c>
      <c r="S275" s="38">
        <v>0</v>
      </c>
      <c r="T275" s="38">
        <v>0</v>
      </c>
      <c r="U275" s="38">
        <v>0</v>
      </c>
      <c r="V275" s="38">
        <v>0</v>
      </c>
      <c r="W275" s="38">
        <v>0</v>
      </c>
      <c r="X275" s="38">
        <v>0</v>
      </c>
      <c r="Y275" s="38">
        <v>11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8">
        <v>0</v>
      </c>
      <c r="AI275" s="38">
        <v>0</v>
      </c>
      <c r="AJ275" s="38">
        <v>0</v>
      </c>
      <c r="AK275" s="38">
        <v>0</v>
      </c>
      <c r="AL275" s="38">
        <v>0</v>
      </c>
      <c r="AM275" s="38">
        <v>0</v>
      </c>
      <c r="AN275" s="38">
        <v>0</v>
      </c>
      <c r="AO275" s="38">
        <v>0</v>
      </c>
      <c r="AP275" s="38">
        <v>0</v>
      </c>
      <c r="AQ275" s="38">
        <v>0</v>
      </c>
      <c r="AR275" s="38">
        <v>0</v>
      </c>
      <c r="AS275" s="38">
        <v>0</v>
      </c>
      <c r="AT275" s="38">
        <v>0</v>
      </c>
      <c r="AU275" s="38">
        <v>0</v>
      </c>
      <c r="AV275" s="38">
        <v>0</v>
      </c>
      <c r="AW275" s="38">
        <v>0</v>
      </c>
      <c r="AX275" s="38">
        <v>0</v>
      </c>
      <c r="AY275" s="38">
        <v>0</v>
      </c>
      <c r="AZ275" s="38">
        <v>0</v>
      </c>
      <c r="BA275" s="38">
        <v>0</v>
      </c>
      <c r="BB275" s="38">
        <f t="shared" si="61"/>
        <v>11</v>
      </c>
      <c r="BC275" s="40">
        <f t="shared" si="62"/>
        <v>11</v>
      </c>
      <c r="BD275" s="40">
        <f t="shared" si="63"/>
        <v>0</v>
      </c>
      <c r="BE275" s="40">
        <f t="shared" si="64"/>
        <v>0</v>
      </c>
      <c r="BF275" s="40">
        <f t="shared" si="65"/>
        <v>0</v>
      </c>
      <c r="BG275" s="40">
        <f t="shared" si="66"/>
        <v>0</v>
      </c>
      <c r="BH275" s="40">
        <f t="shared" si="67"/>
        <v>0</v>
      </c>
      <c r="BI275" s="40">
        <f t="shared" si="68"/>
        <v>0</v>
      </c>
      <c r="BJ275" s="41">
        <f t="shared" si="69"/>
        <v>11</v>
      </c>
      <c r="BK275" s="38">
        <v>58</v>
      </c>
      <c r="BL275" s="38" t="str">
        <f t="shared" si="59"/>
        <v>Diemand</v>
      </c>
      <c r="BM275" s="38" t="str">
        <f t="shared" si="60"/>
        <v>Andreas</v>
      </c>
      <c r="BN275" t="str">
        <f t="shared" si="58"/>
        <v>Arbusigny</v>
      </c>
    </row>
    <row r="276" spans="1:68" s="38" customFormat="1" ht="20.100000000000001" customHeight="1" x14ac:dyDescent="0.3">
      <c r="A276" s="37">
        <v>1974</v>
      </c>
      <c r="B276" s="17" t="s">
        <v>684</v>
      </c>
      <c r="C276" s="38" t="s">
        <v>680</v>
      </c>
      <c r="D276" s="39" t="s">
        <v>39</v>
      </c>
      <c r="E276" s="38">
        <v>0</v>
      </c>
      <c r="F276" s="38">
        <v>0</v>
      </c>
      <c r="G276" s="38">
        <v>0</v>
      </c>
      <c r="H276" s="38">
        <v>0</v>
      </c>
      <c r="I276" s="38">
        <v>0</v>
      </c>
      <c r="J276" s="38">
        <v>11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0</v>
      </c>
      <c r="V276" s="38">
        <v>0</v>
      </c>
      <c r="W276" s="38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8">
        <v>0</v>
      </c>
      <c r="AI276" s="38">
        <v>0</v>
      </c>
      <c r="AJ276" s="38">
        <v>0</v>
      </c>
      <c r="AK276" s="38">
        <v>0</v>
      </c>
      <c r="AL276" s="38">
        <v>0</v>
      </c>
      <c r="AM276" s="38">
        <v>0</v>
      </c>
      <c r="AN276" s="38">
        <v>0</v>
      </c>
      <c r="AO276" s="38">
        <v>0</v>
      </c>
      <c r="AP276" s="38">
        <v>0</v>
      </c>
      <c r="AQ276" s="38">
        <v>0</v>
      </c>
      <c r="AR276" s="38">
        <v>0</v>
      </c>
      <c r="AS276" s="38">
        <v>0</v>
      </c>
      <c r="AT276" s="38">
        <v>0</v>
      </c>
      <c r="AU276" s="38">
        <v>0</v>
      </c>
      <c r="AV276" s="38">
        <v>0</v>
      </c>
      <c r="AW276" s="38">
        <v>0</v>
      </c>
      <c r="AX276" s="38">
        <v>0</v>
      </c>
      <c r="AY276" s="38">
        <v>0</v>
      </c>
      <c r="AZ276" s="38">
        <v>0</v>
      </c>
      <c r="BA276" s="38">
        <v>0</v>
      </c>
      <c r="BB276" s="38">
        <f t="shared" si="61"/>
        <v>11</v>
      </c>
      <c r="BC276" s="40">
        <f t="shared" si="62"/>
        <v>11</v>
      </c>
      <c r="BD276" s="40">
        <f t="shared" si="63"/>
        <v>0</v>
      </c>
      <c r="BE276" s="40">
        <f t="shared" si="64"/>
        <v>0</v>
      </c>
      <c r="BF276" s="40">
        <f t="shared" si="65"/>
        <v>0</v>
      </c>
      <c r="BG276" s="40">
        <f t="shared" si="66"/>
        <v>0</v>
      </c>
      <c r="BH276" s="40">
        <f t="shared" si="67"/>
        <v>0</v>
      </c>
      <c r="BI276" s="40">
        <f t="shared" si="68"/>
        <v>0</v>
      </c>
      <c r="BJ276" s="41">
        <f t="shared" si="69"/>
        <v>11</v>
      </c>
      <c r="BK276" s="38">
        <v>58</v>
      </c>
      <c r="BL276" s="38" t="str">
        <f t="shared" si="59"/>
        <v>Douspis</v>
      </c>
      <c r="BM276" s="38" t="str">
        <f t="shared" si="60"/>
        <v>Stéphane</v>
      </c>
      <c r="BN276" t="str">
        <f t="shared" si="58"/>
        <v>Randogne</v>
      </c>
      <c r="BO276"/>
    </row>
    <row r="277" spans="1:68" s="38" customFormat="1" ht="20.100000000000001" customHeight="1" x14ac:dyDescent="0.3">
      <c r="A277" s="37">
        <v>1974</v>
      </c>
      <c r="B277" s="17" t="s">
        <v>1558</v>
      </c>
      <c r="C277" s="38" t="s">
        <v>54</v>
      </c>
      <c r="D277" s="39" t="s">
        <v>675</v>
      </c>
      <c r="E277" s="38">
        <v>0</v>
      </c>
      <c r="F277" s="38">
        <v>0</v>
      </c>
      <c r="G277" s="38">
        <v>0</v>
      </c>
      <c r="H277" s="38">
        <v>0</v>
      </c>
      <c r="I277" s="38">
        <v>0</v>
      </c>
      <c r="J277" s="38">
        <v>0</v>
      </c>
      <c r="K277" s="38">
        <v>0</v>
      </c>
      <c r="L277" s="38">
        <v>0</v>
      </c>
      <c r="M277" s="38">
        <v>0</v>
      </c>
      <c r="N277" s="38">
        <v>0</v>
      </c>
      <c r="O277" s="38">
        <v>11</v>
      </c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38">
        <v>0</v>
      </c>
      <c r="V277" s="38">
        <v>0</v>
      </c>
      <c r="W277" s="38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8">
        <v>0</v>
      </c>
      <c r="AI277" s="38">
        <v>0</v>
      </c>
      <c r="AJ277" s="38">
        <v>0</v>
      </c>
      <c r="AK277" s="38">
        <v>0</v>
      </c>
      <c r="AL277" s="38">
        <v>0</v>
      </c>
      <c r="AM277" s="38">
        <v>0</v>
      </c>
      <c r="AN277" s="38">
        <v>0</v>
      </c>
      <c r="AO277" s="38">
        <v>0</v>
      </c>
      <c r="AP277" s="38">
        <v>0</v>
      </c>
      <c r="AQ277" s="38">
        <v>0</v>
      </c>
      <c r="AR277" s="38">
        <v>0</v>
      </c>
      <c r="AS277" s="38">
        <v>0</v>
      </c>
      <c r="AT277" s="38">
        <v>0</v>
      </c>
      <c r="AU277" s="38">
        <v>0</v>
      </c>
      <c r="AV277" s="38">
        <v>0</v>
      </c>
      <c r="AW277" s="38">
        <v>0</v>
      </c>
      <c r="AX277" s="38">
        <v>0</v>
      </c>
      <c r="AY277" s="38">
        <v>0</v>
      </c>
      <c r="AZ277" s="38">
        <v>0</v>
      </c>
      <c r="BA277" s="38">
        <v>0</v>
      </c>
      <c r="BB277" s="38">
        <f t="shared" si="61"/>
        <v>11</v>
      </c>
      <c r="BC277" s="40">
        <f t="shared" si="62"/>
        <v>11</v>
      </c>
      <c r="BD277" s="40">
        <f t="shared" si="63"/>
        <v>0</v>
      </c>
      <c r="BE277" s="40">
        <f t="shared" si="64"/>
        <v>0</v>
      </c>
      <c r="BF277" s="40">
        <f t="shared" si="65"/>
        <v>0</v>
      </c>
      <c r="BG277" s="40">
        <f t="shared" si="66"/>
        <v>0</v>
      </c>
      <c r="BH277" s="40">
        <f t="shared" si="67"/>
        <v>0</v>
      </c>
      <c r="BI277" s="40">
        <f t="shared" si="68"/>
        <v>0</v>
      </c>
      <c r="BJ277" s="41">
        <f t="shared" si="69"/>
        <v>11</v>
      </c>
      <c r="BK277" s="38">
        <v>58</v>
      </c>
      <c r="BL277" s="38" t="str">
        <f t="shared" si="59"/>
        <v>Emonet</v>
      </c>
      <c r="BM277" s="38" t="str">
        <f t="shared" si="60"/>
        <v>Samuel</v>
      </c>
      <c r="BN277" t="str">
        <f t="shared" si="58"/>
        <v>Carouge</v>
      </c>
    </row>
    <row r="278" spans="1:68" s="38" customFormat="1" ht="20.100000000000001" customHeight="1" x14ac:dyDescent="0.3">
      <c r="A278" s="37">
        <v>1975</v>
      </c>
      <c r="B278" s="17" t="s">
        <v>81</v>
      </c>
      <c r="C278" s="38" t="s">
        <v>476</v>
      </c>
      <c r="D278" s="39"/>
      <c r="E278" s="38">
        <v>0</v>
      </c>
      <c r="F278" s="38">
        <v>0</v>
      </c>
      <c r="G278" s="38">
        <v>0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11</v>
      </c>
      <c r="Q278" s="38">
        <v>0</v>
      </c>
      <c r="R278" s="38">
        <v>0</v>
      </c>
      <c r="S278" s="38">
        <v>0</v>
      </c>
      <c r="T278" s="38">
        <v>0</v>
      </c>
      <c r="U278" s="38">
        <v>0</v>
      </c>
      <c r="V278" s="38">
        <v>0</v>
      </c>
      <c r="W278" s="38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8">
        <v>0</v>
      </c>
      <c r="AI278" s="38">
        <v>0</v>
      </c>
      <c r="AJ278" s="38">
        <v>0</v>
      </c>
      <c r="AK278" s="38">
        <v>0</v>
      </c>
      <c r="AL278" s="38">
        <v>0</v>
      </c>
      <c r="AM278" s="38">
        <v>0</v>
      </c>
      <c r="AN278" s="38">
        <v>0</v>
      </c>
      <c r="AO278" s="38">
        <v>0</v>
      </c>
      <c r="AP278" s="38">
        <v>0</v>
      </c>
      <c r="AQ278" s="38">
        <v>0</v>
      </c>
      <c r="AR278" s="38">
        <v>0</v>
      </c>
      <c r="AS278" s="38">
        <v>0</v>
      </c>
      <c r="AT278" s="38">
        <v>0</v>
      </c>
      <c r="AU278" s="38">
        <v>0</v>
      </c>
      <c r="AV278" s="38">
        <v>0</v>
      </c>
      <c r="AW278" s="38">
        <v>0</v>
      </c>
      <c r="AX278" s="38">
        <v>0</v>
      </c>
      <c r="AY278" s="38">
        <v>0</v>
      </c>
      <c r="AZ278" s="38">
        <v>0</v>
      </c>
      <c r="BA278" s="38">
        <v>0</v>
      </c>
      <c r="BB278" s="38">
        <f t="shared" si="61"/>
        <v>11</v>
      </c>
      <c r="BC278" s="40">
        <f t="shared" si="62"/>
        <v>11</v>
      </c>
      <c r="BD278" s="40">
        <f t="shared" si="63"/>
        <v>0</v>
      </c>
      <c r="BE278" s="40">
        <f t="shared" si="64"/>
        <v>0</v>
      </c>
      <c r="BF278" s="40">
        <f t="shared" si="65"/>
        <v>0</v>
      </c>
      <c r="BG278" s="40">
        <f t="shared" si="66"/>
        <v>0</v>
      </c>
      <c r="BH278" s="40">
        <f t="shared" si="67"/>
        <v>0</v>
      </c>
      <c r="BI278" s="40">
        <f t="shared" si="68"/>
        <v>0</v>
      </c>
      <c r="BJ278" s="41">
        <f t="shared" si="69"/>
        <v>11</v>
      </c>
      <c r="BK278" s="38">
        <v>58</v>
      </c>
      <c r="BL278" s="38" t="str">
        <f t="shared" si="59"/>
        <v>Fellay</v>
      </c>
      <c r="BM278" s="38" t="str">
        <f t="shared" si="60"/>
        <v>Thierry</v>
      </c>
      <c r="BN278"/>
    </row>
    <row r="279" spans="1:68" s="38" customFormat="1" ht="20.100000000000001" customHeight="1" x14ac:dyDescent="0.3">
      <c r="A279" s="37">
        <v>1968</v>
      </c>
      <c r="B279" s="17" t="s">
        <v>750</v>
      </c>
      <c r="C279" s="38" t="s">
        <v>4306</v>
      </c>
      <c r="D279" s="39"/>
      <c r="E279" s="38">
        <v>0</v>
      </c>
      <c r="F279" s="38">
        <v>0</v>
      </c>
      <c r="G279" s="38">
        <v>0</v>
      </c>
      <c r="H279" s="38">
        <v>0</v>
      </c>
      <c r="I279" s="38">
        <v>0</v>
      </c>
      <c r="J279" s="38">
        <v>0</v>
      </c>
      <c r="K279" s="38">
        <v>0</v>
      </c>
      <c r="L279" s="38">
        <v>0</v>
      </c>
      <c r="M279" s="38">
        <v>0</v>
      </c>
      <c r="N279" s="38">
        <v>0</v>
      </c>
      <c r="O279" s="38">
        <v>0</v>
      </c>
      <c r="P279" s="38">
        <v>0</v>
      </c>
      <c r="Q279" s="38">
        <v>0</v>
      </c>
      <c r="R279" s="38">
        <v>0</v>
      </c>
      <c r="S279" s="38">
        <v>0</v>
      </c>
      <c r="T279" s="38">
        <v>0</v>
      </c>
      <c r="U279" s="38">
        <v>0</v>
      </c>
      <c r="V279" s="38">
        <v>0</v>
      </c>
      <c r="W279" s="38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8">
        <v>0</v>
      </c>
      <c r="AI279" s="38">
        <v>0</v>
      </c>
      <c r="AJ279" s="38">
        <v>0</v>
      </c>
      <c r="AK279" s="38">
        <v>11</v>
      </c>
      <c r="AL279" s="38">
        <v>0</v>
      </c>
      <c r="AM279" s="38">
        <v>0</v>
      </c>
      <c r="AN279" s="38">
        <v>0</v>
      </c>
      <c r="AO279" s="38">
        <v>0</v>
      </c>
      <c r="AP279" s="38">
        <v>0</v>
      </c>
      <c r="AQ279" s="38">
        <v>0</v>
      </c>
      <c r="AR279" s="38">
        <v>0</v>
      </c>
      <c r="AS279" s="38">
        <v>0</v>
      </c>
      <c r="AT279" s="38">
        <v>0</v>
      </c>
      <c r="AU279" s="38">
        <v>0</v>
      </c>
      <c r="AV279" s="38">
        <v>0</v>
      </c>
      <c r="AW279" s="38">
        <v>0</v>
      </c>
      <c r="AX279" s="38">
        <v>0</v>
      </c>
      <c r="AY279" s="38">
        <v>0</v>
      </c>
      <c r="AZ279" s="38">
        <v>0</v>
      </c>
      <c r="BA279" s="38">
        <v>0</v>
      </c>
      <c r="BB279" s="38">
        <f t="shared" si="61"/>
        <v>11</v>
      </c>
      <c r="BC279" s="40">
        <f t="shared" si="62"/>
        <v>11</v>
      </c>
      <c r="BD279" s="40">
        <f t="shared" si="63"/>
        <v>0</v>
      </c>
      <c r="BE279" s="40">
        <f t="shared" si="64"/>
        <v>0</v>
      </c>
      <c r="BF279" s="40">
        <f t="shared" si="65"/>
        <v>0</v>
      </c>
      <c r="BG279" s="40">
        <f t="shared" si="66"/>
        <v>0</v>
      </c>
      <c r="BH279" s="40">
        <f t="shared" si="67"/>
        <v>0</v>
      </c>
      <c r="BI279" s="40">
        <f t="shared" si="68"/>
        <v>0</v>
      </c>
      <c r="BJ279" s="41">
        <f t="shared" si="69"/>
        <v>11</v>
      </c>
      <c r="BK279" s="38">
        <v>58</v>
      </c>
      <c r="BL279" s="38" t="str">
        <f t="shared" si="59"/>
        <v>Fournier</v>
      </c>
      <c r="BM279" s="38" t="str">
        <f t="shared" si="60"/>
        <v>Olilvier</v>
      </c>
      <c r="BN279"/>
    </row>
    <row r="280" spans="1:68" s="38" customFormat="1" ht="20.100000000000001" customHeight="1" x14ac:dyDescent="0.3">
      <c r="A280" s="37">
        <v>1975</v>
      </c>
      <c r="B280" s="17" t="s">
        <v>1561</v>
      </c>
      <c r="C280" s="38" t="s">
        <v>652</v>
      </c>
      <c r="D280" s="39" t="s">
        <v>584</v>
      </c>
      <c r="E280" s="38">
        <v>0</v>
      </c>
      <c r="F280" s="38">
        <v>0</v>
      </c>
      <c r="G280" s="38">
        <v>0</v>
      </c>
      <c r="H280" s="38">
        <v>0</v>
      </c>
      <c r="I280" s="38">
        <v>0</v>
      </c>
      <c r="J280" s="38">
        <v>0</v>
      </c>
      <c r="K280" s="38">
        <v>0</v>
      </c>
      <c r="L280" s="38">
        <v>0</v>
      </c>
      <c r="M280" s="38">
        <v>0</v>
      </c>
      <c r="N280" s="38">
        <v>0</v>
      </c>
      <c r="O280" s="38">
        <v>0</v>
      </c>
      <c r="P280" s="38">
        <v>0</v>
      </c>
      <c r="Q280" s="38">
        <v>0</v>
      </c>
      <c r="R280" s="38">
        <v>0</v>
      </c>
      <c r="S280" s="38">
        <v>0</v>
      </c>
      <c r="T280" s="38">
        <v>0</v>
      </c>
      <c r="U280" s="38">
        <v>0</v>
      </c>
      <c r="V280" s="38">
        <v>0</v>
      </c>
      <c r="W280" s="38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8">
        <v>0</v>
      </c>
      <c r="AI280" s="38">
        <v>0</v>
      </c>
      <c r="AJ280" s="38">
        <v>0</v>
      </c>
      <c r="AK280" s="38">
        <v>0</v>
      </c>
      <c r="AL280" s="38">
        <v>0</v>
      </c>
      <c r="AM280" s="38">
        <v>0</v>
      </c>
      <c r="AN280" s="38">
        <v>0</v>
      </c>
      <c r="AO280" s="38">
        <v>11</v>
      </c>
      <c r="AP280" s="38">
        <v>0</v>
      </c>
      <c r="AQ280" s="38">
        <v>0</v>
      </c>
      <c r="AR280" s="38">
        <v>0</v>
      </c>
      <c r="AS280" s="38">
        <v>0</v>
      </c>
      <c r="AT280" s="38">
        <v>0</v>
      </c>
      <c r="AU280" s="38">
        <v>0</v>
      </c>
      <c r="AV280" s="38">
        <v>0</v>
      </c>
      <c r="AW280" s="38">
        <v>0</v>
      </c>
      <c r="AX280" s="38">
        <v>0</v>
      </c>
      <c r="AY280" s="38">
        <v>0</v>
      </c>
      <c r="AZ280" s="38">
        <v>0</v>
      </c>
      <c r="BA280" s="38">
        <v>0</v>
      </c>
      <c r="BB280" s="38">
        <f t="shared" si="61"/>
        <v>11</v>
      </c>
      <c r="BC280" s="40">
        <f t="shared" si="62"/>
        <v>11</v>
      </c>
      <c r="BD280" s="40">
        <f t="shared" si="63"/>
        <v>0</v>
      </c>
      <c r="BE280" s="40">
        <f t="shared" si="64"/>
        <v>0</v>
      </c>
      <c r="BF280" s="40">
        <f t="shared" si="65"/>
        <v>0</v>
      </c>
      <c r="BG280" s="40">
        <f t="shared" si="66"/>
        <v>0</v>
      </c>
      <c r="BH280" s="40">
        <f t="shared" si="67"/>
        <v>0</v>
      </c>
      <c r="BI280" s="40">
        <f t="shared" si="68"/>
        <v>0</v>
      </c>
      <c r="BJ280" s="41">
        <f t="shared" si="69"/>
        <v>11</v>
      </c>
      <c r="BK280" s="38">
        <v>58</v>
      </c>
      <c r="BL280" s="38" t="str">
        <f t="shared" si="59"/>
        <v>Gallay</v>
      </c>
      <c r="BM280" s="38" t="str">
        <f t="shared" si="60"/>
        <v>Steve</v>
      </c>
      <c r="BN280" t="str">
        <f t="shared" ref="BN280:BN322" si="70">D280</f>
        <v>Grimisuat</v>
      </c>
      <c r="BO280"/>
      <c r="BP280"/>
    </row>
    <row r="281" spans="1:68" s="38" customFormat="1" ht="20.100000000000001" customHeight="1" x14ac:dyDescent="0.3">
      <c r="A281" s="37">
        <v>1972</v>
      </c>
      <c r="B281" s="17" t="s">
        <v>3163</v>
      </c>
      <c r="C281" s="38" t="s">
        <v>1148</v>
      </c>
      <c r="D281" s="39" t="s">
        <v>4667</v>
      </c>
      <c r="E281" s="38">
        <v>0</v>
      </c>
      <c r="F281" s="38">
        <v>0</v>
      </c>
      <c r="G281" s="38">
        <v>0</v>
      </c>
      <c r="H281" s="38">
        <v>0</v>
      </c>
      <c r="I281" s="38">
        <v>0</v>
      </c>
      <c r="J281" s="38">
        <v>0</v>
      </c>
      <c r="K281" s="38">
        <v>0</v>
      </c>
      <c r="L281" s="38">
        <v>0</v>
      </c>
      <c r="M281" s="38">
        <v>0</v>
      </c>
      <c r="N281" s="38">
        <v>0</v>
      </c>
      <c r="O281" s="38">
        <v>0</v>
      </c>
      <c r="P281" s="38">
        <v>0</v>
      </c>
      <c r="Q281" s="38">
        <v>0</v>
      </c>
      <c r="R281" s="38">
        <v>0</v>
      </c>
      <c r="S281" s="38">
        <v>0</v>
      </c>
      <c r="T281" s="38">
        <v>0</v>
      </c>
      <c r="U281" s="38">
        <v>0</v>
      </c>
      <c r="V281" s="38">
        <v>0</v>
      </c>
      <c r="W281" s="38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8">
        <v>0</v>
      </c>
      <c r="AI281" s="38">
        <v>0</v>
      </c>
      <c r="AJ281" s="38">
        <v>0</v>
      </c>
      <c r="AK281" s="38">
        <v>0</v>
      </c>
      <c r="AL281" s="38">
        <v>0</v>
      </c>
      <c r="AM281" s="38">
        <v>0</v>
      </c>
      <c r="AN281" s="38">
        <v>0</v>
      </c>
      <c r="AO281" s="38">
        <v>0</v>
      </c>
      <c r="AP281" s="38">
        <v>0</v>
      </c>
      <c r="AQ281" s="38">
        <v>0</v>
      </c>
      <c r="AR281" s="38">
        <v>11</v>
      </c>
      <c r="AS281" s="38">
        <v>0</v>
      </c>
      <c r="AT281" s="38">
        <v>0</v>
      </c>
      <c r="AU281" s="38">
        <v>0</v>
      </c>
      <c r="AV281" s="38">
        <v>0</v>
      </c>
      <c r="AW281" s="38">
        <v>0</v>
      </c>
      <c r="AX281" s="38">
        <v>0</v>
      </c>
      <c r="AY281" s="38">
        <v>0</v>
      </c>
      <c r="AZ281" s="38">
        <v>0</v>
      </c>
      <c r="BA281" s="38">
        <v>0</v>
      </c>
      <c r="BB281" s="38">
        <f t="shared" si="61"/>
        <v>11</v>
      </c>
      <c r="BC281" s="40">
        <f t="shared" si="62"/>
        <v>11</v>
      </c>
      <c r="BD281" s="40">
        <f t="shared" si="63"/>
        <v>0</v>
      </c>
      <c r="BE281" s="40">
        <f t="shared" si="64"/>
        <v>0</v>
      </c>
      <c r="BF281" s="40">
        <f t="shared" si="65"/>
        <v>0</v>
      </c>
      <c r="BG281" s="40">
        <f t="shared" si="66"/>
        <v>0</v>
      </c>
      <c r="BH281" s="40">
        <f t="shared" si="67"/>
        <v>0</v>
      </c>
      <c r="BI281" s="40">
        <f t="shared" si="68"/>
        <v>0</v>
      </c>
      <c r="BJ281" s="41">
        <f t="shared" si="69"/>
        <v>11</v>
      </c>
      <c r="BK281" s="38">
        <v>58</v>
      </c>
      <c r="BL281" s="38" t="str">
        <f t="shared" si="59"/>
        <v>Girard</v>
      </c>
      <c r="BM281" s="38" t="str">
        <f t="shared" si="60"/>
        <v>Denis</v>
      </c>
      <c r="BN281" t="str">
        <f t="shared" si="70"/>
        <v>Champs sur Marne</v>
      </c>
      <c r="BP281"/>
    </row>
    <row r="282" spans="1:68" s="38" customFormat="1" ht="20.100000000000001" customHeight="1" x14ac:dyDescent="0.3">
      <c r="A282" s="37">
        <v>1971</v>
      </c>
      <c r="B282" s="17" t="s">
        <v>2772</v>
      </c>
      <c r="C282" s="38" t="s">
        <v>2773</v>
      </c>
      <c r="D282" s="39" t="s">
        <v>2774</v>
      </c>
      <c r="E282" s="38">
        <v>0</v>
      </c>
      <c r="F282" s="38">
        <v>0</v>
      </c>
      <c r="G282" s="38">
        <v>0</v>
      </c>
      <c r="H282" s="38">
        <v>0</v>
      </c>
      <c r="I282" s="38">
        <v>0</v>
      </c>
      <c r="J282" s="38">
        <v>0</v>
      </c>
      <c r="K282" s="38">
        <v>0</v>
      </c>
      <c r="L282" s="38">
        <v>0</v>
      </c>
      <c r="M282" s="38">
        <v>0</v>
      </c>
      <c r="N282" s="38">
        <v>0</v>
      </c>
      <c r="O282" s="38">
        <v>0</v>
      </c>
      <c r="P282" s="38">
        <v>0</v>
      </c>
      <c r="Q282" s="38">
        <v>0</v>
      </c>
      <c r="R282" s="38">
        <v>0</v>
      </c>
      <c r="S282" s="38">
        <v>0</v>
      </c>
      <c r="T282" s="38">
        <v>11</v>
      </c>
      <c r="U282" s="38">
        <v>0</v>
      </c>
      <c r="V282" s="38">
        <v>0</v>
      </c>
      <c r="W282" s="38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8">
        <v>0</v>
      </c>
      <c r="AI282" s="38">
        <v>0</v>
      </c>
      <c r="AJ282" s="38">
        <v>0</v>
      </c>
      <c r="AK282" s="38">
        <v>0</v>
      </c>
      <c r="AL282" s="38">
        <v>0</v>
      </c>
      <c r="AM282" s="38">
        <v>0</v>
      </c>
      <c r="AN282" s="38">
        <v>0</v>
      </c>
      <c r="AO282" s="38">
        <v>0</v>
      </c>
      <c r="AP282" s="38">
        <v>0</v>
      </c>
      <c r="AQ282" s="38">
        <v>0</v>
      </c>
      <c r="AR282" s="38">
        <v>0</v>
      </c>
      <c r="AS282" s="38">
        <v>0</v>
      </c>
      <c r="AT282" s="38">
        <v>0</v>
      </c>
      <c r="AU282" s="38">
        <v>0</v>
      </c>
      <c r="AV282" s="38">
        <v>0</v>
      </c>
      <c r="AW282" s="38">
        <v>0</v>
      </c>
      <c r="AX282" s="38">
        <v>0</v>
      </c>
      <c r="AY282" s="38">
        <v>0</v>
      </c>
      <c r="AZ282" s="38">
        <v>0</v>
      </c>
      <c r="BA282" s="38">
        <v>0</v>
      </c>
      <c r="BB282" s="38">
        <f t="shared" si="61"/>
        <v>11</v>
      </c>
      <c r="BC282" s="40">
        <f t="shared" si="62"/>
        <v>11</v>
      </c>
      <c r="BD282" s="40">
        <f t="shared" si="63"/>
        <v>0</v>
      </c>
      <c r="BE282" s="40">
        <f t="shared" si="64"/>
        <v>0</v>
      </c>
      <c r="BF282" s="40">
        <f t="shared" si="65"/>
        <v>0</v>
      </c>
      <c r="BG282" s="40">
        <f t="shared" si="66"/>
        <v>0</v>
      </c>
      <c r="BH282" s="40">
        <f t="shared" si="67"/>
        <v>0</v>
      </c>
      <c r="BI282" s="40">
        <f t="shared" si="68"/>
        <v>0</v>
      </c>
      <c r="BJ282" s="41">
        <f t="shared" si="69"/>
        <v>11</v>
      </c>
      <c r="BK282" s="38">
        <v>58</v>
      </c>
      <c r="BL282" s="38" t="str">
        <f t="shared" si="59"/>
        <v>Kaufmann</v>
      </c>
      <c r="BM282" s="38" t="str">
        <f t="shared" si="60"/>
        <v>Volker</v>
      </c>
      <c r="BN282" t="str">
        <f t="shared" si="70"/>
        <v>Bodensee</v>
      </c>
    </row>
    <row r="283" spans="1:68" s="38" customFormat="1" ht="20.100000000000001" customHeight="1" x14ac:dyDescent="0.3">
      <c r="A283" s="37">
        <v>1975</v>
      </c>
      <c r="B283" s="17" t="s">
        <v>3855</v>
      </c>
      <c r="C283" s="38" t="s">
        <v>3856</v>
      </c>
      <c r="D283" s="39" t="s">
        <v>3857</v>
      </c>
      <c r="E283" s="38">
        <v>0</v>
      </c>
      <c r="F283" s="38">
        <v>0</v>
      </c>
      <c r="G283" s="38">
        <v>0</v>
      </c>
      <c r="H283" s="38">
        <v>0</v>
      </c>
      <c r="I283" s="38">
        <v>0</v>
      </c>
      <c r="J283" s="38">
        <v>0</v>
      </c>
      <c r="K283" s="38">
        <v>0</v>
      </c>
      <c r="L283" s="38">
        <v>0</v>
      </c>
      <c r="M283" s="38">
        <v>0</v>
      </c>
      <c r="N283" s="38">
        <v>0</v>
      </c>
      <c r="O283" s="38">
        <v>0</v>
      </c>
      <c r="P283" s="38">
        <v>0</v>
      </c>
      <c r="Q283" s="38">
        <v>0</v>
      </c>
      <c r="R283" s="38">
        <v>0</v>
      </c>
      <c r="S283" s="38">
        <v>0</v>
      </c>
      <c r="T283" s="38">
        <v>0</v>
      </c>
      <c r="U283" s="38">
        <v>0</v>
      </c>
      <c r="V283" s="38">
        <v>0</v>
      </c>
      <c r="W283" s="38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11</v>
      </c>
      <c r="AG283" s="38">
        <v>0</v>
      </c>
      <c r="AH283" s="38">
        <v>0</v>
      </c>
      <c r="AI283" s="38">
        <v>0</v>
      </c>
      <c r="AJ283" s="38">
        <v>0</v>
      </c>
      <c r="AK283" s="38">
        <v>0</v>
      </c>
      <c r="AL283" s="38">
        <v>0</v>
      </c>
      <c r="AM283" s="38">
        <v>0</v>
      </c>
      <c r="AN283" s="38">
        <v>0</v>
      </c>
      <c r="AO283" s="38">
        <v>0</v>
      </c>
      <c r="AP283" s="38">
        <v>0</v>
      </c>
      <c r="AQ283" s="38">
        <v>0</v>
      </c>
      <c r="AR283" s="38">
        <v>0</v>
      </c>
      <c r="AS283" s="38">
        <v>0</v>
      </c>
      <c r="AT283" s="38">
        <v>0</v>
      </c>
      <c r="AU283" s="38">
        <v>0</v>
      </c>
      <c r="AV283" s="38">
        <v>0</v>
      </c>
      <c r="AW283" s="38">
        <v>0</v>
      </c>
      <c r="AX283" s="38">
        <v>0</v>
      </c>
      <c r="AY283" s="38">
        <v>0</v>
      </c>
      <c r="AZ283" s="38">
        <v>0</v>
      </c>
      <c r="BA283" s="38">
        <v>0</v>
      </c>
      <c r="BB283" s="38">
        <f t="shared" si="61"/>
        <v>11</v>
      </c>
      <c r="BC283" s="40">
        <f t="shared" si="62"/>
        <v>11</v>
      </c>
      <c r="BD283" s="40">
        <f t="shared" si="63"/>
        <v>0</v>
      </c>
      <c r="BE283" s="40">
        <f t="shared" si="64"/>
        <v>0</v>
      </c>
      <c r="BF283" s="40">
        <f t="shared" si="65"/>
        <v>0</v>
      </c>
      <c r="BG283" s="40">
        <f t="shared" si="66"/>
        <v>0</v>
      </c>
      <c r="BH283" s="40">
        <f t="shared" si="67"/>
        <v>0</v>
      </c>
      <c r="BI283" s="40">
        <f t="shared" si="68"/>
        <v>0</v>
      </c>
      <c r="BJ283" s="41">
        <f t="shared" si="69"/>
        <v>11</v>
      </c>
      <c r="BK283" s="38">
        <v>58</v>
      </c>
      <c r="BL283" s="38" t="str">
        <f t="shared" si="59"/>
        <v>Munoz</v>
      </c>
      <c r="BM283" s="38" t="str">
        <f t="shared" si="60"/>
        <v>Carlos</v>
      </c>
      <c r="BN283" t="str">
        <f t="shared" si="70"/>
        <v>blonay</v>
      </c>
      <c r="BP283"/>
    </row>
    <row r="284" spans="1:68" s="38" customFormat="1" ht="20.100000000000001" customHeight="1" x14ac:dyDescent="0.3">
      <c r="A284" s="37">
        <v>1967</v>
      </c>
      <c r="B284" s="17" t="s">
        <v>5326</v>
      </c>
      <c r="C284" s="38" t="s">
        <v>5273</v>
      </c>
      <c r="D284" s="39" t="s">
        <v>2368</v>
      </c>
      <c r="E284" s="38">
        <v>0</v>
      </c>
      <c r="F284" s="38">
        <v>0</v>
      </c>
      <c r="G284" s="38">
        <v>0</v>
      </c>
      <c r="H284" s="38">
        <v>0</v>
      </c>
      <c r="I284" s="38">
        <v>0</v>
      </c>
      <c r="J284" s="38">
        <v>0</v>
      </c>
      <c r="K284" s="38">
        <v>0</v>
      </c>
      <c r="L284" s="38">
        <v>0</v>
      </c>
      <c r="M284" s="38">
        <v>0</v>
      </c>
      <c r="N284" s="38">
        <v>0</v>
      </c>
      <c r="O284" s="38">
        <v>0</v>
      </c>
      <c r="P284" s="38">
        <v>0</v>
      </c>
      <c r="Q284" s="38">
        <v>0</v>
      </c>
      <c r="R284" s="38">
        <v>0</v>
      </c>
      <c r="S284" s="38">
        <v>0</v>
      </c>
      <c r="T284" s="38">
        <v>0</v>
      </c>
      <c r="U284" s="38">
        <v>0</v>
      </c>
      <c r="V284" s="38">
        <v>0</v>
      </c>
      <c r="W284" s="38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8">
        <v>0</v>
      </c>
      <c r="AI284" s="38">
        <v>0</v>
      </c>
      <c r="AJ284" s="38">
        <v>0</v>
      </c>
      <c r="AK284" s="38">
        <v>0</v>
      </c>
      <c r="AL284" s="38">
        <v>0</v>
      </c>
      <c r="AM284" s="38">
        <v>11</v>
      </c>
      <c r="AN284" s="38">
        <v>0</v>
      </c>
      <c r="AO284" s="38">
        <v>0</v>
      </c>
      <c r="AP284" s="38">
        <v>0</v>
      </c>
      <c r="AQ284" s="38">
        <v>0</v>
      </c>
      <c r="AR284" s="38">
        <v>0</v>
      </c>
      <c r="AS284" s="38">
        <v>0</v>
      </c>
      <c r="AT284" s="38">
        <v>0</v>
      </c>
      <c r="AU284" s="38">
        <v>0</v>
      </c>
      <c r="AV284" s="38">
        <v>0</v>
      </c>
      <c r="AW284" s="38">
        <v>0</v>
      </c>
      <c r="AX284" s="38">
        <v>0</v>
      </c>
      <c r="AY284" s="38">
        <v>0</v>
      </c>
      <c r="AZ284" s="38">
        <v>0</v>
      </c>
      <c r="BA284" s="38">
        <v>0</v>
      </c>
      <c r="BB284" s="38">
        <f t="shared" si="61"/>
        <v>11</v>
      </c>
      <c r="BC284" s="40">
        <f t="shared" si="62"/>
        <v>11</v>
      </c>
      <c r="BD284" s="40">
        <f t="shared" si="63"/>
        <v>0</v>
      </c>
      <c r="BE284" s="40">
        <f t="shared" si="64"/>
        <v>0</v>
      </c>
      <c r="BF284" s="40">
        <f t="shared" si="65"/>
        <v>0</v>
      </c>
      <c r="BG284" s="40">
        <f t="shared" si="66"/>
        <v>0</v>
      </c>
      <c r="BH284" s="40">
        <f t="shared" si="67"/>
        <v>0</v>
      </c>
      <c r="BI284" s="40">
        <f t="shared" si="68"/>
        <v>0</v>
      </c>
      <c r="BJ284" s="41">
        <f t="shared" si="69"/>
        <v>11</v>
      </c>
      <c r="BK284" s="38">
        <v>58</v>
      </c>
      <c r="BL284" s="38" t="str">
        <f t="shared" si="59"/>
        <v>Oesch</v>
      </c>
      <c r="BM284" s="38" t="str">
        <f t="shared" si="60"/>
        <v>Heinz</v>
      </c>
      <c r="BN284" t="str">
        <f t="shared" si="70"/>
        <v>Winterthur</v>
      </c>
    </row>
    <row r="285" spans="1:68" s="38" customFormat="1" ht="20.100000000000001" customHeight="1" x14ac:dyDescent="0.3">
      <c r="A285" s="37">
        <v>1973</v>
      </c>
      <c r="B285" s="17" t="s">
        <v>159</v>
      </c>
      <c r="C285" s="38" t="s">
        <v>152</v>
      </c>
      <c r="D285" s="39" t="s">
        <v>101</v>
      </c>
      <c r="E285" s="38">
        <v>11</v>
      </c>
      <c r="F285" s="38">
        <v>0</v>
      </c>
      <c r="G285" s="38">
        <v>0</v>
      </c>
      <c r="H285" s="38">
        <v>0</v>
      </c>
      <c r="I285" s="38">
        <v>0</v>
      </c>
      <c r="J285" s="38">
        <v>0</v>
      </c>
      <c r="K285" s="38">
        <v>0</v>
      </c>
      <c r="L285" s="38">
        <v>0</v>
      </c>
      <c r="M285" s="38">
        <v>0</v>
      </c>
      <c r="N285" s="38">
        <v>0</v>
      </c>
      <c r="O285" s="38">
        <v>0</v>
      </c>
      <c r="P285" s="38">
        <v>0</v>
      </c>
      <c r="Q285" s="38">
        <v>0</v>
      </c>
      <c r="R285" s="38">
        <v>0</v>
      </c>
      <c r="S285" s="38">
        <v>0</v>
      </c>
      <c r="T285" s="38">
        <v>0</v>
      </c>
      <c r="U285" s="38">
        <v>0</v>
      </c>
      <c r="V285" s="38">
        <v>0</v>
      </c>
      <c r="W285" s="38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8">
        <v>0</v>
      </c>
      <c r="AI285" s="38">
        <v>0</v>
      </c>
      <c r="AJ285" s="38">
        <v>0</v>
      </c>
      <c r="AK285" s="38">
        <v>0</v>
      </c>
      <c r="AL285" s="38">
        <v>0</v>
      </c>
      <c r="AM285" s="38">
        <v>0</v>
      </c>
      <c r="AN285" s="38">
        <v>0</v>
      </c>
      <c r="AO285" s="38">
        <v>0</v>
      </c>
      <c r="AP285" s="38">
        <v>0</v>
      </c>
      <c r="AQ285" s="38">
        <v>0</v>
      </c>
      <c r="AR285" s="38">
        <v>0</v>
      </c>
      <c r="AS285" s="38">
        <v>0</v>
      </c>
      <c r="AT285" s="38">
        <v>0</v>
      </c>
      <c r="AU285" s="38">
        <v>0</v>
      </c>
      <c r="AV285" s="38">
        <v>0</v>
      </c>
      <c r="AW285" s="38">
        <v>0</v>
      </c>
      <c r="AX285" s="38">
        <v>0</v>
      </c>
      <c r="AY285" s="38">
        <v>0</v>
      </c>
      <c r="AZ285" s="38">
        <v>0</v>
      </c>
      <c r="BA285" s="38">
        <v>0</v>
      </c>
      <c r="BB285" s="38">
        <f t="shared" si="61"/>
        <v>11</v>
      </c>
      <c r="BC285" s="40">
        <f t="shared" si="62"/>
        <v>11</v>
      </c>
      <c r="BD285" s="40">
        <f t="shared" si="63"/>
        <v>0</v>
      </c>
      <c r="BE285" s="40">
        <f t="shared" si="64"/>
        <v>0</v>
      </c>
      <c r="BF285" s="40">
        <f t="shared" si="65"/>
        <v>0</v>
      </c>
      <c r="BG285" s="40">
        <f t="shared" si="66"/>
        <v>0</v>
      </c>
      <c r="BH285" s="40">
        <f t="shared" si="67"/>
        <v>0</v>
      </c>
      <c r="BI285" s="40">
        <f t="shared" si="68"/>
        <v>0</v>
      </c>
      <c r="BJ285" s="41">
        <f t="shared" si="69"/>
        <v>11</v>
      </c>
      <c r="BK285" s="38">
        <v>58</v>
      </c>
      <c r="BL285" s="38" t="str">
        <f t="shared" si="59"/>
        <v>Perret</v>
      </c>
      <c r="BM285" s="38" t="str">
        <f t="shared" si="60"/>
        <v>Gary</v>
      </c>
      <c r="BN285" t="str">
        <f t="shared" si="70"/>
        <v>Yvorne</v>
      </c>
      <c r="BO285"/>
    </row>
    <row r="286" spans="1:68" s="38" customFormat="1" ht="20.100000000000001" customHeight="1" x14ac:dyDescent="0.3">
      <c r="A286" s="37">
        <v>1975</v>
      </c>
      <c r="B286" s="17" t="s">
        <v>3140</v>
      </c>
      <c r="C286" s="38" t="s">
        <v>1545</v>
      </c>
      <c r="D286" s="39" t="s">
        <v>1329</v>
      </c>
      <c r="E286" s="38">
        <v>0</v>
      </c>
      <c r="F286" s="38">
        <v>0</v>
      </c>
      <c r="G286" s="38">
        <v>0</v>
      </c>
      <c r="H286" s="38">
        <v>0</v>
      </c>
      <c r="I286" s="38">
        <v>0</v>
      </c>
      <c r="J286" s="38">
        <v>0</v>
      </c>
      <c r="K286" s="38">
        <v>0</v>
      </c>
      <c r="L286" s="38">
        <v>0</v>
      </c>
      <c r="M286" s="38">
        <v>0</v>
      </c>
      <c r="N286" s="38">
        <v>0</v>
      </c>
      <c r="O286" s="38">
        <v>0</v>
      </c>
      <c r="P286" s="38">
        <v>0</v>
      </c>
      <c r="Q286" s="38">
        <v>0</v>
      </c>
      <c r="R286" s="38">
        <v>0</v>
      </c>
      <c r="S286">
        <v>0</v>
      </c>
      <c r="T286">
        <v>0</v>
      </c>
      <c r="U286">
        <v>0</v>
      </c>
      <c r="V286">
        <v>0</v>
      </c>
      <c r="W286" s="38">
        <v>11</v>
      </c>
      <c r="X286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8">
        <v>0</v>
      </c>
      <c r="AI286" s="38">
        <v>0</v>
      </c>
      <c r="AJ286" s="38">
        <v>0</v>
      </c>
      <c r="AK286" s="38">
        <v>0</v>
      </c>
      <c r="AL286" s="38">
        <v>0</v>
      </c>
      <c r="AM286" s="38">
        <v>0</v>
      </c>
      <c r="AN286" s="38">
        <v>0</v>
      </c>
      <c r="AO286" s="38">
        <v>0</v>
      </c>
      <c r="AP286" s="38">
        <v>0</v>
      </c>
      <c r="AQ286" s="38">
        <v>0</v>
      </c>
      <c r="AR286" s="38">
        <v>0</v>
      </c>
      <c r="AS286" s="38">
        <v>0</v>
      </c>
      <c r="AT286" s="38">
        <v>0</v>
      </c>
      <c r="AU286" s="38">
        <v>0</v>
      </c>
      <c r="AV286" s="38">
        <v>0</v>
      </c>
      <c r="AW286" s="38">
        <v>0</v>
      </c>
      <c r="AX286" s="38">
        <v>0</v>
      </c>
      <c r="AY286" s="38">
        <v>0</v>
      </c>
      <c r="AZ286" s="38">
        <v>0</v>
      </c>
      <c r="BA286" s="38">
        <v>0</v>
      </c>
      <c r="BB286" s="38">
        <f t="shared" si="61"/>
        <v>11</v>
      </c>
      <c r="BC286" s="40">
        <f t="shared" si="62"/>
        <v>11</v>
      </c>
      <c r="BD286" s="40">
        <f t="shared" si="63"/>
        <v>0</v>
      </c>
      <c r="BE286" s="40">
        <f t="shared" si="64"/>
        <v>0</v>
      </c>
      <c r="BF286" s="40">
        <f t="shared" si="65"/>
        <v>0</v>
      </c>
      <c r="BG286" s="40">
        <f t="shared" si="66"/>
        <v>0</v>
      </c>
      <c r="BH286" s="40">
        <f t="shared" si="67"/>
        <v>0</v>
      </c>
      <c r="BI286" s="40">
        <f t="shared" si="68"/>
        <v>0</v>
      </c>
      <c r="BJ286" s="41">
        <f t="shared" si="69"/>
        <v>11</v>
      </c>
      <c r="BK286" s="38">
        <v>58</v>
      </c>
      <c r="BL286" s="38" t="str">
        <f t="shared" si="59"/>
        <v>Pont</v>
      </c>
      <c r="BM286" s="38" t="str">
        <f t="shared" si="60"/>
        <v>Benoît</v>
      </c>
      <c r="BN286" t="str">
        <f t="shared" si="70"/>
        <v>Vex</v>
      </c>
      <c r="BP286"/>
    </row>
    <row r="287" spans="1:68" s="38" customFormat="1" ht="20.100000000000001" customHeight="1" x14ac:dyDescent="0.3">
      <c r="A287" s="37">
        <v>1971</v>
      </c>
      <c r="B287" s="17" t="s">
        <v>3455</v>
      </c>
      <c r="C287" s="38" t="s">
        <v>108</v>
      </c>
      <c r="D287" s="39" t="s">
        <v>3456</v>
      </c>
      <c r="E287" s="38">
        <v>0</v>
      </c>
      <c r="F287" s="38">
        <v>0</v>
      </c>
      <c r="G287" s="38">
        <v>0</v>
      </c>
      <c r="H287" s="38">
        <v>0</v>
      </c>
      <c r="I287" s="38">
        <v>0</v>
      </c>
      <c r="J287" s="38">
        <v>0</v>
      </c>
      <c r="K287" s="38">
        <v>0</v>
      </c>
      <c r="L287" s="38">
        <v>0</v>
      </c>
      <c r="M287" s="38">
        <v>0</v>
      </c>
      <c r="N287" s="38">
        <v>0</v>
      </c>
      <c r="O287" s="38">
        <v>0</v>
      </c>
      <c r="P287" s="38">
        <v>0</v>
      </c>
      <c r="Q287" s="38">
        <v>0</v>
      </c>
      <c r="R287" s="38">
        <v>0</v>
      </c>
      <c r="S287" s="38">
        <v>0</v>
      </c>
      <c r="T287" s="38">
        <v>0</v>
      </c>
      <c r="U287" s="38">
        <v>0</v>
      </c>
      <c r="V287" s="38">
        <v>0</v>
      </c>
      <c r="W287" s="38">
        <v>0</v>
      </c>
      <c r="X287" s="38">
        <v>0</v>
      </c>
      <c r="Y287" s="38">
        <v>0</v>
      </c>
      <c r="Z287" s="38">
        <v>11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8">
        <v>0</v>
      </c>
      <c r="AI287" s="38">
        <v>0</v>
      </c>
      <c r="AJ287" s="38">
        <v>0</v>
      </c>
      <c r="AK287" s="38">
        <v>0</v>
      </c>
      <c r="AL287" s="38">
        <v>0</v>
      </c>
      <c r="AM287" s="38">
        <v>0</v>
      </c>
      <c r="AN287" s="38">
        <v>0</v>
      </c>
      <c r="AO287" s="38">
        <v>0</v>
      </c>
      <c r="AP287" s="38">
        <v>0</v>
      </c>
      <c r="AQ287" s="38">
        <v>0</v>
      </c>
      <c r="AR287" s="38">
        <v>0</v>
      </c>
      <c r="AS287" s="38">
        <v>0</v>
      </c>
      <c r="AT287" s="38">
        <v>0</v>
      </c>
      <c r="AU287" s="38">
        <v>0</v>
      </c>
      <c r="AV287" s="38">
        <v>0</v>
      </c>
      <c r="AW287" s="38">
        <v>0</v>
      </c>
      <c r="AX287" s="38">
        <v>0</v>
      </c>
      <c r="AY287" s="38">
        <v>0</v>
      </c>
      <c r="AZ287" s="38">
        <v>0</v>
      </c>
      <c r="BA287" s="38">
        <v>0</v>
      </c>
      <c r="BB287" s="38">
        <f t="shared" si="61"/>
        <v>11</v>
      </c>
      <c r="BC287" s="40">
        <f t="shared" si="62"/>
        <v>11</v>
      </c>
      <c r="BD287" s="40">
        <f t="shared" si="63"/>
        <v>0</v>
      </c>
      <c r="BE287" s="40">
        <f t="shared" si="64"/>
        <v>0</v>
      </c>
      <c r="BF287" s="40">
        <f t="shared" si="65"/>
        <v>0</v>
      </c>
      <c r="BG287" s="40">
        <f t="shared" si="66"/>
        <v>0</v>
      </c>
      <c r="BH287" s="40">
        <f t="shared" si="67"/>
        <v>0</v>
      </c>
      <c r="BI287" s="40">
        <f t="shared" si="68"/>
        <v>0</v>
      </c>
      <c r="BJ287" s="41">
        <f t="shared" si="69"/>
        <v>11</v>
      </c>
      <c r="BK287" s="38">
        <v>58</v>
      </c>
      <c r="BL287" s="38" t="str">
        <f t="shared" si="59"/>
        <v>Sarvari</v>
      </c>
      <c r="BM287" s="38" t="str">
        <f t="shared" si="60"/>
        <v>Daniel</v>
      </c>
      <c r="BN287" t="str">
        <f t="shared" si="70"/>
        <v>100 Marathon Club Schweiz</v>
      </c>
    </row>
    <row r="288" spans="1:68" s="38" customFormat="1" ht="20.100000000000001" customHeight="1" x14ac:dyDescent="0.3">
      <c r="A288" s="37">
        <v>1970</v>
      </c>
      <c r="B288" s="17" t="s">
        <v>3753</v>
      </c>
      <c r="C288" s="38" t="s">
        <v>509</v>
      </c>
      <c r="D288" s="39" t="s">
        <v>3754</v>
      </c>
      <c r="E288" s="38">
        <v>0</v>
      </c>
      <c r="F288" s="38">
        <v>0</v>
      </c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0</v>
      </c>
      <c r="V288" s="38">
        <v>0</v>
      </c>
      <c r="W288" s="38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11</v>
      </c>
      <c r="AH288" s="38">
        <v>0</v>
      </c>
      <c r="AI288" s="38">
        <v>0</v>
      </c>
      <c r="AJ288" s="38">
        <v>0</v>
      </c>
      <c r="AK288" s="38">
        <v>0</v>
      </c>
      <c r="AL288" s="38">
        <v>0</v>
      </c>
      <c r="AM288" s="38">
        <v>0</v>
      </c>
      <c r="AN288" s="38">
        <v>0</v>
      </c>
      <c r="AO288" s="38">
        <v>0</v>
      </c>
      <c r="AP288" s="38">
        <v>0</v>
      </c>
      <c r="AQ288" s="38">
        <v>0</v>
      </c>
      <c r="AR288" s="38">
        <v>0</v>
      </c>
      <c r="AS288" s="38">
        <v>0</v>
      </c>
      <c r="AT288" s="38">
        <v>0</v>
      </c>
      <c r="AU288" s="38">
        <v>0</v>
      </c>
      <c r="AV288" s="38">
        <v>0</v>
      </c>
      <c r="AW288" s="38">
        <v>0</v>
      </c>
      <c r="AX288" s="38">
        <v>0</v>
      </c>
      <c r="AY288" s="38">
        <v>0</v>
      </c>
      <c r="AZ288" s="38">
        <v>0</v>
      </c>
      <c r="BA288" s="38">
        <v>0</v>
      </c>
      <c r="BB288" s="38">
        <f t="shared" si="61"/>
        <v>11</v>
      </c>
      <c r="BC288" s="40">
        <f t="shared" si="62"/>
        <v>11</v>
      </c>
      <c r="BD288" s="40">
        <f t="shared" si="63"/>
        <v>0</v>
      </c>
      <c r="BE288" s="40">
        <f t="shared" si="64"/>
        <v>0</v>
      </c>
      <c r="BF288" s="40">
        <f t="shared" si="65"/>
        <v>0</v>
      </c>
      <c r="BG288" s="40">
        <f t="shared" si="66"/>
        <v>0</v>
      </c>
      <c r="BH288" s="40">
        <f t="shared" si="67"/>
        <v>0</v>
      </c>
      <c r="BI288" s="40">
        <f t="shared" si="68"/>
        <v>0</v>
      </c>
      <c r="BJ288" s="41">
        <f t="shared" si="69"/>
        <v>11</v>
      </c>
      <c r="BK288" s="38">
        <v>58</v>
      </c>
      <c r="BL288" s="38" t="str">
        <f t="shared" si="59"/>
        <v>Steinhauser</v>
      </c>
      <c r="BM288" s="38" t="str">
        <f t="shared" si="60"/>
        <v>Robert</v>
      </c>
      <c r="BN288" t="str">
        <f t="shared" si="70"/>
        <v>Allgaü Trailrunners</v>
      </c>
      <c r="BO288"/>
    </row>
    <row r="289" spans="1:68" s="38" customFormat="1" ht="20.100000000000001" customHeight="1" x14ac:dyDescent="0.3">
      <c r="A289" s="37">
        <v>1969</v>
      </c>
      <c r="B289" s="17" t="s">
        <v>2555</v>
      </c>
      <c r="C289" s="38" t="s">
        <v>2556</v>
      </c>
      <c r="D289" s="39" t="s">
        <v>2557</v>
      </c>
      <c r="E289" s="38">
        <v>0</v>
      </c>
      <c r="F289" s="38">
        <v>0</v>
      </c>
      <c r="G289" s="38">
        <v>0</v>
      </c>
      <c r="H289" s="38">
        <v>0</v>
      </c>
      <c r="I289" s="38">
        <v>0</v>
      </c>
      <c r="J289" s="38">
        <v>0</v>
      </c>
      <c r="K289" s="38">
        <v>0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0</v>
      </c>
      <c r="R289" s="38">
        <v>0</v>
      </c>
      <c r="S289" s="38">
        <v>0</v>
      </c>
      <c r="T289" s="38">
        <v>0</v>
      </c>
      <c r="U289" s="38">
        <v>11</v>
      </c>
      <c r="V289" s="38">
        <v>0</v>
      </c>
      <c r="W289" s="38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8">
        <v>0</v>
      </c>
      <c r="AI289" s="38">
        <v>0</v>
      </c>
      <c r="AJ289" s="38">
        <v>0</v>
      </c>
      <c r="AK289" s="38">
        <v>0</v>
      </c>
      <c r="AL289" s="38">
        <v>0</v>
      </c>
      <c r="AM289" s="38">
        <v>0</v>
      </c>
      <c r="AN289" s="38">
        <v>0</v>
      </c>
      <c r="AO289" s="38">
        <v>0</v>
      </c>
      <c r="AP289" s="38">
        <v>0</v>
      </c>
      <c r="AQ289" s="38">
        <v>0</v>
      </c>
      <c r="AR289" s="38">
        <v>0</v>
      </c>
      <c r="AS289" s="38">
        <v>0</v>
      </c>
      <c r="AT289" s="38">
        <v>0</v>
      </c>
      <c r="AU289" s="38">
        <v>0</v>
      </c>
      <c r="AV289" s="38">
        <v>0</v>
      </c>
      <c r="AW289" s="38">
        <v>0</v>
      </c>
      <c r="AX289" s="38">
        <v>0</v>
      </c>
      <c r="AY289" s="38">
        <v>0</v>
      </c>
      <c r="AZ289" s="38">
        <v>0</v>
      </c>
      <c r="BA289" s="38">
        <v>0</v>
      </c>
      <c r="BB289" s="38">
        <f t="shared" si="61"/>
        <v>11</v>
      </c>
      <c r="BC289" s="40">
        <f t="shared" si="62"/>
        <v>11</v>
      </c>
      <c r="BD289" s="40">
        <f t="shared" si="63"/>
        <v>0</v>
      </c>
      <c r="BE289" s="40">
        <f t="shared" si="64"/>
        <v>0</v>
      </c>
      <c r="BF289" s="40">
        <f t="shared" si="65"/>
        <v>0</v>
      </c>
      <c r="BG289" s="40">
        <f t="shared" si="66"/>
        <v>0</v>
      </c>
      <c r="BH289" s="40">
        <f t="shared" si="67"/>
        <v>0</v>
      </c>
      <c r="BI289" s="40">
        <f t="shared" si="68"/>
        <v>0</v>
      </c>
      <c r="BJ289" s="41">
        <f t="shared" si="69"/>
        <v>11</v>
      </c>
      <c r="BK289" s="38">
        <v>58</v>
      </c>
      <c r="BL289" s="38" t="str">
        <f t="shared" si="59"/>
        <v>Uebersax</v>
      </c>
      <c r="BM289" s="38" t="str">
        <f t="shared" si="60"/>
        <v>Dan</v>
      </c>
      <c r="BN289" t="str">
        <f t="shared" si="70"/>
        <v>MegaJoule</v>
      </c>
      <c r="BO289"/>
      <c r="BP289"/>
    </row>
    <row r="290" spans="1:68" s="38" customFormat="1" ht="20.100000000000001" customHeight="1" x14ac:dyDescent="0.3">
      <c r="A290" s="37">
        <v>1970</v>
      </c>
      <c r="B290" s="17" t="s">
        <v>848</v>
      </c>
      <c r="C290" s="38" t="s">
        <v>839</v>
      </c>
      <c r="D290" s="39" t="s">
        <v>540</v>
      </c>
      <c r="E290" s="38">
        <v>0</v>
      </c>
      <c r="F290" s="38">
        <v>0</v>
      </c>
      <c r="G290" s="38">
        <v>0</v>
      </c>
      <c r="H290" s="38">
        <v>0</v>
      </c>
      <c r="I290" s="38">
        <v>0</v>
      </c>
      <c r="J290" s="38">
        <v>0</v>
      </c>
      <c r="K290" s="38">
        <v>0</v>
      </c>
      <c r="L290" s="38">
        <v>0</v>
      </c>
      <c r="M290" s="38">
        <v>0</v>
      </c>
      <c r="N290" s="38">
        <v>11</v>
      </c>
      <c r="O290" s="38">
        <v>0</v>
      </c>
      <c r="P290" s="38">
        <v>0</v>
      </c>
      <c r="Q290" s="38">
        <v>0</v>
      </c>
      <c r="R290" s="38">
        <v>0</v>
      </c>
      <c r="S290" s="38">
        <v>0</v>
      </c>
      <c r="T290" s="38">
        <v>0</v>
      </c>
      <c r="U290" s="38">
        <v>0</v>
      </c>
      <c r="V290" s="38">
        <v>0</v>
      </c>
      <c r="W290" s="38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8">
        <v>0</v>
      </c>
      <c r="AI290" s="38">
        <v>0</v>
      </c>
      <c r="AJ290" s="38">
        <v>0</v>
      </c>
      <c r="AK290" s="38">
        <v>0</v>
      </c>
      <c r="AL290" s="38">
        <v>0</v>
      </c>
      <c r="AM290" s="38">
        <v>0</v>
      </c>
      <c r="AN290" s="38">
        <v>0</v>
      </c>
      <c r="AO290" s="38">
        <v>0</v>
      </c>
      <c r="AP290" s="38">
        <v>0</v>
      </c>
      <c r="AQ290" s="38">
        <v>0</v>
      </c>
      <c r="AR290" s="38">
        <v>0</v>
      </c>
      <c r="AS290" s="38">
        <v>0</v>
      </c>
      <c r="AT290" s="38">
        <v>0</v>
      </c>
      <c r="AU290" s="38">
        <v>0</v>
      </c>
      <c r="AV290" s="38">
        <v>0</v>
      </c>
      <c r="AW290" s="38">
        <v>0</v>
      </c>
      <c r="AX290" s="38">
        <v>0</v>
      </c>
      <c r="AY290" s="38">
        <v>0</v>
      </c>
      <c r="AZ290" s="38">
        <v>0</v>
      </c>
      <c r="BA290" s="38">
        <v>0</v>
      </c>
      <c r="BB290" s="38">
        <f t="shared" si="61"/>
        <v>11</v>
      </c>
      <c r="BC290" s="40">
        <f t="shared" si="62"/>
        <v>11</v>
      </c>
      <c r="BD290" s="40">
        <f t="shared" si="63"/>
        <v>0</v>
      </c>
      <c r="BE290" s="40">
        <f t="shared" si="64"/>
        <v>0</v>
      </c>
      <c r="BF290" s="40">
        <f t="shared" si="65"/>
        <v>0</v>
      </c>
      <c r="BG290" s="40">
        <f t="shared" si="66"/>
        <v>0</v>
      </c>
      <c r="BH290" s="40">
        <f t="shared" si="67"/>
        <v>0</v>
      </c>
      <c r="BI290" s="40">
        <f t="shared" si="68"/>
        <v>0</v>
      </c>
      <c r="BJ290" s="41">
        <f t="shared" si="69"/>
        <v>11</v>
      </c>
      <c r="BK290" s="38">
        <v>58</v>
      </c>
      <c r="BL290" s="38" t="str">
        <f t="shared" si="59"/>
        <v>Zufferey</v>
      </c>
      <c r="BM290" s="38" t="str">
        <f t="shared" si="60"/>
        <v>Jean-Louis</v>
      </c>
      <c r="BN290" t="str">
        <f t="shared" si="70"/>
        <v>Veyras</v>
      </c>
    </row>
    <row r="291" spans="1:68" s="38" customFormat="1" ht="20.100000000000001" customHeight="1" x14ac:dyDescent="0.3">
      <c r="A291" s="37">
        <v>1967</v>
      </c>
      <c r="B291" s="17" t="s">
        <v>685</v>
      </c>
      <c r="C291" s="38" t="s">
        <v>686</v>
      </c>
      <c r="D291" s="39" t="s">
        <v>687</v>
      </c>
      <c r="E291" s="38">
        <v>0</v>
      </c>
      <c r="F291" s="38">
        <v>0</v>
      </c>
      <c r="G291" s="38">
        <v>0</v>
      </c>
      <c r="H291" s="38">
        <v>0</v>
      </c>
      <c r="I291" s="38">
        <v>0</v>
      </c>
      <c r="J291" s="38">
        <v>10</v>
      </c>
      <c r="K291" s="38">
        <v>0</v>
      </c>
      <c r="L291" s="38">
        <v>0</v>
      </c>
      <c r="M291" s="38">
        <v>0</v>
      </c>
      <c r="N291" s="38">
        <v>0</v>
      </c>
      <c r="O291" s="38">
        <v>0</v>
      </c>
      <c r="P291" s="38">
        <v>0</v>
      </c>
      <c r="Q291" s="38">
        <v>0</v>
      </c>
      <c r="R291" s="38">
        <v>0</v>
      </c>
      <c r="S291" s="38">
        <v>0</v>
      </c>
      <c r="T291" s="38">
        <v>0</v>
      </c>
      <c r="U291" s="38">
        <v>0</v>
      </c>
      <c r="V291" s="38">
        <v>0</v>
      </c>
      <c r="W291" s="38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8">
        <v>0</v>
      </c>
      <c r="AI291" s="38">
        <v>0</v>
      </c>
      <c r="AJ291" s="38">
        <v>0</v>
      </c>
      <c r="AK291" s="38">
        <v>0</v>
      </c>
      <c r="AL291" s="38">
        <v>0</v>
      </c>
      <c r="AM291" s="38">
        <v>0</v>
      </c>
      <c r="AN291" s="38">
        <v>0</v>
      </c>
      <c r="AO291" s="38">
        <v>0</v>
      </c>
      <c r="AP291" s="38">
        <v>0</v>
      </c>
      <c r="AQ291" s="38">
        <v>0</v>
      </c>
      <c r="AR291" s="38">
        <v>0</v>
      </c>
      <c r="AS291" s="38">
        <v>0</v>
      </c>
      <c r="AT291" s="38">
        <v>0</v>
      </c>
      <c r="AU291" s="38">
        <v>0</v>
      </c>
      <c r="AV291" s="38">
        <v>0</v>
      </c>
      <c r="AW291" s="38">
        <v>0</v>
      </c>
      <c r="AX291" s="38">
        <v>0</v>
      </c>
      <c r="AY291" s="38">
        <v>0</v>
      </c>
      <c r="AZ291" s="38">
        <v>0</v>
      </c>
      <c r="BA291" s="38">
        <v>0</v>
      </c>
      <c r="BB291" s="38">
        <f t="shared" si="61"/>
        <v>10</v>
      </c>
      <c r="BC291" s="40">
        <f t="shared" si="62"/>
        <v>10</v>
      </c>
      <c r="BD291" s="40">
        <f t="shared" si="63"/>
        <v>0</v>
      </c>
      <c r="BE291" s="40">
        <f t="shared" si="64"/>
        <v>0</v>
      </c>
      <c r="BF291" s="40">
        <f t="shared" si="65"/>
        <v>0</v>
      </c>
      <c r="BG291" s="40">
        <f t="shared" si="66"/>
        <v>0</v>
      </c>
      <c r="BH291" s="40">
        <f t="shared" si="67"/>
        <v>0</v>
      </c>
      <c r="BI291" s="40">
        <f t="shared" si="68"/>
        <v>0</v>
      </c>
      <c r="BJ291" s="41">
        <f t="shared" si="69"/>
        <v>10</v>
      </c>
      <c r="BK291" s="38">
        <v>59</v>
      </c>
      <c r="BL291" s="38" t="str">
        <f t="shared" si="59"/>
        <v>Albrecht</v>
      </c>
      <c r="BM291" s="38" t="str">
        <f t="shared" si="60"/>
        <v>Alain</v>
      </c>
      <c r="BN291" t="str">
        <f t="shared" si="70"/>
        <v>Venthône</v>
      </c>
      <c r="BO291"/>
      <c r="BP291"/>
    </row>
    <row r="292" spans="1:68" s="38" customFormat="1" ht="20.100000000000001" customHeight="1" x14ac:dyDescent="0.3">
      <c r="A292" s="37">
        <v>1973</v>
      </c>
      <c r="B292" s="17" t="s">
        <v>3273</v>
      </c>
      <c r="C292" s="38" t="s">
        <v>76</v>
      </c>
      <c r="D292" s="39" t="s">
        <v>3274</v>
      </c>
      <c r="E292" s="38">
        <v>0</v>
      </c>
      <c r="F292" s="38">
        <v>0</v>
      </c>
      <c r="G292" s="38">
        <v>0</v>
      </c>
      <c r="H292" s="38">
        <v>0</v>
      </c>
      <c r="I292" s="38">
        <v>0</v>
      </c>
      <c r="J292" s="38">
        <v>0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0</v>
      </c>
      <c r="Q292" s="38">
        <v>0</v>
      </c>
      <c r="R292" s="38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 s="38">
        <v>7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8">
        <v>0</v>
      </c>
      <c r="AI292" s="38">
        <v>0</v>
      </c>
      <c r="AJ292" s="38">
        <v>3</v>
      </c>
      <c r="AK292" s="38">
        <v>0</v>
      </c>
      <c r="AL292" s="38">
        <v>0</v>
      </c>
      <c r="AM292" s="38">
        <v>0</v>
      </c>
      <c r="AN292" s="38">
        <v>0</v>
      </c>
      <c r="AO292" s="38">
        <v>0</v>
      </c>
      <c r="AP292" s="38">
        <v>0</v>
      </c>
      <c r="AQ292" s="38">
        <v>0</v>
      </c>
      <c r="AR292" s="38">
        <v>0</v>
      </c>
      <c r="AS292" s="38">
        <v>0</v>
      </c>
      <c r="AT292" s="38">
        <v>0</v>
      </c>
      <c r="AU292" s="38">
        <v>0</v>
      </c>
      <c r="AV292" s="38">
        <v>0</v>
      </c>
      <c r="AW292" s="38">
        <v>0</v>
      </c>
      <c r="AX292" s="38">
        <v>0</v>
      </c>
      <c r="AY292" s="38">
        <v>0</v>
      </c>
      <c r="AZ292" s="38">
        <v>0</v>
      </c>
      <c r="BA292" s="38">
        <v>0</v>
      </c>
      <c r="BB292" s="38">
        <f t="shared" si="61"/>
        <v>10</v>
      </c>
      <c r="BC292" s="40">
        <f t="shared" si="62"/>
        <v>7</v>
      </c>
      <c r="BD292" s="40">
        <f t="shared" si="63"/>
        <v>3</v>
      </c>
      <c r="BE292" s="40">
        <f t="shared" si="64"/>
        <v>0</v>
      </c>
      <c r="BF292" s="40">
        <f t="shared" si="65"/>
        <v>0</v>
      </c>
      <c r="BG292" s="40">
        <f t="shared" si="66"/>
        <v>0</v>
      </c>
      <c r="BH292" s="40">
        <f t="shared" si="67"/>
        <v>0</v>
      </c>
      <c r="BI292" s="40">
        <f t="shared" si="68"/>
        <v>0</v>
      </c>
      <c r="BJ292" s="41">
        <f t="shared" si="69"/>
        <v>10</v>
      </c>
      <c r="BK292" s="38">
        <v>59</v>
      </c>
      <c r="BL292" s="38" t="str">
        <f t="shared" si="59"/>
        <v>Bigler</v>
      </c>
      <c r="BM292" s="38" t="str">
        <f t="shared" si="60"/>
        <v>Cédric</v>
      </c>
      <c r="BN292" t="str">
        <f t="shared" si="70"/>
        <v>Courgevaux</v>
      </c>
    </row>
    <row r="293" spans="1:68" s="38" customFormat="1" ht="20.100000000000001" customHeight="1" x14ac:dyDescent="0.3">
      <c r="A293" s="37">
        <v>1971</v>
      </c>
      <c r="B293" s="17" t="s">
        <v>1170</v>
      </c>
      <c r="C293" s="38" t="s">
        <v>43</v>
      </c>
      <c r="D293" s="39" t="s">
        <v>65</v>
      </c>
      <c r="E293" s="38">
        <v>0</v>
      </c>
      <c r="F293" s="38">
        <v>0</v>
      </c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10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0</v>
      </c>
      <c r="V293" s="38">
        <v>0</v>
      </c>
      <c r="W293" s="38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8">
        <v>0</v>
      </c>
      <c r="AI293" s="38">
        <v>0</v>
      </c>
      <c r="AJ293" s="38">
        <v>0</v>
      </c>
      <c r="AK293" s="38">
        <v>0</v>
      </c>
      <c r="AL293" s="38">
        <v>0</v>
      </c>
      <c r="AM293" s="38">
        <v>0</v>
      </c>
      <c r="AN293" s="38">
        <v>0</v>
      </c>
      <c r="AO293" s="38">
        <v>0</v>
      </c>
      <c r="AP293" s="38">
        <v>0</v>
      </c>
      <c r="AQ293" s="38">
        <v>0</v>
      </c>
      <c r="AR293" s="38">
        <v>0</v>
      </c>
      <c r="AS293" s="38">
        <v>0</v>
      </c>
      <c r="AT293" s="38">
        <v>0</v>
      </c>
      <c r="AU293" s="38">
        <v>0</v>
      </c>
      <c r="AV293" s="38">
        <v>0</v>
      </c>
      <c r="AW293" s="38">
        <v>0</v>
      </c>
      <c r="AX293" s="38">
        <v>0</v>
      </c>
      <c r="AY293" s="38">
        <v>0</v>
      </c>
      <c r="AZ293" s="38">
        <v>0</v>
      </c>
      <c r="BA293" s="38">
        <v>0</v>
      </c>
      <c r="BB293" s="38">
        <f t="shared" si="61"/>
        <v>10</v>
      </c>
      <c r="BC293" s="40">
        <f t="shared" si="62"/>
        <v>10</v>
      </c>
      <c r="BD293" s="40">
        <f t="shared" si="63"/>
        <v>0</v>
      </c>
      <c r="BE293" s="40">
        <f t="shared" si="64"/>
        <v>0</v>
      </c>
      <c r="BF293" s="40">
        <f t="shared" si="65"/>
        <v>0</v>
      </c>
      <c r="BG293" s="40">
        <f t="shared" si="66"/>
        <v>0</v>
      </c>
      <c r="BH293" s="40">
        <f t="shared" si="67"/>
        <v>0</v>
      </c>
      <c r="BI293" s="40">
        <f t="shared" si="68"/>
        <v>0</v>
      </c>
      <c r="BJ293" s="41">
        <f t="shared" si="69"/>
        <v>10</v>
      </c>
      <c r="BK293" s="38">
        <v>59</v>
      </c>
      <c r="BL293" s="38" t="str">
        <f t="shared" si="59"/>
        <v>Clerc</v>
      </c>
      <c r="BM293" s="38" t="str">
        <f t="shared" si="60"/>
        <v>Olivier</v>
      </c>
      <c r="BN293" t="str">
        <f t="shared" si="70"/>
        <v>Choëx</v>
      </c>
      <c r="BO293"/>
      <c r="BP293"/>
    </row>
    <row r="294" spans="1:68" s="38" customFormat="1" ht="20.100000000000001" customHeight="1" x14ac:dyDescent="0.3">
      <c r="A294" s="37">
        <v>1971</v>
      </c>
      <c r="B294" s="17" t="s">
        <v>48</v>
      </c>
      <c r="C294" s="38" t="s">
        <v>70</v>
      </c>
      <c r="D294" s="39" t="s">
        <v>335</v>
      </c>
      <c r="E294" s="38">
        <v>10</v>
      </c>
      <c r="F294" s="38">
        <v>0</v>
      </c>
      <c r="G294" s="38">
        <v>0</v>
      </c>
      <c r="H294" s="38">
        <v>0</v>
      </c>
      <c r="I294" s="38">
        <v>0</v>
      </c>
      <c r="J294" s="38">
        <v>0</v>
      </c>
      <c r="K294" s="38">
        <v>0</v>
      </c>
      <c r="L294" s="38">
        <v>0</v>
      </c>
      <c r="M294" s="38">
        <v>0</v>
      </c>
      <c r="N294" s="38">
        <v>0</v>
      </c>
      <c r="O294" s="38">
        <v>0</v>
      </c>
      <c r="P294" s="38">
        <v>0</v>
      </c>
      <c r="Q294" s="38">
        <v>0</v>
      </c>
      <c r="R294" s="38">
        <v>0</v>
      </c>
      <c r="S294" s="38">
        <v>0</v>
      </c>
      <c r="T294" s="38">
        <v>0</v>
      </c>
      <c r="U294" s="38">
        <v>0</v>
      </c>
      <c r="V294" s="38">
        <v>0</v>
      </c>
      <c r="W294" s="38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8">
        <v>0</v>
      </c>
      <c r="AI294" s="38">
        <v>0</v>
      </c>
      <c r="AJ294" s="38">
        <v>0</v>
      </c>
      <c r="AK294" s="38">
        <v>0</v>
      </c>
      <c r="AL294" s="38">
        <v>0</v>
      </c>
      <c r="AM294" s="38">
        <v>0</v>
      </c>
      <c r="AN294" s="38">
        <v>0</v>
      </c>
      <c r="AO294" s="38">
        <v>0</v>
      </c>
      <c r="AP294" s="38">
        <v>0</v>
      </c>
      <c r="AQ294" s="38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  <c r="AY294" s="38">
        <v>0</v>
      </c>
      <c r="AZ294" s="38">
        <v>0</v>
      </c>
      <c r="BA294" s="38">
        <v>0</v>
      </c>
      <c r="BB294" s="38">
        <f t="shared" si="61"/>
        <v>10</v>
      </c>
      <c r="BC294" s="40">
        <f t="shared" si="62"/>
        <v>10</v>
      </c>
      <c r="BD294" s="40">
        <f t="shared" si="63"/>
        <v>0</v>
      </c>
      <c r="BE294" s="40">
        <f t="shared" si="64"/>
        <v>0</v>
      </c>
      <c r="BF294" s="40">
        <f t="shared" si="65"/>
        <v>0</v>
      </c>
      <c r="BG294" s="40">
        <f t="shared" si="66"/>
        <v>0</v>
      </c>
      <c r="BH294" s="40">
        <f t="shared" si="67"/>
        <v>0</v>
      </c>
      <c r="BI294" s="40">
        <f t="shared" si="68"/>
        <v>0</v>
      </c>
      <c r="BJ294" s="41">
        <f t="shared" si="69"/>
        <v>10</v>
      </c>
      <c r="BK294" s="38">
        <v>59</v>
      </c>
      <c r="BL294" s="38" t="str">
        <f t="shared" si="59"/>
        <v>Corin</v>
      </c>
      <c r="BM294" s="38" t="str">
        <f t="shared" si="60"/>
        <v>Arnaud</v>
      </c>
      <c r="BN294" t="str">
        <f t="shared" si="70"/>
        <v>Argonay</v>
      </c>
    </row>
    <row r="295" spans="1:68" s="38" customFormat="1" ht="20.100000000000001" customHeight="1" x14ac:dyDescent="0.3">
      <c r="A295" s="37">
        <v>1973</v>
      </c>
      <c r="B295" s="17" t="s">
        <v>3378</v>
      </c>
      <c r="C295" s="38" t="s">
        <v>27</v>
      </c>
      <c r="D295" s="39" t="s">
        <v>3379</v>
      </c>
      <c r="E295" s="38">
        <v>0</v>
      </c>
      <c r="F295" s="38">
        <v>0</v>
      </c>
      <c r="G295" s="38">
        <v>0</v>
      </c>
      <c r="H295" s="38">
        <v>0</v>
      </c>
      <c r="I295" s="38">
        <v>0</v>
      </c>
      <c r="J295" s="38">
        <v>0</v>
      </c>
      <c r="K295" s="38">
        <v>0</v>
      </c>
      <c r="L295" s="38">
        <v>0</v>
      </c>
      <c r="M295" s="38">
        <v>0</v>
      </c>
      <c r="N295" s="38">
        <v>0</v>
      </c>
      <c r="O295" s="38">
        <v>0</v>
      </c>
      <c r="P295" s="38">
        <v>0</v>
      </c>
      <c r="Q295" s="38">
        <v>0</v>
      </c>
      <c r="R295" s="38">
        <v>0</v>
      </c>
      <c r="S295" s="38">
        <v>0</v>
      </c>
      <c r="T295" s="38">
        <v>0</v>
      </c>
      <c r="U295" s="38">
        <v>0</v>
      </c>
      <c r="V295" s="38">
        <v>0</v>
      </c>
      <c r="W295" s="38">
        <v>0</v>
      </c>
      <c r="X295" s="38">
        <v>0</v>
      </c>
      <c r="Y295" s="38">
        <v>10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8">
        <v>0</v>
      </c>
      <c r="AI295" s="38">
        <v>0</v>
      </c>
      <c r="AJ295" s="38">
        <v>0</v>
      </c>
      <c r="AK295" s="38">
        <v>0</v>
      </c>
      <c r="AL295" s="38">
        <v>0</v>
      </c>
      <c r="AM295" s="38">
        <v>0</v>
      </c>
      <c r="AN295" s="38">
        <v>0</v>
      </c>
      <c r="AO295" s="38">
        <v>0</v>
      </c>
      <c r="AP295" s="38">
        <v>0</v>
      </c>
      <c r="AQ295" s="38">
        <v>0</v>
      </c>
      <c r="AR295" s="38">
        <v>0</v>
      </c>
      <c r="AS295" s="38">
        <v>0</v>
      </c>
      <c r="AT295" s="38">
        <v>0</v>
      </c>
      <c r="AU295" s="38">
        <v>0</v>
      </c>
      <c r="AV295" s="38">
        <v>0</v>
      </c>
      <c r="AW295" s="38">
        <v>0</v>
      </c>
      <c r="AX295" s="38">
        <v>0</v>
      </c>
      <c r="AY295" s="38">
        <v>0</v>
      </c>
      <c r="AZ295" s="38">
        <v>0</v>
      </c>
      <c r="BA295" s="38">
        <v>0</v>
      </c>
      <c r="BB295" s="38">
        <f t="shared" si="61"/>
        <v>10</v>
      </c>
      <c r="BC295" s="40">
        <f t="shared" si="62"/>
        <v>10</v>
      </c>
      <c r="BD295" s="40">
        <f t="shared" si="63"/>
        <v>0</v>
      </c>
      <c r="BE295" s="40">
        <f t="shared" si="64"/>
        <v>0</v>
      </c>
      <c r="BF295" s="40">
        <f t="shared" si="65"/>
        <v>0</v>
      </c>
      <c r="BG295" s="40">
        <f t="shared" si="66"/>
        <v>0</v>
      </c>
      <c r="BH295" s="40">
        <f t="shared" si="67"/>
        <v>0</v>
      </c>
      <c r="BI295" s="40">
        <f t="shared" si="68"/>
        <v>0</v>
      </c>
      <c r="BJ295" s="41">
        <f t="shared" si="69"/>
        <v>10</v>
      </c>
      <c r="BK295" s="38">
        <v>59</v>
      </c>
      <c r="BL295" s="38" t="str">
        <f t="shared" si="59"/>
        <v>Cortesi</v>
      </c>
      <c r="BM295" s="38" t="str">
        <f t="shared" si="60"/>
        <v>Pascal</v>
      </c>
      <c r="BN295" t="str">
        <f t="shared" si="70"/>
        <v>Porza</v>
      </c>
      <c r="BO295"/>
    </row>
    <row r="296" spans="1:68" s="38" customFormat="1" ht="20.100000000000001" customHeight="1" x14ac:dyDescent="0.3">
      <c r="A296" s="37">
        <v>1966</v>
      </c>
      <c r="B296" s="17" t="s">
        <v>4768</v>
      </c>
      <c r="C296" s="38" t="s">
        <v>1175</v>
      </c>
      <c r="D296" s="39" t="s">
        <v>3168</v>
      </c>
      <c r="E296" s="38">
        <v>0</v>
      </c>
      <c r="F296" s="38">
        <v>0</v>
      </c>
      <c r="G296" s="38">
        <v>0</v>
      </c>
      <c r="H296" s="38">
        <v>0</v>
      </c>
      <c r="I296" s="38">
        <v>0</v>
      </c>
      <c r="J296" s="38">
        <v>0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0</v>
      </c>
      <c r="Q296" s="38">
        <v>0</v>
      </c>
      <c r="R296" s="38">
        <v>0</v>
      </c>
      <c r="S296" s="38">
        <v>0</v>
      </c>
      <c r="T296" s="38">
        <v>0</v>
      </c>
      <c r="U296" s="38">
        <v>0</v>
      </c>
      <c r="V296" s="38">
        <v>0</v>
      </c>
      <c r="W296" s="38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8">
        <v>0</v>
      </c>
      <c r="AI296" s="38">
        <v>0</v>
      </c>
      <c r="AJ296" s="38">
        <v>0</v>
      </c>
      <c r="AK296" s="38">
        <v>0</v>
      </c>
      <c r="AL296" s="38">
        <v>0</v>
      </c>
      <c r="AM296" s="38">
        <v>0</v>
      </c>
      <c r="AN296" s="38">
        <v>0</v>
      </c>
      <c r="AO296" s="38">
        <v>0</v>
      </c>
      <c r="AP296" s="38">
        <v>0</v>
      </c>
      <c r="AQ296" s="38">
        <v>0</v>
      </c>
      <c r="AR296" s="38">
        <v>0</v>
      </c>
      <c r="AS296" s="38">
        <v>0</v>
      </c>
      <c r="AT296" s="38">
        <v>0</v>
      </c>
      <c r="AU296" s="38">
        <v>10</v>
      </c>
      <c r="AV296" s="38">
        <v>0</v>
      </c>
      <c r="AW296" s="38">
        <v>0</v>
      </c>
      <c r="AX296" s="38">
        <v>0</v>
      </c>
      <c r="AY296" s="38">
        <v>0</v>
      </c>
      <c r="AZ296" s="38">
        <v>0</v>
      </c>
      <c r="BA296" s="38">
        <v>0</v>
      </c>
      <c r="BB296" s="38">
        <f t="shared" si="61"/>
        <v>10</v>
      </c>
      <c r="BC296" s="40">
        <f t="shared" si="62"/>
        <v>10</v>
      </c>
      <c r="BD296" s="40">
        <f t="shared" si="63"/>
        <v>0</v>
      </c>
      <c r="BE296" s="40">
        <f t="shared" si="64"/>
        <v>0</v>
      </c>
      <c r="BF296" s="40">
        <f t="shared" si="65"/>
        <v>0</v>
      </c>
      <c r="BG296" s="40">
        <f t="shared" si="66"/>
        <v>0</v>
      </c>
      <c r="BH296" s="40">
        <f t="shared" si="67"/>
        <v>0</v>
      </c>
      <c r="BI296" s="40">
        <f t="shared" si="68"/>
        <v>0</v>
      </c>
      <c r="BJ296" s="41">
        <f t="shared" si="69"/>
        <v>10</v>
      </c>
      <c r="BK296" s="38">
        <v>59</v>
      </c>
      <c r="BL296" s="38" t="str">
        <f t="shared" si="59"/>
        <v>D'Haegeleer</v>
      </c>
      <c r="BM296" s="38" t="str">
        <f t="shared" si="60"/>
        <v>François</v>
      </c>
      <c r="BN296" t="str">
        <f t="shared" si="70"/>
        <v>Préverenges</v>
      </c>
    </row>
    <row r="297" spans="1:68" s="38" customFormat="1" ht="20.100000000000001" customHeight="1" x14ac:dyDescent="0.3">
      <c r="A297" s="37">
        <v>1966</v>
      </c>
      <c r="B297" s="17" t="s">
        <v>150</v>
      </c>
      <c r="C297" s="38" t="s">
        <v>910</v>
      </c>
      <c r="D297" s="39" t="s">
        <v>1199</v>
      </c>
      <c r="E297" s="38">
        <v>0</v>
      </c>
      <c r="F297" s="38">
        <v>0</v>
      </c>
      <c r="G297" s="38">
        <v>0</v>
      </c>
      <c r="H297" s="38">
        <v>0</v>
      </c>
      <c r="I297" s="38">
        <v>0</v>
      </c>
      <c r="J297" s="38">
        <v>0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0</v>
      </c>
      <c r="Q297" s="38">
        <v>0</v>
      </c>
      <c r="R297" s="38">
        <v>0</v>
      </c>
      <c r="S297" s="38">
        <v>0</v>
      </c>
      <c r="T297" s="38">
        <v>0</v>
      </c>
      <c r="U297" s="38">
        <v>0</v>
      </c>
      <c r="V297" s="38">
        <v>0</v>
      </c>
      <c r="W297" s="38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8">
        <v>0</v>
      </c>
      <c r="AI297" s="38">
        <v>0</v>
      </c>
      <c r="AJ297" s="38">
        <v>0</v>
      </c>
      <c r="AK297" s="38">
        <v>0</v>
      </c>
      <c r="AL297" s="38">
        <v>0</v>
      </c>
      <c r="AM297" s="38">
        <v>0</v>
      </c>
      <c r="AN297" s="38">
        <v>0</v>
      </c>
      <c r="AO297" s="38">
        <v>0</v>
      </c>
      <c r="AP297" s="38">
        <v>0</v>
      </c>
      <c r="AQ297" s="38">
        <v>0</v>
      </c>
      <c r="AR297" s="38">
        <v>0</v>
      </c>
      <c r="AS297" s="38">
        <v>0</v>
      </c>
      <c r="AT297" s="38">
        <v>10</v>
      </c>
      <c r="AU297" s="38">
        <v>0</v>
      </c>
      <c r="AV297" s="38">
        <v>0</v>
      </c>
      <c r="AW297" s="38">
        <v>0</v>
      </c>
      <c r="AX297" s="38">
        <v>0</v>
      </c>
      <c r="AY297" s="38">
        <v>0</v>
      </c>
      <c r="AZ297" s="38">
        <v>0</v>
      </c>
      <c r="BA297" s="38">
        <v>0</v>
      </c>
      <c r="BB297" s="38">
        <f t="shared" si="61"/>
        <v>10</v>
      </c>
      <c r="BC297" s="40">
        <f t="shared" si="62"/>
        <v>10</v>
      </c>
      <c r="BD297" s="40">
        <f t="shared" si="63"/>
        <v>0</v>
      </c>
      <c r="BE297" s="40">
        <f t="shared" si="64"/>
        <v>0</v>
      </c>
      <c r="BF297" s="40">
        <f t="shared" si="65"/>
        <v>0</v>
      </c>
      <c r="BG297" s="40">
        <f t="shared" si="66"/>
        <v>0</v>
      </c>
      <c r="BH297" s="40">
        <f t="shared" si="67"/>
        <v>0</v>
      </c>
      <c r="BI297" s="40">
        <f t="shared" si="68"/>
        <v>0</v>
      </c>
      <c r="BJ297" s="41">
        <f t="shared" si="69"/>
        <v>10</v>
      </c>
      <c r="BK297" s="38">
        <v>59</v>
      </c>
      <c r="BL297" s="38" t="str">
        <f t="shared" si="59"/>
        <v>Gabioud</v>
      </c>
      <c r="BM297" s="38" t="str">
        <f t="shared" si="60"/>
        <v>Bernard</v>
      </c>
      <c r="BN297" t="str">
        <f t="shared" si="70"/>
        <v>Orsières</v>
      </c>
      <c r="BO297"/>
      <c r="BP297"/>
    </row>
    <row r="298" spans="1:68" s="38" customFormat="1" ht="20.100000000000001" customHeight="1" x14ac:dyDescent="0.3">
      <c r="A298" s="37">
        <v>1969</v>
      </c>
      <c r="B298" s="17" t="s">
        <v>4670</v>
      </c>
      <c r="C298" s="38" t="s">
        <v>27</v>
      </c>
      <c r="D298" s="39" t="s">
        <v>4671</v>
      </c>
      <c r="E298" s="38">
        <v>0</v>
      </c>
      <c r="F298" s="38">
        <v>0</v>
      </c>
      <c r="G298" s="38">
        <v>0</v>
      </c>
      <c r="H298" s="38">
        <v>0</v>
      </c>
      <c r="I298" s="38">
        <v>0</v>
      </c>
      <c r="J298" s="38">
        <v>0</v>
      </c>
      <c r="K298" s="38">
        <v>0</v>
      </c>
      <c r="L298" s="38">
        <v>0</v>
      </c>
      <c r="M298" s="38">
        <v>0</v>
      </c>
      <c r="N298" s="38">
        <v>0</v>
      </c>
      <c r="O298" s="38">
        <v>0</v>
      </c>
      <c r="P298" s="38">
        <v>0</v>
      </c>
      <c r="Q298" s="38">
        <v>0</v>
      </c>
      <c r="R298" s="38">
        <v>0</v>
      </c>
      <c r="S298" s="38">
        <v>0</v>
      </c>
      <c r="T298" s="38">
        <v>0</v>
      </c>
      <c r="U298" s="38">
        <v>0</v>
      </c>
      <c r="V298" s="38">
        <v>0</v>
      </c>
      <c r="W298" s="38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8">
        <v>0</v>
      </c>
      <c r="AI298" s="38">
        <v>0</v>
      </c>
      <c r="AJ298" s="38">
        <v>0</v>
      </c>
      <c r="AK298" s="38">
        <v>0</v>
      </c>
      <c r="AL298" s="38">
        <v>0</v>
      </c>
      <c r="AM298" s="38">
        <v>0</v>
      </c>
      <c r="AN298" s="38">
        <v>0</v>
      </c>
      <c r="AO298" s="38">
        <v>0</v>
      </c>
      <c r="AP298" s="38">
        <v>0</v>
      </c>
      <c r="AQ298" s="38">
        <v>0</v>
      </c>
      <c r="AR298" s="38">
        <v>10</v>
      </c>
      <c r="AS298" s="38">
        <v>0</v>
      </c>
      <c r="AT298" s="38">
        <v>0</v>
      </c>
      <c r="AU298" s="38">
        <v>0</v>
      </c>
      <c r="AV298" s="38">
        <v>0</v>
      </c>
      <c r="AW298" s="38">
        <v>0</v>
      </c>
      <c r="AX298" s="38">
        <v>0</v>
      </c>
      <c r="AY298" s="38">
        <v>0</v>
      </c>
      <c r="AZ298" s="38">
        <v>0</v>
      </c>
      <c r="BA298" s="38">
        <v>0</v>
      </c>
      <c r="BB298" s="38">
        <f t="shared" si="61"/>
        <v>10</v>
      </c>
      <c r="BC298" s="40">
        <f t="shared" si="62"/>
        <v>10</v>
      </c>
      <c r="BD298" s="40">
        <f t="shared" si="63"/>
        <v>0</v>
      </c>
      <c r="BE298" s="40">
        <f t="shared" si="64"/>
        <v>0</v>
      </c>
      <c r="BF298" s="40">
        <f t="shared" si="65"/>
        <v>0</v>
      </c>
      <c r="BG298" s="40">
        <f t="shared" si="66"/>
        <v>0</v>
      </c>
      <c r="BH298" s="40">
        <f t="shared" si="67"/>
        <v>0</v>
      </c>
      <c r="BI298" s="40">
        <f t="shared" si="68"/>
        <v>0</v>
      </c>
      <c r="BJ298" s="41">
        <f t="shared" si="69"/>
        <v>10</v>
      </c>
      <c r="BK298" s="38">
        <v>59</v>
      </c>
      <c r="BL298" s="38" t="str">
        <f t="shared" si="59"/>
        <v>Gevisier</v>
      </c>
      <c r="BM298" s="38" t="str">
        <f t="shared" si="60"/>
        <v>Pascal</v>
      </c>
      <c r="BN298" t="str">
        <f t="shared" si="70"/>
        <v>Le Locle</v>
      </c>
    </row>
    <row r="299" spans="1:68" s="38" customFormat="1" ht="20.100000000000001" customHeight="1" x14ac:dyDescent="0.3">
      <c r="A299" s="37">
        <v>1969</v>
      </c>
      <c r="B299" s="17" t="s">
        <v>1878</v>
      </c>
      <c r="C299" s="38" t="s">
        <v>1874</v>
      </c>
      <c r="D299" s="39" t="s">
        <v>1795</v>
      </c>
      <c r="E299" s="38">
        <v>0</v>
      </c>
      <c r="F299" s="38">
        <v>0</v>
      </c>
      <c r="G299" s="38">
        <v>0</v>
      </c>
      <c r="H299" s="38">
        <v>0</v>
      </c>
      <c r="I299" s="38">
        <v>0</v>
      </c>
      <c r="J299" s="38">
        <v>0</v>
      </c>
      <c r="K299" s="38">
        <v>0</v>
      </c>
      <c r="L299" s="38">
        <v>0</v>
      </c>
      <c r="M299" s="38">
        <v>0</v>
      </c>
      <c r="N299" s="38">
        <v>0</v>
      </c>
      <c r="O299" s="38">
        <v>0</v>
      </c>
      <c r="P299" s="38">
        <v>0</v>
      </c>
      <c r="Q299" s="38">
        <v>10</v>
      </c>
      <c r="R299" s="38">
        <v>0</v>
      </c>
      <c r="S299" s="38">
        <v>0</v>
      </c>
      <c r="T299" s="38">
        <v>0</v>
      </c>
      <c r="U299" s="38">
        <v>0</v>
      </c>
      <c r="V299" s="38">
        <v>0</v>
      </c>
      <c r="W299" s="38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8">
        <v>0</v>
      </c>
      <c r="AI299" s="38">
        <v>0</v>
      </c>
      <c r="AJ299" s="38">
        <v>0</v>
      </c>
      <c r="AK299" s="38">
        <v>0</v>
      </c>
      <c r="AL299" s="38">
        <v>0</v>
      </c>
      <c r="AM299" s="38">
        <v>0</v>
      </c>
      <c r="AN299" s="38">
        <v>0</v>
      </c>
      <c r="AO299" s="38">
        <v>0</v>
      </c>
      <c r="AP299" s="38">
        <v>0</v>
      </c>
      <c r="AQ299" s="38">
        <v>0</v>
      </c>
      <c r="AR299" s="38">
        <v>0</v>
      </c>
      <c r="AS299" s="38">
        <v>0</v>
      </c>
      <c r="AT299" s="38">
        <v>0</v>
      </c>
      <c r="AU299" s="38">
        <v>0</v>
      </c>
      <c r="AV299" s="38">
        <v>0</v>
      </c>
      <c r="AW299" s="38">
        <v>0</v>
      </c>
      <c r="AX299" s="38">
        <v>0</v>
      </c>
      <c r="AY299" s="38">
        <v>0</v>
      </c>
      <c r="AZ299" s="38">
        <v>0</v>
      </c>
      <c r="BA299" s="38">
        <v>0</v>
      </c>
      <c r="BB299" s="38">
        <f t="shared" si="61"/>
        <v>10</v>
      </c>
      <c r="BC299" s="40">
        <f t="shared" si="62"/>
        <v>10</v>
      </c>
      <c r="BD299" s="40">
        <f t="shared" si="63"/>
        <v>0</v>
      </c>
      <c r="BE299" s="40">
        <f t="shared" si="64"/>
        <v>0</v>
      </c>
      <c r="BF299" s="40">
        <f t="shared" si="65"/>
        <v>0</v>
      </c>
      <c r="BG299" s="40">
        <f t="shared" si="66"/>
        <v>0</v>
      </c>
      <c r="BH299" s="40">
        <f t="shared" si="67"/>
        <v>0</v>
      </c>
      <c r="BI299" s="40">
        <f t="shared" si="68"/>
        <v>0</v>
      </c>
      <c r="BJ299" s="41">
        <f t="shared" si="69"/>
        <v>10</v>
      </c>
      <c r="BK299" s="38">
        <v>59</v>
      </c>
      <c r="BL299" s="38" t="str">
        <f t="shared" si="59"/>
        <v>Hofer</v>
      </c>
      <c r="BM299" s="38" t="str">
        <f t="shared" si="60"/>
        <v>Adrian</v>
      </c>
      <c r="BN299" t="str">
        <f t="shared" si="70"/>
        <v>Visperterminen</v>
      </c>
      <c r="BO299"/>
      <c r="BP299"/>
    </row>
    <row r="300" spans="1:68" s="38" customFormat="1" ht="20.100000000000001" customHeight="1" x14ac:dyDescent="0.3">
      <c r="A300" s="37">
        <v>1973</v>
      </c>
      <c r="B300" s="17" t="s">
        <v>3636</v>
      </c>
      <c r="C300" s="38" t="s">
        <v>75</v>
      </c>
      <c r="D300" s="39" t="s">
        <v>3637</v>
      </c>
      <c r="E300" s="38">
        <v>0</v>
      </c>
      <c r="F300" s="38">
        <v>0</v>
      </c>
      <c r="G300" s="38">
        <v>0</v>
      </c>
      <c r="H300" s="38">
        <v>0</v>
      </c>
      <c r="I300" s="38">
        <v>0</v>
      </c>
      <c r="J300" s="38">
        <v>0</v>
      </c>
      <c r="K300" s="38">
        <v>0</v>
      </c>
      <c r="L300" s="38">
        <v>0</v>
      </c>
      <c r="M300" s="38">
        <v>0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  <c r="S300" s="38">
        <v>0</v>
      </c>
      <c r="T300" s="38">
        <v>0</v>
      </c>
      <c r="U300" s="38">
        <v>0</v>
      </c>
      <c r="V300" s="38">
        <v>0</v>
      </c>
      <c r="W300" s="38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10</v>
      </c>
      <c r="AD300" s="38">
        <v>0</v>
      </c>
      <c r="AE300" s="38">
        <v>0</v>
      </c>
      <c r="AF300" s="38">
        <v>0</v>
      </c>
      <c r="AG300" s="38">
        <v>0</v>
      </c>
      <c r="AH300" s="38">
        <v>0</v>
      </c>
      <c r="AI300" s="38">
        <v>0</v>
      </c>
      <c r="AJ300" s="38">
        <v>0</v>
      </c>
      <c r="AK300" s="38">
        <v>0</v>
      </c>
      <c r="AL300" s="38">
        <v>0</v>
      </c>
      <c r="AM300" s="38">
        <v>0</v>
      </c>
      <c r="AN300" s="38">
        <v>0</v>
      </c>
      <c r="AO300" s="38">
        <v>0</v>
      </c>
      <c r="AP300" s="38">
        <v>0</v>
      </c>
      <c r="AQ300" s="38">
        <v>0</v>
      </c>
      <c r="AR300" s="38">
        <v>0</v>
      </c>
      <c r="AS300" s="38">
        <v>0</v>
      </c>
      <c r="AT300" s="38">
        <v>0</v>
      </c>
      <c r="AU300" s="38">
        <v>0</v>
      </c>
      <c r="AV300" s="38">
        <v>0</v>
      </c>
      <c r="AW300" s="38">
        <v>0</v>
      </c>
      <c r="AX300" s="38">
        <v>0</v>
      </c>
      <c r="AY300" s="38">
        <v>0</v>
      </c>
      <c r="AZ300" s="38">
        <v>0</v>
      </c>
      <c r="BA300" s="38">
        <v>0</v>
      </c>
      <c r="BB300" s="38">
        <f t="shared" si="61"/>
        <v>10</v>
      </c>
      <c r="BC300" s="40">
        <f t="shared" si="62"/>
        <v>10</v>
      </c>
      <c r="BD300" s="40">
        <f t="shared" si="63"/>
        <v>0</v>
      </c>
      <c r="BE300" s="40">
        <f t="shared" si="64"/>
        <v>0</v>
      </c>
      <c r="BF300" s="40">
        <f t="shared" si="65"/>
        <v>0</v>
      </c>
      <c r="BG300" s="40">
        <f t="shared" si="66"/>
        <v>0</v>
      </c>
      <c r="BH300" s="40">
        <f t="shared" si="67"/>
        <v>0</v>
      </c>
      <c r="BI300" s="40">
        <f t="shared" si="68"/>
        <v>0</v>
      </c>
      <c r="BJ300" s="41">
        <f t="shared" si="69"/>
        <v>10</v>
      </c>
      <c r="BK300" s="38">
        <v>59</v>
      </c>
      <c r="BL300" s="38" t="str">
        <f t="shared" si="59"/>
        <v>Jorge</v>
      </c>
      <c r="BM300" s="38" t="str">
        <f t="shared" si="60"/>
        <v>Alexandre</v>
      </c>
      <c r="BN300" t="str">
        <f t="shared" si="70"/>
        <v>Arfec/Compressport</v>
      </c>
      <c r="BO300"/>
      <c r="BP300"/>
    </row>
    <row r="301" spans="1:68" s="38" customFormat="1" ht="20.100000000000001" customHeight="1" x14ac:dyDescent="0.3">
      <c r="A301" s="37">
        <v>1970</v>
      </c>
      <c r="B301" s="17" t="s">
        <v>5160</v>
      </c>
      <c r="C301" s="38" t="s">
        <v>837</v>
      </c>
      <c r="D301" s="39" t="s">
        <v>5161</v>
      </c>
      <c r="E301" s="38">
        <v>0</v>
      </c>
      <c r="F301" s="38">
        <v>0</v>
      </c>
      <c r="G301" s="38">
        <v>0</v>
      </c>
      <c r="H301" s="38">
        <v>0</v>
      </c>
      <c r="I301" s="38">
        <v>0</v>
      </c>
      <c r="J301" s="38">
        <v>0</v>
      </c>
      <c r="K301" s="38">
        <v>0</v>
      </c>
      <c r="L301" s="38">
        <v>0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38">
        <v>0</v>
      </c>
      <c r="W301" s="38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8">
        <v>0</v>
      </c>
      <c r="AI301" s="38">
        <v>0</v>
      </c>
      <c r="AJ301" s="38">
        <v>0</v>
      </c>
      <c r="AK301" s="38">
        <v>0</v>
      </c>
      <c r="AL301" s="38">
        <v>0</v>
      </c>
      <c r="AM301" s="38">
        <v>0</v>
      </c>
      <c r="AN301" s="38">
        <v>0</v>
      </c>
      <c r="AO301" s="38">
        <v>0</v>
      </c>
      <c r="AP301" s="38">
        <v>0</v>
      </c>
      <c r="AQ301" s="38">
        <v>0</v>
      </c>
      <c r="AR301" s="38">
        <v>0</v>
      </c>
      <c r="AS301" s="38">
        <v>0</v>
      </c>
      <c r="AT301" s="38">
        <v>0</v>
      </c>
      <c r="AU301" s="38">
        <v>0</v>
      </c>
      <c r="AV301" s="38">
        <v>0</v>
      </c>
      <c r="AW301" s="38">
        <v>0</v>
      </c>
      <c r="AX301" s="38">
        <v>0</v>
      </c>
      <c r="AY301" s="38">
        <v>0</v>
      </c>
      <c r="AZ301" s="38">
        <v>0</v>
      </c>
      <c r="BA301" s="38">
        <v>10</v>
      </c>
      <c r="BB301" s="38">
        <f t="shared" si="61"/>
        <v>10</v>
      </c>
      <c r="BC301" s="40">
        <f t="shared" si="62"/>
        <v>10</v>
      </c>
      <c r="BD301" s="40">
        <f t="shared" si="63"/>
        <v>0</v>
      </c>
      <c r="BE301" s="40">
        <f t="shared" si="64"/>
        <v>0</v>
      </c>
      <c r="BF301" s="40">
        <f t="shared" si="65"/>
        <v>0</v>
      </c>
      <c r="BG301" s="40">
        <f t="shared" si="66"/>
        <v>0</v>
      </c>
      <c r="BH301" s="40">
        <f t="shared" si="67"/>
        <v>0</v>
      </c>
      <c r="BI301" s="40">
        <f t="shared" si="68"/>
        <v>0</v>
      </c>
      <c r="BJ301" s="41">
        <f t="shared" si="69"/>
        <v>10</v>
      </c>
      <c r="BK301" s="38">
        <v>59</v>
      </c>
      <c r="BL301" s="38" t="str">
        <f t="shared" si="59"/>
        <v>Louyot</v>
      </c>
      <c r="BM301" s="38" t="str">
        <f t="shared" si="60"/>
        <v>Pierre</v>
      </c>
      <c r="BN301" t="str">
        <f t="shared" si="70"/>
        <v>Brie</v>
      </c>
      <c r="BO301"/>
      <c r="BP301"/>
    </row>
    <row r="302" spans="1:68" s="38" customFormat="1" ht="20.100000000000001" customHeight="1" x14ac:dyDescent="0.3">
      <c r="A302" s="37">
        <v>1974</v>
      </c>
      <c r="B302" s="17" t="s">
        <v>1359</v>
      </c>
      <c r="C302" s="38" t="s">
        <v>1175</v>
      </c>
      <c r="D302" s="39" t="s">
        <v>521</v>
      </c>
      <c r="E302" s="38">
        <v>0</v>
      </c>
      <c r="F302" s="38">
        <v>0</v>
      </c>
      <c r="G302" s="38">
        <v>0</v>
      </c>
      <c r="H302" s="38">
        <v>0</v>
      </c>
      <c r="I302" s="38">
        <v>0</v>
      </c>
      <c r="J302" s="38">
        <v>0</v>
      </c>
      <c r="K302" s="38">
        <v>0</v>
      </c>
      <c r="L302" s="38">
        <v>0</v>
      </c>
      <c r="M302" s="38">
        <v>10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  <c r="S302" s="38">
        <v>0</v>
      </c>
      <c r="T302" s="38">
        <v>0</v>
      </c>
      <c r="U302" s="38">
        <v>0</v>
      </c>
      <c r="V302" s="38">
        <v>0</v>
      </c>
      <c r="W302" s="38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8">
        <v>0</v>
      </c>
      <c r="AI302" s="38">
        <v>0</v>
      </c>
      <c r="AJ302" s="38">
        <v>0</v>
      </c>
      <c r="AK302" s="38">
        <v>0</v>
      </c>
      <c r="AL302" s="38">
        <v>0</v>
      </c>
      <c r="AM302" s="38">
        <v>0</v>
      </c>
      <c r="AN302" s="38">
        <v>0</v>
      </c>
      <c r="AO302" s="38">
        <v>0</v>
      </c>
      <c r="AP302" s="38">
        <v>0</v>
      </c>
      <c r="AQ302" s="38">
        <v>0</v>
      </c>
      <c r="AR302" s="38">
        <v>0</v>
      </c>
      <c r="AS302" s="38">
        <v>0</v>
      </c>
      <c r="AT302" s="38">
        <v>0</v>
      </c>
      <c r="AU302" s="38">
        <v>0</v>
      </c>
      <c r="AV302" s="38">
        <v>0</v>
      </c>
      <c r="AW302" s="38">
        <v>0</v>
      </c>
      <c r="AX302" s="38">
        <v>0</v>
      </c>
      <c r="AY302" s="38">
        <v>0</v>
      </c>
      <c r="AZ302" s="38">
        <v>0</v>
      </c>
      <c r="BA302" s="38">
        <v>0</v>
      </c>
      <c r="BB302" s="38">
        <f t="shared" si="61"/>
        <v>10</v>
      </c>
      <c r="BC302" s="40">
        <f t="shared" si="62"/>
        <v>10</v>
      </c>
      <c r="BD302" s="40">
        <f t="shared" si="63"/>
        <v>0</v>
      </c>
      <c r="BE302" s="40">
        <f t="shared" si="64"/>
        <v>0</v>
      </c>
      <c r="BF302" s="40">
        <f t="shared" si="65"/>
        <v>0</v>
      </c>
      <c r="BG302" s="40">
        <f t="shared" si="66"/>
        <v>0</v>
      </c>
      <c r="BH302" s="40">
        <f t="shared" si="67"/>
        <v>0</v>
      </c>
      <c r="BI302" s="40">
        <f t="shared" si="68"/>
        <v>0</v>
      </c>
      <c r="BJ302" s="41">
        <f t="shared" si="69"/>
        <v>10</v>
      </c>
      <c r="BK302" s="38">
        <v>59</v>
      </c>
      <c r="BL302" s="38" t="str">
        <f t="shared" si="59"/>
        <v>Métry</v>
      </c>
      <c r="BM302" s="38" t="str">
        <f t="shared" si="60"/>
        <v>François</v>
      </c>
      <c r="BN302" t="str">
        <f t="shared" si="70"/>
        <v>Bramois</v>
      </c>
    </row>
    <row r="303" spans="1:68" s="38" customFormat="1" ht="20.100000000000001" customHeight="1" x14ac:dyDescent="0.3">
      <c r="A303" s="37">
        <v>1972</v>
      </c>
      <c r="B303" s="17" t="s">
        <v>4030</v>
      </c>
      <c r="C303" s="38" t="s">
        <v>27</v>
      </c>
      <c r="D303" s="39" t="s">
        <v>3052</v>
      </c>
      <c r="E303" s="38">
        <v>0</v>
      </c>
      <c r="F303" s="38">
        <v>0</v>
      </c>
      <c r="G303" s="38">
        <v>0</v>
      </c>
      <c r="H303" s="38">
        <v>0</v>
      </c>
      <c r="I303" s="38">
        <v>0</v>
      </c>
      <c r="J303" s="38">
        <v>0</v>
      </c>
      <c r="K303" s="38">
        <v>0</v>
      </c>
      <c r="L303" s="38">
        <v>0</v>
      </c>
      <c r="M303" s="38">
        <v>0</v>
      </c>
      <c r="N303" s="38">
        <v>0</v>
      </c>
      <c r="O303" s="38">
        <v>0</v>
      </c>
      <c r="P303" s="38">
        <v>0</v>
      </c>
      <c r="Q303" s="38">
        <v>0</v>
      </c>
      <c r="R303" s="38">
        <v>0</v>
      </c>
      <c r="S303" s="38">
        <v>0</v>
      </c>
      <c r="T303" s="38">
        <v>0</v>
      </c>
      <c r="U303" s="38">
        <v>0</v>
      </c>
      <c r="V303" s="38">
        <v>0</v>
      </c>
      <c r="W303" s="38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8">
        <v>10</v>
      </c>
      <c r="AI303" s="38">
        <v>0</v>
      </c>
      <c r="AJ303" s="38">
        <v>0</v>
      </c>
      <c r="AK303" s="38">
        <v>0</v>
      </c>
      <c r="AL303" s="38">
        <v>0</v>
      </c>
      <c r="AM303" s="38">
        <v>0</v>
      </c>
      <c r="AN303" s="38">
        <v>0</v>
      </c>
      <c r="AO303" s="38">
        <v>0</v>
      </c>
      <c r="AP303" s="38">
        <v>0</v>
      </c>
      <c r="AQ303" s="38">
        <v>0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0</v>
      </c>
      <c r="AX303" s="38">
        <v>0</v>
      </c>
      <c r="AY303" s="38">
        <v>0</v>
      </c>
      <c r="AZ303" s="38">
        <v>0</v>
      </c>
      <c r="BA303" s="38">
        <v>0</v>
      </c>
      <c r="BB303" s="38">
        <f t="shared" si="61"/>
        <v>10</v>
      </c>
      <c r="BC303" s="40">
        <f t="shared" si="62"/>
        <v>10</v>
      </c>
      <c r="BD303" s="40">
        <f t="shared" si="63"/>
        <v>0</v>
      </c>
      <c r="BE303" s="40">
        <f t="shared" si="64"/>
        <v>0</v>
      </c>
      <c r="BF303" s="40">
        <f t="shared" si="65"/>
        <v>0</v>
      </c>
      <c r="BG303" s="40">
        <f t="shared" si="66"/>
        <v>0</v>
      </c>
      <c r="BH303" s="40">
        <f t="shared" si="67"/>
        <v>0</v>
      </c>
      <c r="BI303" s="40">
        <f t="shared" si="68"/>
        <v>0</v>
      </c>
      <c r="BJ303" s="41">
        <f t="shared" si="69"/>
        <v>10</v>
      </c>
      <c r="BK303" s="38">
        <v>59</v>
      </c>
      <c r="BL303" s="38" t="str">
        <f t="shared" si="59"/>
        <v>Monbaron</v>
      </c>
      <c r="BM303" s="38" t="str">
        <f t="shared" si="60"/>
        <v>Pascal</v>
      </c>
      <c r="BN303" t="str">
        <f t="shared" si="70"/>
        <v>Courtelary</v>
      </c>
      <c r="BO303"/>
      <c r="BP303"/>
    </row>
    <row r="304" spans="1:68" s="38" customFormat="1" ht="20.100000000000001" customHeight="1" x14ac:dyDescent="0.3">
      <c r="A304" s="37">
        <v>1974</v>
      </c>
      <c r="B304" s="17" t="s">
        <v>1476</v>
      </c>
      <c r="C304" s="38" t="s">
        <v>76</v>
      </c>
      <c r="D304" s="39" t="s">
        <v>858</v>
      </c>
      <c r="E304" s="38">
        <v>0</v>
      </c>
      <c r="F304" s="38">
        <v>0</v>
      </c>
      <c r="G304" s="38">
        <v>0</v>
      </c>
      <c r="H304" s="38">
        <v>0</v>
      </c>
      <c r="I304" s="38">
        <v>0</v>
      </c>
      <c r="J304" s="38">
        <v>0</v>
      </c>
      <c r="K304" s="38">
        <v>0</v>
      </c>
      <c r="L304" s="38">
        <v>0</v>
      </c>
      <c r="M304" s="38">
        <v>0</v>
      </c>
      <c r="N304" s="38">
        <v>10</v>
      </c>
      <c r="O304" s="38">
        <v>0</v>
      </c>
      <c r="P304" s="38">
        <v>0</v>
      </c>
      <c r="Q304" s="38">
        <v>0</v>
      </c>
      <c r="R304" s="38">
        <v>0</v>
      </c>
      <c r="S304" s="38">
        <v>0</v>
      </c>
      <c r="T304" s="38">
        <v>0</v>
      </c>
      <c r="U304" s="38">
        <v>0</v>
      </c>
      <c r="V304" s="38">
        <v>0</v>
      </c>
      <c r="W304" s="38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8">
        <v>0</v>
      </c>
      <c r="AI304" s="38">
        <v>0</v>
      </c>
      <c r="AJ304" s="38">
        <v>0</v>
      </c>
      <c r="AK304" s="38">
        <v>0</v>
      </c>
      <c r="AL304" s="38">
        <v>0</v>
      </c>
      <c r="AM304" s="38">
        <v>0</v>
      </c>
      <c r="AN304" s="38">
        <v>0</v>
      </c>
      <c r="AO304" s="38">
        <v>0</v>
      </c>
      <c r="AP304" s="38">
        <v>0</v>
      </c>
      <c r="AQ304" s="38">
        <v>0</v>
      </c>
      <c r="AR304" s="38">
        <v>0</v>
      </c>
      <c r="AS304" s="38">
        <v>0</v>
      </c>
      <c r="AT304" s="38">
        <v>0</v>
      </c>
      <c r="AU304" s="38">
        <v>0</v>
      </c>
      <c r="AV304" s="38">
        <v>0</v>
      </c>
      <c r="AW304" s="38">
        <v>0</v>
      </c>
      <c r="AX304" s="38">
        <v>0</v>
      </c>
      <c r="AY304" s="38">
        <v>0</v>
      </c>
      <c r="AZ304" s="38">
        <v>0</v>
      </c>
      <c r="BA304" s="38">
        <v>0</v>
      </c>
      <c r="BB304" s="38">
        <f t="shared" si="61"/>
        <v>10</v>
      </c>
      <c r="BC304" s="40">
        <f t="shared" si="62"/>
        <v>10</v>
      </c>
      <c r="BD304" s="40">
        <f t="shared" si="63"/>
        <v>0</v>
      </c>
      <c r="BE304" s="40">
        <f t="shared" si="64"/>
        <v>0</v>
      </c>
      <c r="BF304" s="40">
        <f t="shared" si="65"/>
        <v>0</v>
      </c>
      <c r="BG304" s="40">
        <f t="shared" si="66"/>
        <v>0</v>
      </c>
      <c r="BH304" s="40">
        <f t="shared" si="67"/>
        <v>0</v>
      </c>
      <c r="BI304" s="40">
        <f t="shared" si="68"/>
        <v>0</v>
      </c>
      <c r="BJ304" s="41">
        <f t="shared" si="69"/>
        <v>10</v>
      </c>
      <c r="BK304" s="38">
        <v>59</v>
      </c>
      <c r="BL304" s="38" t="str">
        <f t="shared" si="59"/>
        <v>Morard</v>
      </c>
      <c r="BM304" s="38" t="str">
        <f t="shared" si="60"/>
        <v>Cédric</v>
      </c>
      <c r="BN304" t="str">
        <f t="shared" si="70"/>
        <v>Réchy</v>
      </c>
      <c r="BO304"/>
      <c r="BP304"/>
    </row>
    <row r="305" spans="1:68" s="1" customFormat="1" ht="20.100000000000001" customHeight="1" x14ac:dyDescent="0.3">
      <c r="A305" s="37">
        <v>1969</v>
      </c>
      <c r="B305" s="17" t="s">
        <v>3755</v>
      </c>
      <c r="C305" s="38" t="s">
        <v>3756</v>
      </c>
      <c r="D305" s="39" t="s">
        <v>3754</v>
      </c>
      <c r="E305" s="38">
        <v>0</v>
      </c>
      <c r="F305" s="38">
        <v>0</v>
      </c>
      <c r="G305" s="38">
        <v>0</v>
      </c>
      <c r="H305" s="38">
        <v>0</v>
      </c>
      <c r="I305" s="38">
        <v>0</v>
      </c>
      <c r="J305" s="38">
        <v>0</v>
      </c>
      <c r="K305" s="38">
        <v>0</v>
      </c>
      <c r="L305" s="38">
        <v>0</v>
      </c>
      <c r="M305" s="38">
        <v>0</v>
      </c>
      <c r="N305" s="38">
        <v>0</v>
      </c>
      <c r="O305" s="38">
        <v>0</v>
      </c>
      <c r="P305" s="38">
        <v>0</v>
      </c>
      <c r="Q305" s="38">
        <v>0</v>
      </c>
      <c r="R305" s="38">
        <v>0</v>
      </c>
      <c r="S305" s="38">
        <v>0</v>
      </c>
      <c r="T305" s="38">
        <v>0</v>
      </c>
      <c r="U305" s="38">
        <v>0</v>
      </c>
      <c r="V305" s="38">
        <v>0</v>
      </c>
      <c r="W305" s="38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10</v>
      </c>
      <c r="AH305" s="38">
        <v>0</v>
      </c>
      <c r="AI305" s="38">
        <v>0</v>
      </c>
      <c r="AJ305" s="38">
        <v>0</v>
      </c>
      <c r="AK305" s="38">
        <v>0</v>
      </c>
      <c r="AL305" s="38">
        <v>0</v>
      </c>
      <c r="AM305" s="38">
        <v>0</v>
      </c>
      <c r="AN305" s="38">
        <v>0</v>
      </c>
      <c r="AO305" s="38">
        <v>0</v>
      </c>
      <c r="AP305" s="38">
        <v>0</v>
      </c>
      <c r="AQ305" s="38">
        <v>0</v>
      </c>
      <c r="AR305" s="38">
        <v>0</v>
      </c>
      <c r="AS305" s="38">
        <v>0</v>
      </c>
      <c r="AT305" s="38">
        <v>0</v>
      </c>
      <c r="AU305" s="38">
        <v>0</v>
      </c>
      <c r="AV305" s="38">
        <v>0</v>
      </c>
      <c r="AW305" s="38">
        <v>0</v>
      </c>
      <c r="AX305" s="38">
        <v>0</v>
      </c>
      <c r="AY305" s="38">
        <v>0</v>
      </c>
      <c r="AZ305" s="38">
        <v>0</v>
      </c>
      <c r="BA305" s="38">
        <v>0</v>
      </c>
      <c r="BB305" s="38">
        <f t="shared" si="61"/>
        <v>10</v>
      </c>
      <c r="BC305" s="40">
        <f t="shared" si="62"/>
        <v>10</v>
      </c>
      <c r="BD305" s="40">
        <f t="shared" si="63"/>
        <v>0</v>
      </c>
      <c r="BE305" s="40">
        <f t="shared" si="64"/>
        <v>0</v>
      </c>
      <c r="BF305" s="40">
        <f t="shared" si="65"/>
        <v>0</v>
      </c>
      <c r="BG305" s="40">
        <f t="shared" si="66"/>
        <v>0</v>
      </c>
      <c r="BH305" s="40">
        <f t="shared" si="67"/>
        <v>0</v>
      </c>
      <c r="BI305" s="40">
        <f t="shared" si="68"/>
        <v>0</v>
      </c>
      <c r="BJ305" s="41">
        <f t="shared" si="69"/>
        <v>10</v>
      </c>
      <c r="BK305" s="38">
        <v>59</v>
      </c>
      <c r="BL305" s="38" t="str">
        <f t="shared" si="59"/>
        <v>Probst</v>
      </c>
      <c r="BM305" s="38" t="str">
        <f t="shared" si="60"/>
        <v>Rudi</v>
      </c>
      <c r="BN305" t="str">
        <f t="shared" si="70"/>
        <v>Allgaü Trailrunners</v>
      </c>
      <c r="BO305" s="38"/>
      <c r="BP305" s="38"/>
    </row>
    <row r="306" spans="1:68" ht="20.100000000000001" customHeight="1" x14ac:dyDescent="0.3">
      <c r="A306" s="37">
        <v>1972</v>
      </c>
      <c r="B306" s="17" t="s">
        <v>2201</v>
      </c>
      <c r="C306" s="38" t="s">
        <v>104</v>
      </c>
      <c r="D306" s="39" t="s">
        <v>2202</v>
      </c>
      <c r="E306" s="38">
        <v>0</v>
      </c>
      <c r="F306" s="38">
        <v>0</v>
      </c>
      <c r="G306" s="38">
        <v>0</v>
      </c>
      <c r="H306" s="38">
        <v>0</v>
      </c>
      <c r="I306" s="38">
        <v>0</v>
      </c>
      <c r="J306" s="38">
        <v>0</v>
      </c>
      <c r="K306" s="38">
        <v>0</v>
      </c>
      <c r="L306" s="38">
        <v>0</v>
      </c>
      <c r="M306" s="38">
        <v>0</v>
      </c>
      <c r="N306" s="38">
        <v>0</v>
      </c>
      <c r="O306" s="38">
        <v>0</v>
      </c>
      <c r="P306" s="38">
        <v>0</v>
      </c>
      <c r="Q306" s="38">
        <v>0</v>
      </c>
      <c r="R306" s="38">
        <v>0</v>
      </c>
      <c r="S306" s="38">
        <v>10</v>
      </c>
      <c r="T306" s="38">
        <v>0</v>
      </c>
      <c r="U306" s="38">
        <v>0</v>
      </c>
      <c r="V306" s="38">
        <v>0</v>
      </c>
      <c r="W306" s="38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8">
        <v>0</v>
      </c>
      <c r="AI306" s="38">
        <v>0</v>
      </c>
      <c r="AJ306" s="38">
        <v>0</v>
      </c>
      <c r="AK306" s="38">
        <v>0</v>
      </c>
      <c r="AL306" s="38">
        <v>0</v>
      </c>
      <c r="AM306" s="38">
        <v>0</v>
      </c>
      <c r="AN306" s="38">
        <v>0</v>
      </c>
      <c r="AO306" s="38">
        <v>0</v>
      </c>
      <c r="AP306" s="38">
        <v>0</v>
      </c>
      <c r="AQ306" s="38">
        <v>0</v>
      </c>
      <c r="AR306" s="38">
        <v>0</v>
      </c>
      <c r="AS306" s="38">
        <v>0</v>
      </c>
      <c r="AT306" s="38">
        <v>0</v>
      </c>
      <c r="AU306" s="38">
        <v>0</v>
      </c>
      <c r="AV306" s="38">
        <v>0</v>
      </c>
      <c r="AW306" s="38">
        <v>0</v>
      </c>
      <c r="AX306" s="38">
        <v>0</v>
      </c>
      <c r="AY306" s="38">
        <v>0</v>
      </c>
      <c r="AZ306" s="38">
        <v>0</v>
      </c>
      <c r="BA306" s="38">
        <v>0</v>
      </c>
      <c r="BB306" s="38">
        <f t="shared" si="61"/>
        <v>10</v>
      </c>
      <c r="BC306" s="40">
        <f t="shared" si="62"/>
        <v>10</v>
      </c>
      <c r="BD306" s="40">
        <f t="shared" si="63"/>
        <v>0</v>
      </c>
      <c r="BE306" s="40">
        <f t="shared" si="64"/>
        <v>0</v>
      </c>
      <c r="BF306" s="40">
        <f t="shared" si="65"/>
        <v>0</v>
      </c>
      <c r="BG306" s="40">
        <f t="shared" si="66"/>
        <v>0</v>
      </c>
      <c r="BH306" s="40">
        <f t="shared" si="67"/>
        <v>0</v>
      </c>
      <c r="BI306" s="40">
        <f t="shared" si="68"/>
        <v>0</v>
      </c>
      <c r="BJ306" s="41">
        <f t="shared" si="69"/>
        <v>10</v>
      </c>
      <c r="BK306" s="38">
        <v>59</v>
      </c>
      <c r="BL306" s="38" t="str">
        <f t="shared" si="59"/>
        <v>Rossopoulos</v>
      </c>
      <c r="BM306" s="38" t="str">
        <f t="shared" si="60"/>
        <v>Antoine</v>
      </c>
      <c r="BN306" t="str">
        <f t="shared" si="70"/>
        <v>Baulmes</v>
      </c>
    </row>
    <row r="307" spans="1:68" ht="20.100000000000001" customHeight="1" x14ac:dyDescent="0.3">
      <c r="A307" s="37">
        <v>1967</v>
      </c>
      <c r="B307" s="17" t="s">
        <v>2988</v>
      </c>
      <c r="C307" s="38" t="s">
        <v>3141</v>
      </c>
      <c r="D307" s="39" t="s">
        <v>3142</v>
      </c>
      <c r="E307" s="38">
        <v>0</v>
      </c>
      <c r="F307" s="38">
        <v>0</v>
      </c>
      <c r="G307" s="38">
        <v>0</v>
      </c>
      <c r="H307" s="38">
        <v>0</v>
      </c>
      <c r="I307" s="38">
        <v>0</v>
      </c>
      <c r="J307" s="38">
        <v>0</v>
      </c>
      <c r="K307" s="38">
        <v>0</v>
      </c>
      <c r="L307" s="38">
        <v>0</v>
      </c>
      <c r="M307" s="38">
        <v>0</v>
      </c>
      <c r="N307" s="38">
        <v>0</v>
      </c>
      <c r="O307" s="38">
        <v>0</v>
      </c>
      <c r="P307" s="38">
        <v>0</v>
      </c>
      <c r="Q307" s="38">
        <v>0</v>
      </c>
      <c r="R307" s="38">
        <v>0</v>
      </c>
      <c r="S307">
        <v>0</v>
      </c>
      <c r="T307">
        <v>0</v>
      </c>
      <c r="U307">
        <v>0</v>
      </c>
      <c r="V307">
        <v>0</v>
      </c>
      <c r="W307" s="38">
        <v>10</v>
      </c>
      <c r="X307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8">
        <v>0</v>
      </c>
      <c r="AI307" s="38">
        <v>0</v>
      </c>
      <c r="AJ307" s="38">
        <v>0</v>
      </c>
      <c r="AK307" s="38">
        <v>0</v>
      </c>
      <c r="AL307" s="38">
        <v>0</v>
      </c>
      <c r="AM307" s="38">
        <v>0</v>
      </c>
      <c r="AN307" s="38">
        <v>0</v>
      </c>
      <c r="AO307" s="38">
        <v>0</v>
      </c>
      <c r="AP307" s="38">
        <v>0</v>
      </c>
      <c r="AQ307" s="38">
        <v>0</v>
      </c>
      <c r="AR307" s="38">
        <v>0</v>
      </c>
      <c r="AS307" s="38">
        <v>0</v>
      </c>
      <c r="AT307" s="38">
        <v>0</v>
      </c>
      <c r="AU307" s="38">
        <v>0</v>
      </c>
      <c r="AV307" s="38">
        <v>0</v>
      </c>
      <c r="AW307" s="38">
        <v>0</v>
      </c>
      <c r="AX307" s="38">
        <v>0</v>
      </c>
      <c r="AY307" s="38">
        <v>0</v>
      </c>
      <c r="AZ307" s="38">
        <v>0</v>
      </c>
      <c r="BA307" s="38">
        <v>0</v>
      </c>
      <c r="BB307" s="38">
        <f t="shared" si="61"/>
        <v>10</v>
      </c>
      <c r="BC307" s="40">
        <f t="shared" si="62"/>
        <v>10</v>
      </c>
      <c r="BD307" s="40">
        <f t="shared" si="63"/>
        <v>0</v>
      </c>
      <c r="BE307" s="40">
        <f t="shared" si="64"/>
        <v>0</v>
      </c>
      <c r="BF307" s="40">
        <f t="shared" si="65"/>
        <v>0</v>
      </c>
      <c r="BG307" s="40">
        <f t="shared" si="66"/>
        <v>0</v>
      </c>
      <c r="BH307" s="40">
        <f t="shared" si="67"/>
        <v>0</v>
      </c>
      <c r="BI307" s="40">
        <f t="shared" si="68"/>
        <v>0</v>
      </c>
      <c r="BJ307" s="41">
        <f t="shared" si="69"/>
        <v>10</v>
      </c>
      <c r="BK307" s="38">
        <v>59</v>
      </c>
      <c r="BL307" s="38" t="str">
        <f t="shared" si="59"/>
        <v>Russo</v>
      </c>
      <c r="BM307" s="38" t="str">
        <f t="shared" si="60"/>
        <v>Antonio</v>
      </c>
      <c r="BN307" t="str">
        <f t="shared" si="70"/>
        <v>Marin-Epagnier</v>
      </c>
      <c r="BP307" s="38"/>
    </row>
    <row r="308" spans="1:68" ht="20.100000000000001" customHeight="1" x14ac:dyDescent="0.3">
      <c r="A308" s="37">
        <v>1973</v>
      </c>
      <c r="B308" s="17" t="s">
        <v>5116</v>
      </c>
      <c r="C308" s="38" t="s">
        <v>503</v>
      </c>
      <c r="D308" s="39" t="s">
        <v>589</v>
      </c>
      <c r="E308" s="38">
        <v>0</v>
      </c>
      <c r="F308" s="38">
        <v>0</v>
      </c>
      <c r="G308" s="38">
        <v>0</v>
      </c>
      <c r="H308" s="38">
        <v>0</v>
      </c>
      <c r="I308" s="38">
        <v>0</v>
      </c>
      <c r="J308" s="38">
        <v>0</v>
      </c>
      <c r="K308" s="38">
        <v>0</v>
      </c>
      <c r="L308" s="38">
        <v>0</v>
      </c>
      <c r="M308" s="38">
        <v>0</v>
      </c>
      <c r="N308" s="38">
        <v>0</v>
      </c>
      <c r="O308" s="38">
        <v>0</v>
      </c>
      <c r="P308" s="38">
        <v>0</v>
      </c>
      <c r="Q308" s="38">
        <v>0</v>
      </c>
      <c r="R308" s="38">
        <v>0</v>
      </c>
      <c r="S308" s="38">
        <v>0</v>
      </c>
      <c r="T308" s="38">
        <v>0</v>
      </c>
      <c r="U308" s="38">
        <v>0</v>
      </c>
      <c r="V308" s="38">
        <v>0</v>
      </c>
      <c r="W308" s="38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8">
        <v>0</v>
      </c>
      <c r="AI308" s="38">
        <v>0</v>
      </c>
      <c r="AJ308" s="38">
        <v>0</v>
      </c>
      <c r="AK308" s="38">
        <v>0</v>
      </c>
      <c r="AL308" s="38">
        <v>10</v>
      </c>
      <c r="AM308" s="38">
        <v>0</v>
      </c>
      <c r="AN308" s="38">
        <v>0</v>
      </c>
      <c r="AO308" s="38">
        <v>0</v>
      </c>
      <c r="AP308" s="38">
        <v>0</v>
      </c>
      <c r="AQ308" s="38">
        <v>0</v>
      </c>
      <c r="AR308" s="38">
        <v>0</v>
      </c>
      <c r="AS308" s="38">
        <v>0</v>
      </c>
      <c r="AT308" s="38">
        <v>0</v>
      </c>
      <c r="AU308" s="38">
        <v>0</v>
      </c>
      <c r="AV308" s="38">
        <v>0</v>
      </c>
      <c r="AW308" s="38">
        <v>0</v>
      </c>
      <c r="AX308" s="38">
        <v>0</v>
      </c>
      <c r="AY308" s="38">
        <v>0</v>
      </c>
      <c r="AZ308" s="38">
        <v>0</v>
      </c>
      <c r="BA308" s="38">
        <v>0</v>
      </c>
      <c r="BB308" s="38">
        <f t="shared" si="61"/>
        <v>10</v>
      </c>
      <c r="BC308" s="40">
        <f t="shared" si="62"/>
        <v>10</v>
      </c>
      <c r="BD308" s="40">
        <f t="shared" si="63"/>
        <v>0</v>
      </c>
      <c r="BE308" s="40">
        <f t="shared" si="64"/>
        <v>0</v>
      </c>
      <c r="BF308" s="40">
        <f t="shared" si="65"/>
        <v>0</v>
      </c>
      <c r="BG308" s="40">
        <f t="shared" si="66"/>
        <v>0</v>
      </c>
      <c r="BH308" s="40">
        <f t="shared" si="67"/>
        <v>0</v>
      </c>
      <c r="BI308" s="40">
        <f t="shared" si="68"/>
        <v>0</v>
      </c>
      <c r="BJ308" s="41">
        <f t="shared" si="69"/>
        <v>10</v>
      </c>
      <c r="BK308" s="38">
        <v>59</v>
      </c>
      <c r="BL308" s="38" t="str">
        <f t="shared" si="59"/>
        <v>Stübi</v>
      </c>
      <c r="BM308" s="38" t="str">
        <f t="shared" si="60"/>
        <v>Christophe</v>
      </c>
      <c r="BN308" t="str">
        <f t="shared" si="70"/>
        <v>Münchenbuchsee</v>
      </c>
      <c r="BO308" s="38"/>
      <c r="BP308" s="38"/>
    </row>
    <row r="309" spans="1:68" ht="20.100000000000001" customHeight="1" x14ac:dyDescent="0.3">
      <c r="A309" s="37">
        <v>1969</v>
      </c>
      <c r="B309" s="17" t="s">
        <v>982</v>
      </c>
      <c r="C309" s="38" t="s">
        <v>1185</v>
      </c>
      <c r="D309" s="39" t="s">
        <v>1682</v>
      </c>
      <c r="E309" s="38">
        <v>0</v>
      </c>
      <c r="F309" s="38">
        <v>0</v>
      </c>
      <c r="G309" s="38">
        <v>0</v>
      </c>
      <c r="H309" s="38">
        <v>0</v>
      </c>
      <c r="I309" s="38">
        <v>0</v>
      </c>
      <c r="J309" s="38">
        <v>0</v>
      </c>
      <c r="K309" s="38">
        <v>0</v>
      </c>
      <c r="L309" s="38">
        <v>0</v>
      </c>
      <c r="M309" s="38">
        <v>0</v>
      </c>
      <c r="N309" s="38">
        <v>0</v>
      </c>
      <c r="O309" s="38">
        <v>0</v>
      </c>
      <c r="P309" s="38">
        <v>10</v>
      </c>
      <c r="Q309" s="38">
        <v>0</v>
      </c>
      <c r="R309" s="38">
        <v>0</v>
      </c>
      <c r="S309" s="38">
        <v>0</v>
      </c>
      <c r="T309" s="38">
        <v>0</v>
      </c>
      <c r="U309" s="38">
        <v>0</v>
      </c>
      <c r="V309" s="38">
        <v>0</v>
      </c>
      <c r="W309" s="38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8">
        <v>0</v>
      </c>
      <c r="AI309" s="38">
        <v>0</v>
      </c>
      <c r="AJ309" s="38">
        <v>0</v>
      </c>
      <c r="AK309" s="38">
        <v>0</v>
      </c>
      <c r="AL309" s="38">
        <v>0</v>
      </c>
      <c r="AM309" s="38">
        <v>0</v>
      </c>
      <c r="AN309" s="38">
        <v>0</v>
      </c>
      <c r="AO309" s="38">
        <v>0</v>
      </c>
      <c r="AP309" s="38">
        <v>0</v>
      </c>
      <c r="AQ309" s="38">
        <v>0</v>
      </c>
      <c r="AR309" s="38">
        <v>0</v>
      </c>
      <c r="AS309" s="38">
        <v>0</v>
      </c>
      <c r="AT309" s="38">
        <v>0</v>
      </c>
      <c r="AU309" s="38">
        <v>0</v>
      </c>
      <c r="AV309" s="38">
        <v>0</v>
      </c>
      <c r="AW309" s="38">
        <v>0</v>
      </c>
      <c r="AX309" s="38">
        <v>0</v>
      </c>
      <c r="AY309" s="38">
        <v>0</v>
      </c>
      <c r="AZ309" s="38">
        <v>0</v>
      </c>
      <c r="BA309" s="38">
        <v>0</v>
      </c>
      <c r="BB309" s="38">
        <f t="shared" si="61"/>
        <v>10</v>
      </c>
      <c r="BC309" s="40">
        <f t="shared" si="62"/>
        <v>10</v>
      </c>
      <c r="BD309" s="40">
        <f t="shared" si="63"/>
        <v>0</v>
      </c>
      <c r="BE309" s="40">
        <f t="shared" si="64"/>
        <v>0</v>
      </c>
      <c r="BF309" s="40">
        <f t="shared" si="65"/>
        <v>0</v>
      </c>
      <c r="BG309" s="40">
        <f t="shared" si="66"/>
        <v>0</v>
      </c>
      <c r="BH309" s="40">
        <f t="shared" si="67"/>
        <v>0</v>
      </c>
      <c r="BI309" s="40">
        <f t="shared" si="68"/>
        <v>0</v>
      </c>
      <c r="BJ309" s="41">
        <f t="shared" si="69"/>
        <v>10</v>
      </c>
      <c r="BK309" s="38">
        <v>59</v>
      </c>
      <c r="BL309" s="38" t="str">
        <f t="shared" si="59"/>
        <v>Vouillamoz</v>
      </c>
      <c r="BM309" s="38" t="str">
        <f t="shared" si="60"/>
        <v>Yvan</v>
      </c>
      <c r="BN309" t="str">
        <f t="shared" si="70"/>
        <v>Ovronnaz</v>
      </c>
      <c r="BP309" s="38"/>
    </row>
    <row r="310" spans="1:68" ht="20.100000000000001" customHeight="1" x14ac:dyDescent="0.3">
      <c r="A310" s="37">
        <v>1974</v>
      </c>
      <c r="B310" s="17" t="s">
        <v>4253</v>
      </c>
      <c r="C310" s="38" t="s">
        <v>1021</v>
      </c>
      <c r="D310" s="39" t="s">
        <v>4254</v>
      </c>
      <c r="E310" s="38">
        <v>0</v>
      </c>
      <c r="F310" s="38">
        <v>0</v>
      </c>
      <c r="G310" s="38">
        <v>0</v>
      </c>
      <c r="H310" s="38">
        <v>0</v>
      </c>
      <c r="I310" s="38">
        <v>0</v>
      </c>
      <c r="J310" s="38">
        <v>0</v>
      </c>
      <c r="K310" s="38">
        <v>0</v>
      </c>
      <c r="L310" s="38">
        <v>0</v>
      </c>
      <c r="M310" s="38">
        <v>0</v>
      </c>
      <c r="N310" s="38">
        <v>0</v>
      </c>
      <c r="O310" s="38">
        <v>0</v>
      </c>
      <c r="P310" s="38">
        <v>0</v>
      </c>
      <c r="Q310" s="38">
        <v>0</v>
      </c>
      <c r="R310" s="38">
        <v>0</v>
      </c>
      <c r="S310" s="38">
        <v>0</v>
      </c>
      <c r="T310" s="38">
        <v>0</v>
      </c>
      <c r="U310" s="38">
        <v>0</v>
      </c>
      <c r="V310" s="38">
        <v>0</v>
      </c>
      <c r="W310" s="38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10</v>
      </c>
      <c r="AE310" s="38">
        <v>0</v>
      </c>
      <c r="AF310" s="38">
        <v>0</v>
      </c>
      <c r="AG310" s="38">
        <v>0</v>
      </c>
      <c r="AH310" s="38">
        <v>0</v>
      </c>
      <c r="AI310" s="38">
        <v>0</v>
      </c>
      <c r="AJ310" s="38">
        <v>0</v>
      </c>
      <c r="AK310" s="38">
        <v>0</v>
      </c>
      <c r="AL310" s="38">
        <v>0</v>
      </c>
      <c r="AM310" s="38">
        <v>0</v>
      </c>
      <c r="AN310" s="38">
        <v>0</v>
      </c>
      <c r="AO310" s="38">
        <v>0</v>
      </c>
      <c r="AP310" s="38">
        <v>0</v>
      </c>
      <c r="AQ310" s="38">
        <v>0</v>
      </c>
      <c r="AR310" s="38">
        <v>0</v>
      </c>
      <c r="AS310" s="38">
        <v>0</v>
      </c>
      <c r="AT310" s="38">
        <v>0</v>
      </c>
      <c r="AU310" s="38">
        <v>0</v>
      </c>
      <c r="AV310" s="38">
        <v>0</v>
      </c>
      <c r="AW310" s="38">
        <v>0</v>
      </c>
      <c r="AX310" s="38">
        <v>0</v>
      </c>
      <c r="AY310" s="38">
        <v>0</v>
      </c>
      <c r="AZ310" s="38">
        <v>0</v>
      </c>
      <c r="BA310" s="38">
        <v>0</v>
      </c>
      <c r="BB310" s="38">
        <f t="shared" si="61"/>
        <v>10</v>
      </c>
      <c r="BC310" s="40">
        <f t="shared" si="62"/>
        <v>10</v>
      </c>
      <c r="BD310" s="40">
        <f t="shared" si="63"/>
        <v>0</v>
      </c>
      <c r="BE310" s="40">
        <f t="shared" si="64"/>
        <v>0</v>
      </c>
      <c r="BF310" s="40">
        <f t="shared" si="65"/>
        <v>0</v>
      </c>
      <c r="BG310" s="40">
        <f t="shared" si="66"/>
        <v>0</v>
      </c>
      <c r="BH310" s="40">
        <f t="shared" si="67"/>
        <v>0</v>
      </c>
      <c r="BI310" s="40">
        <f t="shared" si="68"/>
        <v>0</v>
      </c>
      <c r="BJ310" s="41">
        <f t="shared" si="69"/>
        <v>10</v>
      </c>
      <c r="BK310" s="38">
        <v>59</v>
      </c>
      <c r="BL310" s="38" t="str">
        <f t="shared" si="59"/>
        <v>Willemin</v>
      </c>
      <c r="BM310" s="38" t="str">
        <f t="shared" si="60"/>
        <v>Hervé</v>
      </c>
      <c r="BN310" t="str">
        <f t="shared" si="70"/>
        <v>Les Breuleux</v>
      </c>
      <c r="BO310" s="38"/>
      <c r="BP310" s="38"/>
    </row>
    <row r="311" spans="1:68" ht="20.100000000000001" customHeight="1" x14ac:dyDescent="0.3">
      <c r="A311" s="37">
        <v>1970</v>
      </c>
      <c r="B311" s="17" t="s">
        <v>4152</v>
      </c>
      <c r="C311" s="38" t="s">
        <v>27</v>
      </c>
      <c r="D311" s="39" t="s">
        <v>3263</v>
      </c>
      <c r="E311" s="38">
        <v>0</v>
      </c>
      <c r="F311" s="38">
        <v>0</v>
      </c>
      <c r="G311" s="38">
        <v>0</v>
      </c>
      <c r="H311" s="38">
        <v>0</v>
      </c>
      <c r="I311" s="38">
        <v>0</v>
      </c>
      <c r="J311" s="38">
        <v>0</v>
      </c>
      <c r="K311" s="38">
        <v>0</v>
      </c>
      <c r="L311" s="38">
        <v>0</v>
      </c>
      <c r="M311" s="38">
        <v>0</v>
      </c>
      <c r="N311" s="38">
        <v>0</v>
      </c>
      <c r="O311" s="38">
        <v>0</v>
      </c>
      <c r="P311" s="38">
        <v>0</v>
      </c>
      <c r="Q311" s="38">
        <v>0</v>
      </c>
      <c r="R311" s="38">
        <v>0</v>
      </c>
      <c r="S311" s="38">
        <v>0</v>
      </c>
      <c r="T311" s="38">
        <v>0</v>
      </c>
      <c r="U311" s="38">
        <v>0</v>
      </c>
      <c r="V311" s="38">
        <v>0</v>
      </c>
      <c r="W311" s="38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10</v>
      </c>
      <c r="AF311" s="38">
        <v>0</v>
      </c>
      <c r="AG311" s="38">
        <v>0</v>
      </c>
      <c r="AH311" s="38">
        <v>0</v>
      </c>
      <c r="AI311" s="38">
        <v>0</v>
      </c>
      <c r="AJ311" s="38">
        <v>0</v>
      </c>
      <c r="AK311" s="38">
        <v>0</v>
      </c>
      <c r="AL311" s="38">
        <v>0</v>
      </c>
      <c r="AM311" s="38">
        <v>0</v>
      </c>
      <c r="AN311" s="38">
        <v>0</v>
      </c>
      <c r="AO311" s="38">
        <v>0</v>
      </c>
      <c r="AP311" s="38">
        <v>0</v>
      </c>
      <c r="AQ311" s="38">
        <v>0</v>
      </c>
      <c r="AR311" s="38">
        <v>0</v>
      </c>
      <c r="AS311" s="38">
        <v>0</v>
      </c>
      <c r="AT311" s="38">
        <v>0</v>
      </c>
      <c r="AU311" s="38">
        <v>0</v>
      </c>
      <c r="AV311" s="38">
        <v>0</v>
      </c>
      <c r="AW311" s="38">
        <v>0</v>
      </c>
      <c r="AX311" s="38">
        <v>0</v>
      </c>
      <c r="AY311" s="38">
        <v>0</v>
      </c>
      <c r="AZ311" s="38">
        <v>0</v>
      </c>
      <c r="BA311" s="38">
        <v>0</v>
      </c>
      <c r="BB311" s="38">
        <f t="shared" si="61"/>
        <v>10</v>
      </c>
      <c r="BC311" s="40">
        <f t="shared" si="62"/>
        <v>10</v>
      </c>
      <c r="BD311" s="40">
        <f t="shared" si="63"/>
        <v>0</v>
      </c>
      <c r="BE311" s="40">
        <f t="shared" si="64"/>
        <v>0</v>
      </c>
      <c r="BF311" s="40">
        <f t="shared" si="65"/>
        <v>0</v>
      </c>
      <c r="BG311" s="40">
        <f t="shared" si="66"/>
        <v>0</v>
      </c>
      <c r="BH311" s="40">
        <f t="shared" si="67"/>
        <v>0</v>
      </c>
      <c r="BI311" s="40">
        <f t="shared" si="68"/>
        <v>0</v>
      </c>
      <c r="BJ311" s="41">
        <f t="shared" si="69"/>
        <v>10</v>
      </c>
      <c r="BK311" s="38">
        <v>59</v>
      </c>
      <c r="BL311" s="38" t="str">
        <f t="shared" si="59"/>
        <v>Wirz</v>
      </c>
      <c r="BM311" s="38" t="str">
        <f t="shared" si="60"/>
        <v>Pascal</v>
      </c>
      <c r="BN311" t="str">
        <f t="shared" si="70"/>
        <v>Apples</v>
      </c>
      <c r="BP311" s="38"/>
    </row>
    <row r="312" spans="1:68" ht="20.100000000000001" customHeight="1" x14ac:dyDescent="0.3">
      <c r="A312" s="37">
        <v>1970</v>
      </c>
      <c r="B312" s="17" t="s">
        <v>3757</v>
      </c>
      <c r="C312" s="38" t="s">
        <v>106</v>
      </c>
      <c r="D312" s="39" t="s">
        <v>554</v>
      </c>
      <c r="E312" s="38">
        <v>0</v>
      </c>
      <c r="F312" s="38">
        <v>0</v>
      </c>
      <c r="G312" s="38">
        <v>0</v>
      </c>
      <c r="H312" s="38">
        <v>0</v>
      </c>
      <c r="I312" s="38">
        <v>0</v>
      </c>
      <c r="J312" s="38">
        <v>0</v>
      </c>
      <c r="K312" s="38">
        <v>0</v>
      </c>
      <c r="L312" s="38">
        <v>0</v>
      </c>
      <c r="M312" s="38">
        <v>0</v>
      </c>
      <c r="N312" s="38">
        <v>0</v>
      </c>
      <c r="O312" s="38">
        <v>0</v>
      </c>
      <c r="P312" s="38">
        <v>0</v>
      </c>
      <c r="Q312" s="38">
        <v>0</v>
      </c>
      <c r="R312" s="38">
        <v>0</v>
      </c>
      <c r="S312" s="38">
        <v>0</v>
      </c>
      <c r="T312" s="38">
        <v>0</v>
      </c>
      <c r="U312" s="38">
        <v>0</v>
      </c>
      <c r="V312" s="38">
        <v>0</v>
      </c>
      <c r="W312" s="38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9</v>
      </c>
      <c r="AH312" s="38">
        <v>0</v>
      </c>
      <c r="AI312" s="38">
        <v>0</v>
      </c>
      <c r="AJ312" s="38">
        <v>0</v>
      </c>
      <c r="AK312" s="38">
        <v>0</v>
      </c>
      <c r="AL312" s="38">
        <v>0</v>
      </c>
      <c r="AM312" s="38">
        <v>0</v>
      </c>
      <c r="AN312" s="38">
        <v>0</v>
      </c>
      <c r="AO312" s="38">
        <v>0</v>
      </c>
      <c r="AP312" s="38">
        <v>0</v>
      </c>
      <c r="AQ312" s="38">
        <v>0</v>
      </c>
      <c r="AR312" s="38">
        <v>0</v>
      </c>
      <c r="AS312" s="38">
        <v>0</v>
      </c>
      <c r="AT312" s="38">
        <v>0</v>
      </c>
      <c r="AU312" s="38">
        <v>0</v>
      </c>
      <c r="AV312" s="38">
        <v>0</v>
      </c>
      <c r="AW312" s="38">
        <v>0</v>
      </c>
      <c r="AX312" s="38">
        <v>0</v>
      </c>
      <c r="AY312" s="38">
        <v>0</v>
      </c>
      <c r="AZ312" s="38">
        <v>0</v>
      </c>
      <c r="BA312" s="38">
        <v>0</v>
      </c>
      <c r="BB312" s="38">
        <f t="shared" si="61"/>
        <v>9</v>
      </c>
      <c r="BC312" s="40">
        <f t="shared" si="62"/>
        <v>9</v>
      </c>
      <c r="BD312" s="40">
        <f t="shared" si="63"/>
        <v>0</v>
      </c>
      <c r="BE312" s="40">
        <f t="shared" si="64"/>
        <v>0</v>
      </c>
      <c r="BF312" s="40">
        <f t="shared" si="65"/>
        <v>0</v>
      </c>
      <c r="BG312" s="40">
        <f t="shared" si="66"/>
        <v>0</v>
      </c>
      <c r="BH312" s="40">
        <f t="shared" si="67"/>
        <v>0</v>
      </c>
      <c r="BI312" s="40">
        <f t="shared" si="68"/>
        <v>0</v>
      </c>
      <c r="BJ312" s="41">
        <f t="shared" si="69"/>
        <v>9</v>
      </c>
      <c r="BK312" s="38">
        <v>60</v>
      </c>
      <c r="BL312" s="38" t="str">
        <f t="shared" si="59"/>
        <v>Bangerter</v>
      </c>
      <c r="BM312" s="38" t="str">
        <f t="shared" si="60"/>
        <v>Laurent</v>
      </c>
      <c r="BN312" t="str">
        <f t="shared" si="70"/>
        <v>Berne</v>
      </c>
      <c r="BO312" s="38"/>
      <c r="BP312" s="38"/>
    </row>
    <row r="313" spans="1:68" ht="20.100000000000001" customHeight="1" x14ac:dyDescent="0.3">
      <c r="A313" s="37">
        <v>16972</v>
      </c>
      <c r="B313" s="17" t="s">
        <v>3853</v>
      </c>
      <c r="C313" s="38" t="s">
        <v>27</v>
      </c>
      <c r="D313" s="39" t="s">
        <v>709</v>
      </c>
      <c r="E313" s="38">
        <v>0</v>
      </c>
      <c r="F313" s="38">
        <v>0</v>
      </c>
      <c r="G313" s="38">
        <v>0</v>
      </c>
      <c r="H313" s="38">
        <v>0</v>
      </c>
      <c r="I313" s="38">
        <v>0</v>
      </c>
      <c r="J313" s="38">
        <v>0</v>
      </c>
      <c r="K313" s="38">
        <v>0</v>
      </c>
      <c r="L313" s="38">
        <v>0</v>
      </c>
      <c r="M313" s="38">
        <v>0</v>
      </c>
      <c r="N313" s="38">
        <v>0</v>
      </c>
      <c r="O313" s="38">
        <v>0</v>
      </c>
      <c r="P313" s="38">
        <v>0</v>
      </c>
      <c r="Q313" s="38">
        <v>0</v>
      </c>
      <c r="R313" s="38">
        <v>0</v>
      </c>
      <c r="S313" s="38">
        <v>0</v>
      </c>
      <c r="T313" s="38">
        <v>0</v>
      </c>
      <c r="U313" s="38">
        <v>0</v>
      </c>
      <c r="V313" s="38">
        <v>0</v>
      </c>
      <c r="W313" s="38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9</v>
      </c>
      <c r="AF313" s="38">
        <v>0</v>
      </c>
      <c r="AG313" s="38">
        <v>0</v>
      </c>
      <c r="AH313" s="38">
        <v>0</v>
      </c>
      <c r="AI313" s="38">
        <v>0</v>
      </c>
      <c r="AJ313" s="38">
        <v>0</v>
      </c>
      <c r="AK313" s="38">
        <v>0</v>
      </c>
      <c r="AL313" s="38">
        <v>0</v>
      </c>
      <c r="AM313" s="38">
        <v>0</v>
      </c>
      <c r="AN313" s="38">
        <v>0</v>
      </c>
      <c r="AO313" s="38">
        <v>0</v>
      </c>
      <c r="AP313" s="38">
        <v>0</v>
      </c>
      <c r="AQ313" s="38">
        <v>0</v>
      </c>
      <c r="AR313" s="38">
        <v>0</v>
      </c>
      <c r="AS313" s="38">
        <v>0</v>
      </c>
      <c r="AT313" s="38">
        <v>0</v>
      </c>
      <c r="AU313" s="38">
        <v>0</v>
      </c>
      <c r="AV313" s="38">
        <v>0</v>
      </c>
      <c r="AW313" s="38">
        <v>0</v>
      </c>
      <c r="AX313" s="38">
        <v>0</v>
      </c>
      <c r="AY313" s="38">
        <v>0</v>
      </c>
      <c r="AZ313" s="38">
        <v>0</v>
      </c>
      <c r="BA313" s="38">
        <v>0</v>
      </c>
      <c r="BB313" s="38">
        <f t="shared" si="61"/>
        <v>9</v>
      </c>
      <c r="BC313" s="40">
        <f t="shared" si="62"/>
        <v>9</v>
      </c>
      <c r="BD313" s="40">
        <f t="shared" si="63"/>
        <v>0</v>
      </c>
      <c r="BE313" s="40">
        <f t="shared" si="64"/>
        <v>0</v>
      </c>
      <c r="BF313" s="40">
        <f t="shared" si="65"/>
        <v>0</v>
      </c>
      <c r="BG313" s="40">
        <f t="shared" si="66"/>
        <v>0</v>
      </c>
      <c r="BH313" s="40">
        <f t="shared" si="67"/>
        <v>0</v>
      </c>
      <c r="BI313" s="40">
        <f t="shared" si="68"/>
        <v>0</v>
      </c>
      <c r="BJ313" s="41">
        <f t="shared" si="69"/>
        <v>9</v>
      </c>
      <c r="BK313" s="38">
        <v>60</v>
      </c>
      <c r="BL313" s="38" t="str">
        <f t="shared" si="59"/>
        <v>Bovet</v>
      </c>
      <c r="BM313" s="38" t="str">
        <f t="shared" si="60"/>
        <v>Pascal</v>
      </c>
      <c r="BN313" t="str">
        <f t="shared" si="70"/>
        <v>Pully</v>
      </c>
      <c r="BO313" s="38"/>
      <c r="BP313" s="38"/>
    </row>
    <row r="314" spans="1:68" ht="20.100000000000001" customHeight="1" x14ac:dyDescent="0.3">
      <c r="A314" s="37">
        <v>1973</v>
      </c>
      <c r="B314" s="17" t="s">
        <v>3858</v>
      </c>
      <c r="C314" s="38" t="s">
        <v>50</v>
      </c>
      <c r="D314" s="39" t="s">
        <v>3859</v>
      </c>
      <c r="E314" s="38">
        <v>0</v>
      </c>
      <c r="F314" s="38">
        <v>0</v>
      </c>
      <c r="G314" s="38">
        <v>0</v>
      </c>
      <c r="H314" s="38">
        <v>0</v>
      </c>
      <c r="I314" s="38">
        <v>0</v>
      </c>
      <c r="J314" s="38">
        <v>0</v>
      </c>
      <c r="K314" s="38">
        <v>0</v>
      </c>
      <c r="L314" s="38">
        <v>0</v>
      </c>
      <c r="M314" s="38">
        <v>0</v>
      </c>
      <c r="N314" s="38">
        <v>0</v>
      </c>
      <c r="O314" s="38">
        <v>0</v>
      </c>
      <c r="P314" s="38">
        <v>0</v>
      </c>
      <c r="Q314" s="38">
        <v>0</v>
      </c>
      <c r="R314" s="38">
        <v>0</v>
      </c>
      <c r="S314" s="38">
        <v>0</v>
      </c>
      <c r="T314" s="38">
        <v>0</v>
      </c>
      <c r="U314" s="38">
        <v>0</v>
      </c>
      <c r="V314" s="38">
        <v>0</v>
      </c>
      <c r="W314" s="38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9</v>
      </c>
      <c r="AG314" s="38">
        <v>0</v>
      </c>
      <c r="AH314" s="38">
        <v>0</v>
      </c>
      <c r="AI314" s="38">
        <v>0</v>
      </c>
      <c r="AJ314" s="38">
        <v>0</v>
      </c>
      <c r="AK314" s="38">
        <v>0</v>
      </c>
      <c r="AL314" s="38">
        <v>0</v>
      </c>
      <c r="AM314" s="38">
        <v>0</v>
      </c>
      <c r="AN314" s="38">
        <v>0</v>
      </c>
      <c r="AO314" s="38">
        <v>0</v>
      </c>
      <c r="AP314" s="38">
        <v>0</v>
      </c>
      <c r="AQ314" s="38">
        <v>0</v>
      </c>
      <c r="AR314" s="38">
        <v>0</v>
      </c>
      <c r="AS314" s="38">
        <v>0</v>
      </c>
      <c r="AT314" s="38">
        <v>0</v>
      </c>
      <c r="AU314" s="38">
        <v>0</v>
      </c>
      <c r="AV314" s="38">
        <v>0</v>
      </c>
      <c r="AW314" s="38">
        <v>0</v>
      </c>
      <c r="AX314" s="38">
        <v>0</v>
      </c>
      <c r="AY314" s="38">
        <v>0</v>
      </c>
      <c r="AZ314" s="38">
        <v>0</v>
      </c>
      <c r="BA314" s="38">
        <v>0</v>
      </c>
      <c r="BB314" s="38">
        <f t="shared" si="61"/>
        <v>9</v>
      </c>
      <c r="BC314" s="40">
        <f t="shared" si="62"/>
        <v>9</v>
      </c>
      <c r="BD314" s="40">
        <f t="shared" si="63"/>
        <v>0</v>
      </c>
      <c r="BE314" s="40">
        <f t="shared" si="64"/>
        <v>0</v>
      </c>
      <c r="BF314" s="40">
        <f t="shared" si="65"/>
        <v>0</v>
      </c>
      <c r="BG314" s="40">
        <f t="shared" si="66"/>
        <v>0</v>
      </c>
      <c r="BH314" s="40">
        <f t="shared" si="67"/>
        <v>0</v>
      </c>
      <c r="BI314" s="40">
        <f t="shared" si="68"/>
        <v>0</v>
      </c>
      <c r="BJ314" s="41">
        <f t="shared" si="69"/>
        <v>9</v>
      </c>
      <c r="BK314" s="38">
        <v>60</v>
      </c>
      <c r="BL314" s="38" t="str">
        <f t="shared" si="59"/>
        <v>Brouze</v>
      </c>
      <c r="BM314" s="38" t="str">
        <f t="shared" si="60"/>
        <v>Christian</v>
      </c>
      <c r="BN314" t="str">
        <f t="shared" si="70"/>
        <v>Aire-la-Ville</v>
      </c>
    </row>
    <row r="315" spans="1:68" ht="20.100000000000001" customHeight="1" x14ac:dyDescent="0.3">
      <c r="A315" s="37">
        <v>1973</v>
      </c>
      <c r="B315" s="17" t="s">
        <v>688</v>
      </c>
      <c r="C315" s="38" t="s">
        <v>680</v>
      </c>
      <c r="D315" s="39" t="s">
        <v>498</v>
      </c>
      <c r="E315" s="38">
        <v>0</v>
      </c>
      <c r="F315" s="38">
        <v>0</v>
      </c>
      <c r="G315" s="38">
        <v>0</v>
      </c>
      <c r="H315" s="38">
        <v>0</v>
      </c>
      <c r="I315" s="38">
        <v>0</v>
      </c>
      <c r="J315" s="38">
        <v>9</v>
      </c>
      <c r="K315" s="38">
        <v>0</v>
      </c>
      <c r="L315" s="38">
        <v>0</v>
      </c>
      <c r="M315" s="38">
        <v>0</v>
      </c>
      <c r="N315" s="38">
        <v>0</v>
      </c>
      <c r="O315" s="38">
        <v>0</v>
      </c>
      <c r="P315" s="38">
        <v>0</v>
      </c>
      <c r="Q315" s="38">
        <v>0</v>
      </c>
      <c r="R315" s="38">
        <v>0</v>
      </c>
      <c r="S315" s="38">
        <v>0</v>
      </c>
      <c r="T315" s="38">
        <v>0</v>
      </c>
      <c r="U315" s="38">
        <v>0</v>
      </c>
      <c r="V315" s="38">
        <v>0</v>
      </c>
      <c r="W315" s="38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8">
        <v>0</v>
      </c>
      <c r="AI315" s="38">
        <v>0</v>
      </c>
      <c r="AJ315" s="38">
        <v>0</v>
      </c>
      <c r="AK315" s="38">
        <v>0</v>
      </c>
      <c r="AL315" s="38">
        <v>0</v>
      </c>
      <c r="AM315" s="38">
        <v>0</v>
      </c>
      <c r="AN315" s="38">
        <v>0</v>
      </c>
      <c r="AO315" s="38">
        <v>0</v>
      </c>
      <c r="AP315" s="38">
        <v>0</v>
      </c>
      <c r="AQ315" s="38">
        <v>0</v>
      </c>
      <c r="AR315" s="38">
        <v>0</v>
      </c>
      <c r="AS315" s="38">
        <v>0</v>
      </c>
      <c r="AT315" s="38">
        <v>0</v>
      </c>
      <c r="AU315" s="38">
        <v>0</v>
      </c>
      <c r="AV315" s="38">
        <v>0</v>
      </c>
      <c r="AW315" s="38">
        <v>0</v>
      </c>
      <c r="AX315" s="38">
        <v>0</v>
      </c>
      <c r="AY315" s="38">
        <v>0</v>
      </c>
      <c r="AZ315" s="38">
        <v>0</v>
      </c>
      <c r="BA315" s="38">
        <v>0</v>
      </c>
      <c r="BB315" s="38">
        <f t="shared" si="61"/>
        <v>9</v>
      </c>
      <c r="BC315" s="40">
        <f t="shared" si="62"/>
        <v>9</v>
      </c>
      <c r="BD315" s="40">
        <f t="shared" si="63"/>
        <v>0</v>
      </c>
      <c r="BE315" s="40">
        <f t="shared" si="64"/>
        <v>0</v>
      </c>
      <c r="BF315" s="40">
        <f t="shared" si="65"/>
        <v>0</v>
      </c>
      <c r="BG315" s="40">
        <f t="shared" si="66"/>
        <v>0</v>
      </c>
      <c r="BH315" s="40">
        <f t="shared" si="67"/>
        <v>0</v>
      </c>
      <c r="BI315" s="40">
        <f t="shared" si="68"/>
        <v>0</v>
      </c>
      <c r="BJ315" s="41">
        <f t="shared" si="69"/>
        <v>9</v>
      </c>
      <c r="BK315" s="38">
        <v>60</v>
      </c>
      <c r="BL315" s="38" t="str">
        <f t="shared" si="59"/>
        <v>De Torrenté</v>
      </c>
      <c r="BM315" s="38" t="str">
        <f t="shared" si="60"/>
        <v>Stéphane</v>
      </c>
      <c r="BN315" t="str">
        <f t="shared" si="70"/>
        <v>Martigny</v>
      </c>
    </row>
    <row r="316" spans="1:68" ht="20.100000000000001" customHeight="1" x14ac:dyDescent="0.3">
      <c r="A316" s="37">
        <v>1967</v>
      </c>
      <c r="B316" s="17" t="s">
        <v>1570</v>
      </c>
      <c r="C316" s="38" t="s">
        <v>1571</v>
      </c>
      <c r="D316" s="39" t="s">
        <v>74</v>
      </c>
      <c r="E316" s="38">
        <v>0</v>
      </c>
      <c r="F316" s="38">
        <v>0</v>
      </c>
      <c r="G316" s="38">
        <v>0</v>
      </c>
      <c r="H316" s="38">
        <v>0</v>
      </c>
      <c r="I316" s="38">
        <v>0</v>
      </c>
      <c r="J316" s="38">
        <v>0</v>
      </c>
      <c r="K316" s="38">
        <v>0</v>
      </c>
      <c r="L316" s="38">
        <v>0</v>
      </c>
      <c r="M316" s="38">
        <v>0</v>
      </c>
      <c r="N316" s="38">
        <v>0</v>
      </c>
      <c r="O316" s="38">
        <v>9</v>
      </c>
      <c r="P316" s="38">
        <v>0</v>
      </c>
      <c r="Q316" s="38">
        <v>0</v>
      </c>
      <c r="R316" s="38">
        <v>0</v>
      </c>
      <c r="S316" s="38">
        <v>0</v>
      </c>
      <c r="T316" s="38">
        <v>0</v>
      </c>
      <c r="U316" s="38">
        <v>0</v>
      </c>
      <c r="V316" s="38">
        <v>0</v>
      </c>
      <c r="W316" s="38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8">
        <v>0</v>
      </c>
      <c r="AI316" s="38">
        <v>0</v>
      </c>
      <c r="AJ316" s="38">
        <v>0</v>
      </c>
      <c r="AK316" s="38">
        <v>0</v>
      </c>
      <c r="AL316" s="38">
        <v>0</v>
      </c>
      <c r="AM316" s="38">
        <v>0</v>
      </c>
      <c r="AN316" s="38">
        <v>0</v>
      </c>
      <c r="AO316" s="38">
        <v>0</v>
      </c>
      <c r="AP316" s="38">
        <v>0</v>
      </c>
      <c r="AQ316" s="38">
        <v>0</v>
      </c>
      <c r="AR316" s="38">
        <v>0</v>
      </c>
      <c r="AS316" s="38">
        <v>0</v>
      </c>
      <c r="AT316" s="38">
        <v>0</v>
      </c>
      <c r="AU316" s="38">
        <v>0</v>
      </c>
      <c r="AV316" s="38">
        <v>0</v>
      </c>
      <c r="AW316" s="38">
        <v>0</v>
      </c>
      <c r="AX316" s="38">
        <v>0</v>
      </c>
      <c r="AY316" s="38">
        <v>0</v>
      </c>
      <c r="AZ316" s="38">
        <v>0</v>
      </c>
      <c r="BA316" s="38">
        <v>0</v>
      </c>
      <c r="BB316" s="38">
        <f t="shared" si="61"/>
        <v>9</v>
      </c>
      <c r="BC316" s="40">
        <f t="shared" si="62"/>
        <v>9</v>
      </c>
      <c r="BD316" s="40">
        <f t="shared" si="63"/>
        <v>0</v>
      </c>
      <c r="BE316" s="40">
        <f t="shared" si="64"/>
        <v>0</v>
      </c>
      <c r="BF316" s="40">
        <f t="shared" si="65"/>
        <v>0</v>
      </c>
      <c r="BG316" s="40">
        <f t="shared" si="66"/>
        <v>0</v>
      </c>
      <c r="BH316" s="40">
        <f t="shared" si="67"/>
        <v>0</v>
      </c>
      <c r="BI316" s="40">
        <f t="shared" si="68"/>
        <v>0</v>
      </c>
      <c r="BJ316" s="41">
        <f t="shared" si="69"/>
        <v>9</v>
      </c>
      <c r="BK316" s="38">
        <v>60</v>
      </c>
      <c r="BL316" s="38" t="str">
        <f t="shared" si="59"/>
        <v>Délitroz</v>
      </c>
      <c r="BM316" s="38" t="str">
        <f t="shared" si="60"/>
        <v>Jean-Marc</v>
      </c>
      <c r="BN316" t="str">
        <f t="shared" si="70"/>
        <v>Fully</v>
      </c>
      <c r="BO316" s="38"/>
    </row>
    <row r="317" spans="1:68" ht="20.100000000000001" customHeight="1" x14ac:dyDescent="0.3">
      <c r="A317" s="37">
        <v>1970</v>
      </c>
      <c r="B317" s="17" t="s">
        <v>336</v>
      </c>
      <c r="C317" s="38" t="s">
        <v>106</v>
      </c>
      <c r="D317" s="39" t="s">
        <v>85</v>
      </c>
      <c r="E317" s="38">
        <v>9</v>
      </c>
      <c r="F317" s="38">
        <v>0</v>
      </c>
      <c r="G317" s="38">
        <v>0</v>
      </c>
      <c r="H317" s="38">
        <v>0</v>
      </c>
      <c r="I317" s="38">
        <v>0</v>
      </c>
      <c r="J317" s="38">
        <v>0</v>
      </c>
      <c r="K317" s="38">
        <v>0</v>
      </c>
      <c r="L317" s="38">
        <v>0</v>
      </c>
      <c r="M317" s="38">
        <v>0</v>
      </c>
      <c r="N317" s="38">
        <v>0</v>
      </c>
      <c r="O317" s="38">
        <v>0</v>
      </c>
      <c r="P317" s="38">
        <v>0</v>
      </c>
      <c r="Q317" s="38">
        <v>0</v>
      </c>
      <c r="R317" s="38">
        <v>0</v>
      </c>
      <c r="S317" s="38">
        <v>0</v>
      </c>
      <c r="T317" s="38">
        <v>0</v>
      </c>
      <c r="U317" s="38">
        <v>0</v>
      </c>
      <c r="V317" s="38">
        <v>0</v>
      </c>
      <c r="W317" s="38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8">
        <v>0</v>
      </c>
      <c r="AI317" s="38">
        <v>0</v>
      </c>
      <c r="AJ317" s="38">
        <v>0</v>
      </c>
      <c r="AK317" s="38">
        <v>0</v>
      </c>
      <c r="AL317" s="38">
        <v>0</v>
      </c>
      <c r="AM317" s="38">
        <v>0</v>
      </c>
      <c r="AN317" s="38">
        <v>0</v>
      </c>
      <c r="AO317" s="38">
        <v>0</v>
      </c>
      <c r="AP317" s="38">
        <v>0</v>
      </c>
      <c r="AQ317" s="38">
        <v>0</v>
      </c>
      <c r="AR317" s="38">
        <v>0</v>
      </c>
      <c r="AS317" s="38">
        <v>0</v>
      </c>
      <c r="AT317" s="38">
        <v>0</v>
      </c>
      <c r="AU317" s="38">
        <v>0</v>
      </c>
      <c r="AV317" s="38">
        <v>0</v>
      </c>
      <c r="AW317" s="38">
        <v>0</v>
      </c>
      <c r="AX317" s="38">
        <v>0</v>
      </c>
      <c r="AY317" s="38">
        <v>0</v>
      </c>
      <c r="AZ317" s="38">
        <v>0</v>
      </c>
      <c r="BA317" s="38">
        <v>0</v>
      </c>
      <c r="BB317" s="38">
        <f t="shared" si="61"/>
        <v>9</v>
      </c>
      <c r="BC317" s="40">
        <f t="shared" si="62"/>
        <v>9</v>
      </c>
      <c r="BD317" s="40">
        <f t="shared" si="63"/>
        <v>0</v>
      </c>
      <c r="BE317" s="40">
        <f t="shared" si="64"/>
        <v>0</v>
      </c>
      <c r="BF317" s="40">
        <f t="shared" si="65"/>
        <v>0</v>
      </c>
      <c r="BG317" s="40">
        <f t="shared" si="66"/>
        <v>0</v>
      </c>
      <c r="BH317" s="40">
        <f t="shared" si="67"/>
        <v>0</v>
      </c>
      <c r="BI317" s="40">
        <f t="shared" si="68"/>
        <v>0</v>
      </c>
      <c r="BJ317" s="41">
        <f t="shared" si="69"/>
        <v>9</v>
      </c>
      <c r="BK317" s="38">
        <v>60</v>
      </c>
      <c r="BL317" s="38" t="str">
        <f t="shared" si="59"/>
        <v>Dupuis</v>
      </c>
      <c r="BM317" s="38" t="str">
        <f t="shared" si="60"/>
        <v>Laurent</v>
      </c>
      <c r="BN317" t="str">
        <f t="shared" si="70"/>
        <v>Aigle</v>
      </c>
      <c r="BO317" s="38"/>
      <c r="BP317" s="38"/>
    </row>
    <row r="318" spans="1:68" ht="16.95" customHeight="1" x14ac:dyDescent="0.3">
      <c r="A318" s="37">
        <v>1970</v>
      </c>
      <c r="B318" s="17" t="s">
        <v>1004</v>
      </c>
      <c r="C318" s="38" t="s">
        <v>800</v>
      </c>
      <c r="D318" s="39" t="s">
        <v>65</v>
      </c>
      <c r="E318" s="38">
        <v>0</v>
      </c>
      <c r="F318" s="38">
        <v>0</v>
      </c>
      <c r="G318" s="38">
        <v>0</v>
      </c>
      <c r="H318" s="38">
        <v>0</v>
      </c>
      <c r="I318" s="38">
        <v>0</v>
      </c>
      <c r="J318" s="38">
        <v>0</v>
      </c>
      <c r="K318" s="38">
        <v>9</v>
      </c>
      <c r="L318" s="38">
        <v>0</v>
      </c>
      <c r="M318" s="38">
        <v>0</v>
      </c>
      <c r="N318" s="38">
        <v>0</v>
      </c>
      <c r="O318" s="38">
        <v>0</v>
      </c>
      <c r="P318" s="38">
        <v>0</v>
      </c>
      <c r="Q318" s="38">
        <v>0</v>
      </c>
      <c r="R318" s="38">
        <v>0</v>
      </c>
      <c r="S318" s="38">
        <v>0</v>
      </c>
      <c r="T318" s="38">
        <v>0</v>
      </c>
      <c r="U318" s="38">
        <v>0</v>
      </c>
      <c r="V318" s="38">
        <v>0</v>
      </c>
      <c r="W318" s="38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8">
        <v>0</v>
      </c>
      <c r="AI318" s="38">
        <v>0</v>
      </c>
      <c r="AJ318" s="38">
        <v>0</v>
      </c>
      <c r="AK318" s="38">
        <v>0</v>
      </c>
      <c r="AL318" s="38">
        <v>0</v>
      </c>
      <c r="AM318" s="38">
        <v>0</v>
      </c>
      <c r="AN318" s="38">
        <v>0</v>
      </c>
      <c r="AO318" s="38">
        <v>0</v>
      </c>
      <c r="AP318" s="38">
        <v>0</v>
      </c>
      <c r="AQ318" s="38">
        <v>0</v>
      </c>
      <c r="AR318" s="38">
        <v>0</v>
      </c>
      <c r="AS318" s="38">
        <v>0</v>
      </c>
      <c r="AT318" s="38">
        <v>0</v>
      </c>
      <c r="AU318" s="38">
        <v>0</v>
      </c>
      <c r="AV318" s="38">
        <v>0</v>
      </c>
      <c r="AW318" s="38">
        <v>0</v>
      </c>
      <c r="AX318" s="38">
        <v>0</v>
      </c>
      <c r="AY318" s="38">
        <v>0</v>
      </c>
      <c r="AZ318" s="38">
        <v>0</v>
      </c>
      <c r="BA318" s="38">
        <v>0</v>
      </c>
      <c r="BB318" s="38">
        <f t="shared" si="61"/>
        <v>9</v>
      </c>
      <c r="BC318" s="40">
        <f t="shared" si="62"/>
        <v>9</v>
      </c>
      <c r="BD318" s="40">
        <f t="shared" si="63"/>
        <v>0</v>
      </c>
      <c r="BE318" s="40">
        <f t="shared" si="64"/>
        <v>0</v>
      </c>
      <c r="BF318" s="40">
        <f t="shared" si="65"/>
        <v>0</v>
      </c>
      <c r="BG318" s="40">
        <f t="shared" si="66"/>
        <v>0</v>
      </c>
      <c r="BH318" s="40">
        <f t="shared" si="67"/>
        <v>0</v>
      </c>
      <c r="BI318" s="40">
        <f t="shared" si="68"/>
        <v>0</v>
      </c>
      <c r="BJ318" s="41">
        <f t="shared" si="69"/>
        <v>9</v>
      </c>
      <c r="BK318" s="38">
        <v>60</v>
      </c>
      <c r="BL318" s="38" t="str">
        <f t="shared" ref="BL318:BL381" si="71">B318</f>
        <v>Esborrat</v>
      </c>
      <c r="BM318" s="38" t="str">
        <f t="shared" ref="BM318:BM381" si="72">C318</f>
        <v>Vincent</v>
      </c>
      <c r="BN318" t="str">
        <f t="shared" si="70"/>
        <v>Choëx</v>
      </c>
      <c r="BO318" s="38"/>
      <c r="BP318" s="38"/>
    </row>
    <row r="319" spans="1:68" ht="16.95" customHeight="1" x14ac:dyDescent="0.3">
      <c r="A319" s="37">
        <v>1966</v>
      </c>
      <c r="B319" s="17" t="s">
        <v>2215</v>
      </c>
      <c r="C319" s="38" t="s">
        <v>2216</v>
      </c>
      <c r="D319" s="39" t="s">
        <v>2217</v>
      </c>
      <c r="E319" s="38">
        <v>0</v>
      </c>
      <c r="F319" s="38">
        <v>0</v>
      </c>
      <c r="G319" s="38">
        <v>0</v>
      </c>
      <c r="H319" s="38">
        <v>0</v>
      </c>
      <c r="I319" s="38">
        <v>0</v>
      </c>
      <c r="J319" s="38">
        <v>0</v>
      </c>
      <c r="K319" s="38">
        <v>0</v>
      </c>
      <c r="L319" s="38">
        <v>0</v>
      </c>
      <c r="M319" s="38">
        <v>0</v>
      </c>
      <c r="N319" s="38">
        <v>0</v>
      </c>
      <c r="O319" s="38">
        <v>0</v>
      </c>
      <c r="P319" s="38">
        <v>0</v>
      </c>
      <c r="Q319" s="38">
        <v>0</v>
      </c>
      <c r="R319" s="38">
        <v>0</v>
      </c>
      <c r="S319" s="38">
        <v>9</v>
      </c>
      <c r="T319" s="38">
        <v>0</v>
      </c>
      <c r="U319" s="38">
        <v>0</v>
      </c>
      <c r="V319" s="38">
        <v>0</v>
      </c>
      <c r="W319" s="38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8">
        <v>0</v>
      </c>
      <c r="AI319" s="38">
        <v>0</v>
      </c>
      <c r="AJ319" s="38">
        <v>0</v>
      </c>
      <c r="AK319" s="38">
        <v>0</v>
      </c>
      <c r="AL319" s="38">
        <v>0</v>
      </c>
      <c r="AM319" s="38">
        <v>0</v>
      </c>
      <c r="AN319" s="38">
        <v>0</v>
      </c>
      <c r="AO319" s="38">
        <v>0</v>
      </c>
      <c r="AP319" s="38">
        <v>0</v>
      </c>
      <c r="AQ319" s="38">
        <v>0</v>
      </c>
      <c r="AR319" s="38">
        <v>0</v>
      </c>
      <c r="AS319" s="38">
        <v>0</v>
      </c>
      <c r="AT319" s="38">
        <v>0</v>
      </c>
      <c r="AU319" s="38">
        <v>0</v>
      </c>
      <c r="AV319" s="38">
        <v>0</v>
      </c>
      <c r="AW319" s="38">
        <v>0</v>
      </c>
      <c r="AX319" s="38">
        <v>0</v>
      </c>
      <c r="AY319" s="38">
        <v>0</v>
      </c>
      <c r="AZ319" s="38">
        <v>0</v>
      </c>
      <c r="BA319" s="38">
        <v>0</v>
      </c>
      <c r="BB319" s="38">
        <f t="shared" si="61"/>
        <v>9</v>
      </c>
      <c r="BC319" s="40">
        <f t="shared" si="62"/>
        <v>9</v>
      </c>
      <c r="BD319" s="40">
        <f t="shared" si="63"/>
        <v>0</v>
      </c>
      <c r="BE319" s="40">
        <f t="shared" si="64"/>
        <v>0</v>
      </c>
      <c r="BF319" s="40">
        <f t="shared" si="65"/>
        <v>0</v>
      </c>
      <c r="BG319" s="40">
        <f t="shared" si="66"/>
        <v>0</v>
      </c>
      <c r="BH319" s="40">
        <f t="shared" si="67"/>
        <v>0</v>
      </c>
      <c r="BI319" s="40">
        <f t="shared" si="68"/>
        <v>0</v>
      </c>
      <c r="BJ319" s="41">
        <f t="shared" si="69"/>
        <v>9</v>
      </c>
      <c r="BK319" s="38">
        <v>60</v>
      </c>
      <c r="BL319" s="38" t="str">
        <f t="shared" si="71"/>
        <v>Färber</v>
      </c>
      <c r="BM319" s="38" t="str">
        <f t="shared" si="72"/>
        <v>Philipp</v>
      </c>
      <c r="BN319" t="str">
        <f t="shared" si="70"/>
        <v>LC Meilen</v>
      </c>
      <c r="BO319" s="38"/>
      <c r="BP319" s="38"/>
    </row>
    <row r="320" spans="1:68" ht="16.95" customHeight="1" x14ac:dyDescent="0.3">
      <c r="A320" s="37">
        <v>1968</v>
      </c>
      <c r="B320" s="17" t="s">
        <v>3099</v>
      </c>
      <c r="C320" s="38" t="s">
        <v>27</v>
      </c>
      <c r="D320" s="39" t="s">
        <v>4672</v>
      </c>
      <c r="E320" s="38">
        <v>0</v>
      </c>
      <c r="F320" s="38">
        <v>0</v>
      </c>
      <c r="G320" s="38">
        <v>0</v>
      </c>
      <c r="H320" s="38">
        <v>0</v>
      </c>
      <c r="I320" s="38">
        <v>0</v>
      </c>
      <c r="J320" s="38">
        <v>0</v>
      </c>
      <c r="K320" s="38">
        <v>0</v>
      </c>
      <c r="L320" s="38">
        <v>0</v>
      </c>
      <c r="M320" s="38">
        <v>0</v>
      </c>
      <c r="N320" s="38">
        <v>0</v>
      </c>
      <c r="O320" s="38">
        <v>0</v>
      </c>
      <c r="P320" s="38">
        <v>0</v>
      </c>
      <c r="Q320" s="38">
        <v>0</v>
      </c>
      <c r="R320" s="38">
        <v>0</v>
      </c>
      <c r="S320" s="38">
        <v>0</v>
      </c>
      <c r="T320" s="38">
        <v>0</v>
      </c>
      <c r="U320" s="38">
        <v>0</v>
      </c>
      <c r="V320" s="38">
        <v>0</v>
      </c>
      <c r="W320" s="38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8">
        <v>0</v>
      </c>
      <c r="AI320" s="38">
        <v>0</v>
      </c>
      <c r="AJ320" s="38">
        <v>0</v>
      </c>
      <c r="AK320" s="38">
        <v>0</v>
      </c>
      <c r="AL320" s="38">
        <v>0</v>
      </c>
      <c r="AM320" s="38">
        <v>0</v>
      </c>
      <c r="AN320" s="38">
        <v>0</v>
      </c>
      <c r="AO320" s="38">
        <v>0</v>
      </c>
      <c r="AP320" s="38">
        <v>0</v>
      </c>
      <c r="AQ320" s="38">
        <v>0</v>
      </c>
      <c r="AR320" s="38">
        <v>9</v>
      </c>
      <c r="AS320" s="38">
        <v>0</v>
      </c>
      <c r="AT320" s="38">
        <v>0</v>
      </c>
      <c r="AU320" s="38">
        <v>0</v>
      </c>
      <c r="AV320" s="38">
        <v>0</v>
      </c>
      <c r="AW320" s="38">
        <v>0</v>
      </c>
      <c r="AX320" s="38">
        <v>0</v>
      </c>
      <c r="AY320" s="38">
        <v>0</v>
      </c>
      <c r="AZ320" s="38">
        <v>0</v>
      </c>
      <c r="BA320" s="38">
        <v>0</v>
      </c>
      <c r="BB320" s="38">
        <f t="shared" si="61"/>
        <v>9</v>
      </c>
      <c r="BC320" s="40">
        <f t="shared" si="62"/>
        <v>9</v>
      </c>
      <c r="BD320" s="40">
        <f t="shared" si="63"/>
        <v>0</v>
      </c>
      <c r="BE320" s="40">
        <f t="shared" si="64"/>
        <v>0</v>
      </c>
      <c r="BF320" s="40">
        <f t="shared" si="65"/>
        <v>0</v>
      </c>
      <c r="BG320" s="40">
        <f t="shared" si="66"/>
        <v>0</v>
      </c>
      <c r="BH320" s="40">
        <f t="shared" si="67"/>
        <v>0</v>
      </c>
      <c r="BI320" s="40">
        <f t="shared" si="68"/>
        <v>0</v>
      </c>
      <c r="BJ320" s="41">
        <f t="shared" si="69"/>
        <v>9</v>
      </c>
      <c r="BK320" s="38">
        <v>60</v>
      </c>
      <c r="BL320" s="38" t="str">
        <f t="shared" si="71"/>
        <v>Fragnière</v>
      </c>
      <c r="BM320" s="38" t="str">
        <f t="shared" si="72"/>
        <v>Pascal</v>
      </c>
      <c r="BN320" t="str">
        <f t="shared" si="70"/>
        <v>Gumefens</v>
      </c>
      <c r="BO320" s="38"/>
      <c r="BP320" s="38"/>
    </row>
    <row r="321" spans="1:68" ht="16.95" customHeight="1" x14ac:dyDescent="0.3">
      <c r="A321" s="37">
        <v>1970</v>
      </c>
      <c r="B321" s="17" t="s">
        <v>1683</v>
      </c>
      <c r="C321" s="38" t="s">
        <v>1684</v>
      </c>
      <c r="D321" s="39" t="s">
        <v>89</v>
      </c>
      <c r="E321" s="38">
        <v>0</v>
      </c>
      <c r="F321" s="38">
        <v>0</v>
      </c>
      <c r="G321" s="38">
        <v>0</v>
      </c>
      <c r="H321" s="38">
        <v>0</v>
      </c>
      <c r="I321" s="38">
        <v>0</v>
      </c>
      <c r="J321" s="38">
        <v>0</v>
      </c>
      <c r="K321" s="38">
        <v>0</v>
      </c>
      <c r="L321" s="38">
        <v>0</v>
      </c>
      <c r="M321" s="38">
        <v>0</v>
      </c>
      <c r="N321" s="38">
        <v>0</v>
      </c>
      <c r="O321" s="38">
        <v>0</v>
      </c>
      <c r="P321" s="38">
        <v>9</v>
      </c>
      <c r="Q321" s="38">
        <v>0</v>
      </c>
      <c r="R321" s="38">
        <v>0</v>
      </c>
      <c r="S321" s="38">
        <v>0</v>
      </c>
      <c r="T321" s="38">
        <v>0</v>
      </c>
      <c r="U321" s="38">
        <v>0</v>
      </c>
      <c r="V321" s="38">
        <v>0</v>
      </c>
      <c r="W321" s="38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8">
        <v>0</v>
      </c>
      <c r="AI321" s="38">
        <v>0</v>
      </c>
      <c r="AJ321" s="38">
        <v>0</v>
      </c>
      <c r="AK321" s="38">
        <v>0</v>
      </c>
      <c r="AL321" s="38">
        <v>0</v>
      </c>
      <c r="AM321" s="38">
        <v>0</v>
      </c>
      <c r="AN321" s="38">
        <v>0</v>
      </c>
      <c r="AO321" s="38">
        <v>0</v>
      </c>
      <c r="AP321" s="38">
        <v>0</v>
      </c>
      <c r="AQ321" s="38">
        <v>0</v>
      </c>
      <c r="AR321" s="38">
        <v>0</v>
      </c>
      <c r="AS321" s="38">
        <v>0</v>
      </c>
      <c r="AT321" s="38">
        <v>0</v>
      </c>
      <c r="AU321" s="38">
        <v>0</v>
      </c>
      <c r="AV321" s="38">
        <v>0</v>
      </c>
      <c r="AW321" s="38">
        <v>0</v>
      </c>
      <c r="AX321" s="38">
        <v>0</v>
      </c>
      <c r="AY321" s="38">
        <v>0</v>
      </c>
      <c r="AZ321" s="38">
        <v>0</v>
      </c>
      <c r="BA321" s="38">
        <v>0</v>
      </c>
      <c r="BB321" s="38">
        <f t="shared" si="61"/>
        <v>9</v>
      </c>
      <c r="BC321" s="40">
        <f t="shared" si="62"/>
        <v>9</v>
      </c>
      <c r="BD321" s="40">
        <f t="shared" si="63"/>
        <v>0</v>
      </c>
      <c r="BE321" s="40">
        <f t="shared" si="64"/>
        <v>0</v>
      </c>
      <c r="BF321" s="40">
        <f t="shared" si="65"/>
        <v>0</v>
      </c>
      <c r="BG321" s="40">
        <f t="shared" si="66"/>
        <v>0</v>
      </c>
      <c r="BH321" s="40">
        <f t="shared" si="67"/>
        <v>0</v>
      </c>
      <c r="BI321" s="40">
        <f t="shared" si="68"/>
        <v>0</v>
      </c>
      <c r="BJ321" s="41">
        <f t="shared" si="69"/>
        <v>9</v>
      </c>
      <c r="BK321" s="38">
        <v>60</v>
      </c>
      <c r="BL321" s="38" t="str">
        <f t="shared" si="71"/>
        <v>Gigon</v>
      </c>
      <c r="BM321" s="38" t="str">
        <f t="shared" si="72"/>
        <v>Pierre-Alain</v>
      </c>
      <c r="BN321" t="str">
        <f t="shared" si="70"/>
        <v>Collombey</v>
      </c>
    </row>
    <row r="322" spans="1:68" ht="16.95" customHeight="1" x14ac:dyDescent="0.3">
      <c r="A322" s="37">
        <v>1971</v>
      </c>
      <c r="B322" s="17" t="s">
        <v>1360</v>
      </c>
      <c r="C322" s="38" t="s">
        <v>1361</v>
      </c>
      <c r="D322" s="39" t="s">
        <v>1232</v>
      </c>
      <c r="E322" s="38">
        <v>0</v>
      </c>
      <c r="F322" s="38">
        <v>0</v>
      </c>
      <c r="G322" s="38">
        <v>0</v>
      </c>
      <c r="H322" s="38">
        <v>0</v>
      </c>
      <c r="I322" s="38">
        <v>0</v>
      </c>
      <c r="J322" s="38">
        <v>0</v>
      </c>
      <c r="K322" s="38">
        <v>0</v>
      </c>
      <c r="L322" s="38">
        <v>0</v>
      </c>
      <c r="M322" s="38">
        <v>9</v>
      </c>
      <c r="N322" s="38">
        <v>0</v>
      </c>
      <c r="O322" s="38">
        <v>0</v>
      </c>
      <c r="P322" s="38">
        <v>0</v>
      </c>
      <c r="Q322" s="38">
        <v>0</v>
      </c>
      <c r="R322" s="38">
        <v>0</v>
      </c>
      <c r="S322" s="38">
        <v>0</v>
      </c>
      <c r="T322" s="38">
        <v>0</v>
      </c>
      <c r="U322" s="38">
        <v>0</v>
      </c>
      <c r="V322" s="38">
        <v>0</v>
      </c>
      <c r="W322" s="38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8">
        <v>0</v>
      </c>
      <c r="AI322" s="38">
        <v>0</v>
      </c>
      <c r="AJ322" s="38">
        <v>0</v>
      </c>
      <c r="AK322" s="38">
        <v>0</v>
      </c>
      <c r="AL322" s="38">
        <v>0</v>
      </c>
      <c r="AM322" s="38">
        <v>0</v>
      </c>
      <c r="AN322" s="38">
        <v>0</v>
      </c>
      <c r="AO322" s="38">
        <v>0</v>
      </c>
      <c r="AP322" s="38">
        <v>0</v>
      </c>
      <c r="AQ322" s="38">
        <v>0</v>
      </c>
      <c r="AR322" s="38">
        <v>0</v>
      </c>
      <c r="AS322" s="38">
        <v>0</v>
      </c>
      <c r="AT322" s="38">
        <v>0</v>
      </c>
      <c r="AU322" s="38">
        <v>0</v>
      </c>
      <c r="AV322" s="38">
        <v>0</v>
      </c>
      <c r="AW322" s="38">
        <v>0</v>
      </c>
      <c r="AX322" s="38">
        <v>0</v>
      </c>
      <c r="AY322" s="38">
        <v>0</v>
      </c>
      <c r="AZ322" s="38">
        <v>0</v>
      </c>
      <c r="BA322" s="38">
        <v>0</v>
      </c>
      <c r="BB322" s="38">
        <f t="shared" si="61"/>
        <v>9</v>
      </c>
      <c r="BC322" s="40">
        <f t="shared" si="62"/>
        <v>9</v>
      </c>
      <c r="BD322" s="40">
        <f t="shared" si="63"/>
        <v>0</v>
      </c>
      <c r="BE322" s="40">
        <f t="shared" si="64"/>
        <v>0</v>
      </c>
      <c r="BF322" s="40">
        <f t="shared" si="65"/>
        <v>0</v>
      </c>
      <c r="BG322" s="40">
        <f t="shared" si="66"/>
        <v>0</v>
      </c>
      <c r="BH322" s="40">
        <f t="shared" si="67"/>
        <v>0</v>
      </c>
      <c r="BI322" s="40">
        <f t="shared" si="68"/>
        <v>0</v>
      </c>
      <c r="BJ322" s="41">
        <f t="shared" si="69"/>
        <v>9</v>
      </c>
      <c r="BK322" s="38">
        <v>60</v>
      </c>
      <c r="BL322" s="38" t="str">
        <f t="shared" si="71"/>
        <v>Giovanni</v>
      </c>
      <c r="BM322" s="38" t="str">
        <f t="shared" si="72"/>
        <v>Coretti</v>
      </c>
      <c r="BN322" t="str">
        <f t="shared" si="70"/>
        <v>Les Collons</v>
      </c>
      <c r="BO322" s="38"/>
    </row>
    <row r="323" spans="1:68" ht="16.95" customHeight="1" x14ac:dyDescent="0.3">
      <c r="A323" s="37">
        <v>1968</v>
      </c>
      <c r="B323" s="17" t="s">
        <v>4307</v>
      </c>
      <c r="C323" s="38" t="s">
        <v>1175</v>
      </c>
      <c r="D323" s="39"/>
      <c r="E323" s="38">
        <v>0</v>
      </c>
      <c r="F323" s="38">
        <v>0</v>
      </c>
      <c r="G323" s="38">
        <v>0</v>
      </c>
      <c r="H323" s="38">
        <v>0</v>
      </c>
      <c r="I323" s="38">
        <v>0</v>
      </c>
      <c r="J323" s="38">
        <v>0</v>
      </c>
      <c r="K323" s="38">
        <v>0</v>
      </c>
      <c r="L323" s="38">
        <v>0</v>
      </c>
      <c r="M323" s="38">
        <v>0</v>
      </c>
      <c r="N323" s="38">
        <v>0</v>
      </c>
      <c r="O323" s="38">
        <v>0</v>
      </c>
      <c r="P323" s="38">
        <v>0</v>
      </c>
      <c r="Q323" s="38">
        <v>0</v>
      </c>
      <c r="R323" s="38">
        <v>0</v>
      </c>
      <c r="S323" s="38">
        <v>0</v>
      </c>
      <c r="T323" s="38">
        <v>0</v>
      </c>
      <c r="U323" s="38">
        <v>0</v>
      </c>
      <c r="V323" s="38">
        <v>0</v>
      </c>
      <c r="W323" s="38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8">
        <v>0</v>
      </c>
      <c r="AI323" s="38">
        <v>0</v>
      </c>
      <c r="AJ323" s="38">
        <v>0</v>
      </c>
      <c r="AK323" s="38">
        <v>9</v>
      </c>
      <c r="AL323" s="38">
        <v>0</v>
      </c>
      <c r="AM323" s="38">
        <v>0</v>
      </c>
      <c r="AN323" s="38">
        <v>0</v>
      </c>
      <c r="AO323" s="38">
        <v>0</v>
      </c>
      <c r="AP323" s="38">
        <v>0</v>
      </c>
      <c r="AQ323" s="38">
        <v>0</v>
      </c>
      <c r="AR323" s="38">
        <v>0</v>
      </c>
      <c r="AS323" s="38">
        <v>0</v>
      </c>
      <c r="AT323" s="38">
        <v>0</v>
      </c>
      <c r="AU323" s="38">
        <v>0</v>
      </c>
      <c r="AV323" s="38">
        <v>0</v>
      </c>
      <c r="AW323" s="38">
        <v>0</v>
      </c>
      <c r="AX323" s="38">
        <v>0</v>
      </c>
      <c r="AY323" s="38">
        <v>0</v>
      </c>
      <c r="AZ323" s="38">
        <v>0</v>
      </c>
      <c r="BA323" s="38">
        <v>0</v>
      </c>
      <c r="BB323" s="38">
        <f t="shared" si="61"/>
        <v>9</v>
      </c>
      <c r="BC323" s="40">
        <f t="shared" si="62"/>
        <v>9</v>
      </c>
      <c r="BD323" s="40">
        <f t="shared" si="63"/>
        <v>0</v>
      </c>
      <c r="BE323" s="40">
        <f t="shared" si="64"/>
        <v>0</v>
      </c>
      <c r="BF323" s="40">
        <f t="shared" si="65"/>
        <v>0</v>
      </c>
      <c r="BG323" s="40">
        <f t="shared" si="66"/>
        <v>0</v>
      </c>
      <c r="BH323" s="40">
        <f t="shared" si="67"/>
        <v>0</v>
      </c>
      <c r="BI323" s="40">
        <f t="shared" si="68"/>
        <v>0</v>
      </c>
      <c r="BJ323" s="41">
        <f t="shared" si="69"/>
        <v>9</v>
      </c>
      <c r="BK323" s="38">
        <v>60</v>
      </c>
      <c r="BL323" s="38" t="str">
        <f t="shared" si="71"/>
        <v>Glassey</v>
      </c>
      <c r="BM323" s="38" t="str">
        <f t="shared" si="72"/>
        <v>François</v>
      </c>
    </row>
    <row r="324" spans="1:68" ht="16.95" customHeight="1" x14ac:dyDescent="0.3">
      <c r="A324" s="37">
        <v>1967</v>
      </c>
      <c r="B324" s="17" t="s">
        <v>2885</v>
      </c>
      <c r="C324" s="38" t="s">
        <v>2165</v>
      </c>
      <c r="D324" s="39" t="s">
        <v>2843</v>
      </c>
      <c r="E324" s="38">
        <v>0</v>
      </c>
      <c r="F324" s="38">
        <v>0</v>
      </c>
      <c r="G324" s="38">
        <v>0</v>
      </c>
      <c r="H324" s="38">
        <v>0</v>
      </c>
      <c r="I324" s="38">
        <v>0</v>
      </c>
      <c r="J324" s="38">
        <v>0</v>
      </c>
      <c r="K324" s="38">
        <v>0</v>
      </c>
      <c r="L324" s="38">
        <v>0</v>
      </c>
      <c r="M324" s="38">
        <v>0</v>
      </c>
      <c r="N324" s="38">
        <v>0</v>
      </c>
      <c r="O324" s="38">
        <v>0</v>
      </c>
      <c r="P324" s="38">
        <v>0</v>
      </c>
      <c r="Q324" s="38">
        <v>0</v>
      </c>
      <c r="R324" s="38">
        <v>0</v>
      </c>
      <c r="S324">
        <v>0</v>
      </c>
      <c r="T324">
        <v>0</v>
      </c>
      <c r="U324">
        <v>0</v>
      </c>
      <c r="V324" s="38">
        <v>9</v>
      </c>
      <c r="W324">
        <v>0</v>
      </c>
      <c r="X324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8">
        <v>0</v>
      </c>
      <c r="AI324" s="38">
        <v>0</v>
      </c>
      <c r="AJ324" s="38">
        <v>0</v>
      </c>
      <c r="AK324" s="38">
        <v>0</v>
      </c>
      <c r="AL324" s="38">
        <v>0</v>
      </c>
      <c r="AM324" s="38">
        <v>0</v>
      </c>
      <c r="AN324" s="38">
        <v>0</v>
      </c>
      <c r="AO324" s="38">
        <v>0</v>
      </c>
      <c r="AP324" s="38">
        <v>0</v>
      </c>
      <c r="AQ324" s="38">
        <v>0</v>
      </c>
      <c r="AR324" s="38">
        <v>0</v>
      </c>
      <c r="AS324" s="38">
        <v>0</v>
      </c>
      <c r="AT324" s="38">
        <v>0</v>
      </c>
      <c r="AU324" s="38">
        <v>0</v>
      </c>
      <c r="AV324" s="38">
        <v>0</v>
      </c>
      <c r="AW324" s="38">
        <v>0</v>
      </c>
      <c r="AX324" s="38">
        <v>0</v>
      </c>
      <c r="AY324" s="38">
        <v>0</v>
      </c>
      <c r="AZ324" s="38">
        <v>0</v>
      </c>
      <c r="BA324" s="38">
        <v>0</v>
      </c>
      <c r="BB324" s="38">
        <f t="shared" si="61"/>
        <v>9</v>
      </c>
      <c r="BC324" s="40">
        <f t="shared" si="62"/>
        <v>9</v>
      </c>
      <c r="BD324" s="40">
        <f t="shared" si="63"/>
        <v>0</v>
      </c>
      <c r="BE324" s="40">
        <f t="shared" si="64"/>
        <v>0</v>
      </c>
      <c r="BF324" s="40">
        <f t="shared" si="65"/>
        <v>0</v>
      </c>
      <c r="BG324" s="40">
        <f t="shared" si="66"/>
        <v>0</v>
      </c>
      <c r="BH324" s="40">
        <f t="shared" si="67"/>
        <v>0</v>
      </c>
      <c r="BI324" s="40">
        <f t="shared" si="68"/>
        <v>0</v>
      </c>
      <c r="BJ324" s="41">
        <f t="shared" si="69"/>
        <v>9</v>
      </c>
      <c r="BK324" s="38">
        <v>60</v>
      </c>
      <c r="BL324" s="38" t="str">
        <f t="shared" si="71"/>
        <v>Humbel</v>
      </c>
      <c r="BM324" s="38" t="str">
        <f t="shared" si="72"/>
        <v>Dominik</v>
      </c>
      <c r="BN324" t="str">
        <f t="shared" ref="BN324:BN338" si="73">D324</f>
        <v>Dättwil</v>
      </c>
    </row>
    <row r="325" spans="1:68" ht="16.95" customHeight="1" x14ac:dyDescent="0.3">
      <c r="A325" s="37">
        <v>1974</v>
      </c>
      <c r="B325" s="17" t="s">
        <v>4769</v>
      </c>
      <c r="C325" s="38" t="s">
        <v>408</v>
      </c>
      <c r="D325" s="39" t="s">
        <v>724</v>
      </c>
      <c r="E325" s="38">
        <v>0</v>
      </c>
      <c r="F325" s="38">
        <v>0</v>
      </c>
      <c r="G325" s="38">
        <v>0</v>
      </c>
      <c r="H325" s="38">
        <v>0</v>
      </c>
      <c r="I325" s="38">
        <v>0</v>
      </c>
      <c r="J325" s="38">
        <v>0</v>
      </c>
      <c r="K325" s="38">
        <v>0</v>
      </c>
      <c r="L325" s="38">
        <v>0</v>
      </c>
      <c r="M325" s="38">
        <v>0</v>
      </c>
      <c r="N325" s="38">
        <v>0</v>
      </c>
      <c r="O325" s="38">
        <v>0</v>
      </c>
      <c r="P325" s="38">
        <v>0</v>
      </c>
      <c r="Q325" s="38">
        <v>0</v>
      </c>
      <c r="R325" s="38">
        <v>0</v>
      </c>
      <c r="S325" s="38">
        <v>0</v>
      </c>
      <c r="T325" s="38">
        <v>0</v>
      </c>
      <c r="U325" s="38">
        <v>0</v>
      </c>
      <c r="V325" s="38">
        <v>0</v>
      </c>
      <c r="W325" s="38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8">
        <v>0</v>
      </c>
      <c r="AI325" s="38">
        <v>0</v>
      </c>
      <c r="AJ325" s="38">
        <v>0</v>
      </c>
      <c r="AK325" s="38">
        <v>0</v>
      </c>
      <c r="AL325" s="38">
        <v>0</v>
      </c>
      <c r="AM325" s="38">
        <v>0</v>
      </c>
      <c r="AN325" s="38">
        <v>0</v>
      </c>
      <c r="AO325" s="38">
        <v>0</v>
      </c>
      <c r="AP325" s="38">
        <v>0</v>
      </c>
      <c r="AQ325" s="38">
        <v>0</v>
      </c>
      <c r="AR325" s="38">
        <v>0</v>
      </c>
      <c r="AS325" s="38">
        <v>0</v>
      </c>
      <c r="AT325" s="38">
        <v>0</v>
      </c>
      <c r="AU325" s="38">
        <v>9</v>
      </c>
      <c r="AV325" s="38">
        <v>0</v>
      </c>
      <c r="AW325" s="38">
        <v>0</v>
      </c>
      <c r="AX325" s="38">
        <v>0</v>
      </c>
      <c r="AY325" s="38">
        <v>0</v>
      </c>
      <c r="AZ325" s="38">
        <v>0</v>
      </c>
      <c r="BA325" s="38">
        <v>0</v>
      </c>
      <c r="BB325" s="38">
        <f t="shared" si="61"/>
        <v>9</v>
      </c>
      <c r="BC325" s="40">
        <f t="shared" si="62"/>
        <v>9</v>
      </c>
      <c r="BD325" s="40">
        <f t="shared" si="63"/>
        <v>0</v>
      </c>
      <c r="BE325" s="40">
        <f t="shared" si="64"/>
        <v>0</v>
      </c>
      <c r="BF325" s="40">
        <f t="shared" si="65"/>
        <v>0</v>
      </c>
      <c r="BG325" s="40">
        <f t="shared" si="66"/>
        <v>0</v>
      </c>
      <c r="BH325" s="40">
        <f t="shared" si="67"/>
        <v>0</v>
      </c>
      <c r="BI325" s="40">
        <f t="shared" si="68"/>
        <v>0</v>
      </c>
      <c r="BJ325" s="41">
        <f t="shared" si="69"/>
        <v>9</v>
      </c>
      <c r="BK325" s="38">
        <v>60</v>
      </c>
      <c r="BL325" s="38" t="str">
        <f t="shared" si="71"/>
        <v>Jackson</v>
      </c>
      <c r="BM325" s="38" t="str">
        <f t="shared" si="72"/>
        <v>Alex</v>
      </c>
      <c r="BN325" t="str">
        <f t="shared" si="73"/>
        <v>Crans-Montana</v>
      </c>
      <c r="BP325" s="38"/>
    </row>
    <row r="326" spans="1:68" ht="16.95" customHeight="1" x14ac:dyDescent="0.3">
      <c r="A326" s="37">
        <v>1969</v>
      </c>
      <c r="B326" s="17" t="s">
        <v>3313</v>
      </c>
      <c r="C326" s="38" t="s">
        <v>503</v>
      </c>
      <c r="D326" s="39" t="s">
        <v>1662</v>
      </c>
      <c r="E326" s="38">
        <v>0</v>
      </c>
      <c r="F326" s="38">
        <v>0</v>
      </c>
      <c r="G326" s="38">
        <v>0</v>
      </c>
      <c r="H326" s="38">
        <v>0</v>
      </c>
      <c r="I326" s="38">
        <v>0</v>
      </c>
      <c r="J326" s="38">
        <v>0</v>
      </c>
      <c r="K326" s="38">
        <v>0</v>
      </c>
      <c r="L326" s="38">
        <v>0</v>
      </c>
      <c r="M326" s="38">
        <v>0</v>
      </c>
      <c r="N326" s="38">
        <v>0</v>
      </c>
      <c r="O326" s="38">
        <v>0</v>
      </c>
      <c r="P326" s="38">
        <v>0</v>
      </c>
      <c r="Q326" s="38">
        <v>0</v>
      </c>
      <c r="R326" s="38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 s="38">
        <v>9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8">
        <v>0</v>
      </c>
      <c r="AI326" s="38">
        <v>0</v>
      </c>
      <c r="AJ326" s="38">
        <v>0</v>
      </c>
      <c r="AK326" s="38">
        <v>0</v>
      </c>
      <c r="AL326" s="38">
        <v>0</v>
      </c>
      <c r="AM326" s="38">
        <v>0</v>
      </c>
      <c r="AN326" s="38">
        <v>0</v>
      </c>
      <c r="AO326" s="38">
        <v>0</v>
      </c>
      <c r="AP326" s="38">
        <v>0</v>
      </c>
      <c r="AQ326" s="38">
        <v>0</v>
      </c>
      <c r="AR326" s="38">
        <v>0</v>
      </c>
      <c r="AS326" s="38">
        <v>0</v>
      </c>
      <c r="AT326" s="38">
        <v>0</v>
      </c>
      <c r="AU326" s="38">
        <v>0</v>
      </c>
      <c r="AV326" s="38">
        <v>0</v>
      </c>
      <c r="AW326" s="38">
        <v>0</v>
      </c>
      <c r="AX326" s="38">
        <v>0</v>
      </c>
      <c r="AY326" s="38">
        <v>0</v>
      </c>
      <c r="AZ326" s="38">
        <v>0</v>
      </c>
      <c r="BA326" s="38">
        <v>0</v>
      </c>
      <c r="BB326" s="38">
        <f t="shared" ref="BB326:BB389" si="74">SUM(E326:BA326)</f>
        <v>9</v>
      </c>
      <c r="BC326" s="40">
        <f t="shared" ref="BC326:BC389" si="75">IF(BB326=0,0,LARGE(E326:BA326,1))</f>
        <v>9</v>
      </c>
      <c r="BD326" s="40">
        <f t="shared" ref="BD326:BD389" si="76">IF(BB326=0,0,LARGE(E326:BA326,2))</f>
        <v>0</v>
      </c>
      <c r="BE326" s="40">
        <f t="shared" ref="BE326:BE389" si="77">IF(BB326=0,0,LARGE(E326:BA326,3))</f>
        <v>0</v>
      </c>
      <c r="BF326" s="40">
        <f t="shared" ref="BF326:BF389" si="78">IF(BB326=0,0,LARGE(E326:BA326,4))</f>
        <v>0</v>
      </c>
      <c r="BG326" s="40">
        <f t="shared" ref="BG326:BG389" si="79">IF(BB326=0,0,LARGE(E326:BA326,5))</f>
        <v>0</v>
      </c>
      <c r="BH326" s="40">
        <f t="shared" ref="BH326:BH389" si="80">IF(BB326=0,0,LARGE(E326:BA326,6))</f>
        <v>0</v>
      </c>
      <c r="BI326" s="40">
        <f t="shared" ref="BI326:BI389" si="81">IF(BB326=0,0,LARGE(E326:BA326,7))</f>
        <v>0</v>
      </c>
      <c r="BJ326" s="41">
        <f t="shared" ref="BJ326:BJ389" si="82">SUM(BC326:BI326)</f>
        <v>9</v>
      </c>
      <c r="BK326" s="38">
        <v>60</v>
      </c>
      <c r="BL326" s="38" t="str">
        <f t="shared" si="71"/>
        <v>Najdovski</v>
      </c>
      <c r="BM326" s="38" t="str">
        <f t="shared" si="72"/>
        <v>Christophe</v>
      </c>
      <c r="BN326" t="str">
        <f t="shared" si="73"/>
        <v>Paris</v>
      </c>
    </row>
    <row r="327" spans="1:68" ht="16.95" customHeight="1" x14ac:dyDescent="0.3">
      <c r="A327" s="37">
        <v>1975</v>
      </c>
      <c r="B327" s="17" t="s">
        <v>3143</v>
      </c>
      <c r="C327" s="38" t="s">
        <v>876</v>
      </c>
      <c r="D327" s="39" t="s">
        <v>1478</v>
      </c>
      <c r="E327" s="38">
        <v>0</v>
      </c>
      <c r="F327" s="38">
        <v>0</v>
      </c>
      <c r="G327" s="38">
        <v>0</v>
      </c>
      <c r="H327" s="38">
        <v>0</v>
      </c>
      <c r="I327" s="38">
        <v>0</v>
      </c>
      <c r="J327" s="38">
        <v>0</v>
      </c>
      <c r="K327" s="38">
        <v>0</v>
      </c>
      <c r="L327" s="38">
        <v>0</v>
      </c>
      <c r="M327" s="38">
        <v>0</v>
      </c>
      <c r="N327" s="38">
        <v>0</v>
      </c>
      <c r="O327" s="38">
        <v>0</v>
      </c>
      <c r="P327" s="38">
        <v>0</v>
      </c>
      <c r="Q327" s="38">
        <v>0</v>
      </c>
      <c r="R327" s="38">
        <v>0</v>
      </c>
      <c r="S327">
        <v>0</v>
      </c>
      <c r="T327">
        <v>0</v>
      </c>
      <c r="U327">
        <v>0</v>
      </c>
      <c r="V327">
        <v>0</v>
      </c>
      <c r="W327" s="38">
        <v>9</v>
      </c>
      <c r="X327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8">
        <v>0</v>
      </c>
      <c r="AI327" s="38">
        <v>0</v>
      </c>
      <c r="AJ327" s="38">
        <v>0</v>
      </c>
      <c r="AK327" s="38">
        <v>0</v>
      </c>
      <c r="AL327" s="38">
        <v>0</v>
      </c>
      <c r="AM327" s="38">
        <v>0</v>
      </c>
      <c r="AN327" s="38">
        <v>0</v>
      </c>
      <c r="AO327" s="38">
        <v>0</v>
      </c>
      <c r="AP327" s="38">
        <v>0</v>
      </c>
      <c r="AQ327" s="38">
        <v>0</v>
      </c>
      <c r="AR327" s="38">
        <v>0</v>
      </c>
      <c r="AS327" s="38">
        <v>0</v>
      </c>
      <c r="AT327" s="38">
        <v>0</v>
      </c>
      <c r="AU327" s="38">
        <v>0</v>
      </c>
      <c r="AV327" s="38">
        <v>0</v>
      </c>
      <c r="AW327" s="38">
        <v>0</v>
      </c>
      <c r="AX327" s="38">
        <v>0</v>
      </c>
      <c r="AY327" s="38">
        <v>0</v>
      </c>
      <c r="AZ327" s="38">
        <v>0</v>
      </c>
      <c r="BA327" s="38">
        <v>0</v>
      </c>
      <c r="BB327" s="38">
        <f t="shared" si="74"/>
        <v>9</v>
      </c>
      <c r="BC327" s="40">
        <f t="shared" si="75"/>
        <v>9</v>
      </c>
      <c r="BD327" s="40">
        <f t="shared" si="76"/>
        <v>0</v>
      </c>
      <c r="BE327" s="40">
        <f t="shared" si="77"/>
        <v>0</v>
      </c>
      <c r="BF327" s="40">
        <f t="shared" si="78"/>
        <v>0</v>
      </c>
      <c r="BG327" s="40">
        <f t="shared" si="79"/>
        <v>0</v>
      </c>
      <c r="BH327" s="40">
        <f t="shared" si="80"/>
        <v>0</v>
      </c>
      <c r="BI327" s="40">
        <f t="shared" si="81"/>
        <v>0</v>
      </c>
      <c r="BJ327" s="41">
        <f t="shared" si="82"/>
        <v>9</v>
      </c>
      <c r="BK327" s="38">
        <v>60</v>
      </c>
      <c r="BL327" s="38" t="str">
        <f t="shared" si="71"/>
        <v>Neuhaus</v>
      </c>
      <c r="BM327" s="38" t="str">
        <f t="shared" si="72"/>
        <v>Yann</v>
      </c>
      <c r="BN327" t="str">
        <f t="shared" si="73"/>
        <v>Delémont</v>
      </c>
      <c r="BP327" s="38"/>
    </row>
    <row r="328" spans="1:68" ht="16.95" customHeight="1" x14ac:dyDescent="0.3">
      <c r="A328" s="37">
        <v>1970</v>
      </c>
      <c r="B328" s="17" t="s">
        <v>3380</v>
      </c>
      <c r="C328" s="38" t="s">
        <v>76</v>
      </c>
      <c r="D328" s="39" t="s">
        <v>3337</v>
      </c>
      <c r="E328" s="38">
        <v>0</v>
      </c>
      <c r="F328" s="38">
        <v>0</v>
      </c>
      <c r="G328" s="38">
        <v>0</v>
      </c>
      <c r="H328" s="38">
        <v>0</v>
      </c>
      <c r="I328" s="38">
        <v>0</v>
      </c>
      <c r="J328" s="38">
        <v>0</v>
      </c>
      <c r="K328" s="38">
        <v>0</v>
      </c>
      <c r="L328" s="38">
        <v>0</v>
      </c>
      <c r="M328" s="38">
        <v>0</v>
      </c>
      <c r="N328" s="38">
        <v>0</v>
      </c>
      <c r="O328" s="38">
        <v>0</v>
      </c>
      <c r="P328" s="38">
        <v>0</v>
      </c>
      <c r="Q328" s="38">
        <v>0</v>
      </c>
      <c r="R328" s="38">
        <v>0</v>
      </c>
      <c r="S328" s="38">
        <v>0</v>
      </c>
      <c r="T328" s="38">
        <v>0</v>
      </c>
      <c r="U328" s="38">
        <v>0</v>
      </c>
      <c r="V328" s="38">
        <v>0</v>
      </c>
      <c r="W328" s="38">
        <v>0</v>
      </c>
      <c r="X328" s="38">
        <v>0</v>
      </c>
      <c r="Y328" s="38">
        <v>9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8">
        <v>0</v>
      </c>
      <c r="AI328" s="38">
        <v>0</v>
      </c>
      <c r="AJ328" s="38">
        <v>0</v>
      </c>
      <c r="AK328" s="38">
        <v>0</v>
      </c>
      <c r="AL328" s="38">
        <v>0</v>
      </c>
      <c r="AM328" s="38">
        <v>0</v>
      </c>
      <c r="AN328" s="38">
        <v>0</v>
      </c>
      <c r="AO328" s="38">
        <v>0</v>
      </c>
      <c r="AP328" s="38">
        <v>0</v>
      </c>
      <c r="AQ328" s="38">
        <v>0</v>
      </c>
      <c r="AR328" s="38">
        <v>0</v>
      </c>
      <c r="AS328" s="38">
        <v>0</v>
      </c>
      <c r="AT328" s="38">
        <v>0</v>
      </c>
      <c r="AU328" s="38">
        <v>0</v>
      </c>
      <c r="AV328" s="38">
        <v>0</v>
      </c>
      <c r="AW328" s="38">
        <v>0</v>
      </c>
      <c r="AX328" s="38">
        <v>0</v>
      </c>
      <c r="AY328" s="38">
        <v>0</v>
      </c>
      <c r="AZ328" s="38">
        <v>0</v>
      </c>
      <c r="BA328" s="38">
        <v>0</v>
      </c>
      <c r="BB328" s="38">
        <f t="shared" si="74"/>
        <v>9</v>
      </c>
      <c r="BC328" s="40">
        <f t="shared" si="75"/>
        <v>9</v>
      </c>
      <c r="BD328" s="40">
        <f t="shared" si="76"/>
        <v>0</v>
      </c>
      <c r="BE328" s="40">
        <f t="shared" si="77"/>
        <v>0</v>
      </c>
      <c r="BF328" s="40">
        <f t="shared" si="78"/>
        <v>0</v>
      </c>
      <c r="BG328" s="40">
        <f t="shared" si="79"/>
        <v>0</v>
      </c>
      <c r="BH328" s="40">
        <f t="shared" si="80"/>
        <v>0</v>
      </c>
      <c r="BI328" s="40">
        <f t="shared" si="81"/>
        <v>0</v>
      </c>
      <c r="BJ328" s="41">
        <f t="shared" si="82"/>
        <v>9</v>
      </c>
      <c r="BK328" s="38">
        <v>60</v>
      </c>
      <c r="BL328" s="38" t="str">
        <f t="shared" si="71"/>
        <v>Ney</v>
      </c>
      <c r="BM328" s="38" t="str">
        <f t="shared" si="72"/>
        <v>Cédric</v>
      </c>
      <c r="BN328" t="str">
        <f t="shared" si="73"/>
        <v>Challex</v>
      </c>
      <c r="BO328" s="38"/>
      <c r="BP328" s="38"/>
    </row>
    <row r="329" spans="1:68" ht="16.95" customHeight="1" x14ac:dyDescent="0.3">
      <c r="A329" s="37">
        <v>1971</v>
      </c>
      <c r="B329" s="17" t="s">
        <v>5327</v>
      </c>
      <c r="C329" s="38" t="s">
        <v>108</v>
      </c>
      <c r="D329" s="39" t="s">
        <v>3446</v>
      </c>
      <c r="E329" s="38">
        <v>0</v>
      </c>
      <c r="F329" s="38">
        <v>0</v>
      </c>
      <c r="G329" s="38">
        <v>0</v>
      </c>
      <c r="H329" s="38">
        <v>0</v>
      </c>
      <c r="I329" s="38">
        <v>0</v>
      </c>
      <c r="J329" s="38">
        <v>0</v>
      </c>
      <c r="K329" s="38">
        <v>0</v>
      </c>
      <c r="L329" s="38">
        <v>0</v>
      </c>
      <c r="M329" s="38">
        <v>0</v>
      </c>
      <c r="N329" s="38">
        <v>0</v>
      </c>
      <c r="O329" s="38">
        <v>0</v>
      </c>
      <c r="P329" s="38">
        <v>0</v>
      </c>
      <c r="Q329" s="38">
        <v>0</v>
      </c>
      <c r="R329" s="38">
        <v>0</v>
      </c>
      <c r="S329" s="38">
        <v>0</v>
      </c>
      <c r="T329" s="38">
        <v>0</v>
      </c>
      <c r="U329" s="38">
        <v>0</v>
      </c>
      <c r="V329" s="38">
        <v>0</v>
      </c>
      <c r="W329" s="38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8">
        <v>0</v>
      </c>
      <c r="AI329" s="38">
        <v>0</v>
      </c>
      <c r="AJ329" s="38">
        <v>0</v>
      </c>
      <c r="AK329" s="38">
        <v>0</v>
      </c>
      <c r="AL329" s="38">
        <v>0</v>
      </c>
      <c r="AM329" s="38">
        <v>9</v>
      </c>
      <c r="AN329" s="38">
        <v>0</v>
      </c>
      <c r="AO329" s="38">
        <v>0</v>
      </c>
      <c r="AP329" s="38">
        <v>0</v>
      </c>
      <c r="AQ329" s="38">
        <v>0</v>
      </c>
      <c r="AR329" s="38">
        <v>0</v>
      </c>
      <c r="AS329" s="38">
        <v>0</v>
      </c>
      <c r="AT329" s="38">
        <v>0</v>
      </c>
      <c r="AU329" s="38">
        <v>0</v>
      </c>
      <c r="AV329" s="38">
        <v>0</v>
      </c>
      <c r="AW329" s="38">
        <v>0</v>
      </c>
      <c r="AX329" s="38">
        <v>0</v>
      </c>
      <c r="AY329" s="38">
        <v>0</v>
      </c>
      <c r="AZ329" s="38">
        <v>0</v>
      </c>
      <c r="BA329" s="38">
        <v>0</v>
      </c>
      <c r="BB329" s="38">
        <f t="shared" si="74"/>
        <v>9</v>
      </c>
      <c r="BC329" s="40">
        <f t="shared" si="75"/>
        <v>9</v>
      </c>
      <c r="BD329" s="40">
        <f t="shared" si="76"/>
        <v>0</v>
      </c>
      <c r="BE329" s="40">
        <f t="shared" si="77"/>
        <v>0</v>
      </c>
      <c r="BF329" s="40">
        <f t="shared" si="78"/>
        <v>0</v>
      </c>
      <c r="BG329" s="40">
        <f t="shared" si="79"/>
        <v>0</v>
      </c>
      <c r="BH329" s="40">
        <f t="shared" si="80"/>
        <v>0</v>
      </c>
      <c r="BI329" s="40">
        <f t="shared" si="81"/>
        <v>0</v>
      </c>
      <c r="BJ329" s="41">
        <f t="shared" si="82"/>
        <v>9</v>
      </c>
      <c r="BK329" s="38">
        <v>60</v>
      </c>
      <c r="BL329" s="38" t="str">
        <f t="shared" si="71"/>
        <v>Schneebeli</v>
      </c>
      <c r="BM329" s="38" t="str">
        <f t="shared" si="72"/>
        <v>Daniel</v>
      </c>
      <c r="BN329" t="str">
        <f t="shared" si="73"/>
        <v>Bülach</v>
      </c>
      <c r="BO329" s="38"/>
      <c r="BP329" s="38"/>
    </row>
    <row r="330" spans="1:68" ht="16.95" customHeight="1" x14ac:dyDescent="0.3">
      <c r="A330" s="37">
        <v>1966</v>
      </c>
      <c r="B330" s="17" t="s">
        <v>2853</v>
      </c>
      <c r="C330" s="38" t="s">
        <v>1943</v>
      </c>
      <c r="D330" s="39" t="s">
        <v>5031</v>
      </c>
      <c r="E330" s="38">
        <v>0</v>
      </c>
      <c r="F330" s="38">
        <v>0</v>
      </c>
      <c r="G330" s="38">
        <v>0</v>
      </c>
      <c r="H330" s="38">
        <v>0</v>
      </c>
      <c r="I330" s="38">
        <v>0</v>
      </c>
      <c r="J330" s="38">
        <v>0</v>
      </c>
      <c r="K330" s="38">
        <v>0</v>
      </c>
      <c r="L330" s="38">
        <v>0</v>
      </c>
      <c r="M330" s="38">
        <v>0</v>
      </c>
      <c r="N330" s="38">
        <v>0</v>
      </c>
      <c r="O330" s="38">
        <v>0</v>
      </c>
      <c r="P330" s="38">
        <v>0</v>
      </c>
      <c r="Q330" s="38">
        <v>0</v>
      </c>
      <c r="R330" s="38">
        <v>0</v>
      </c>
      <c r="S330" s="38">
        <v>0</v>
      </c>
      <c r="T330" s="38">
        <v>0</v>
      </c>
      <c r="U330" s="38">
        <v>0</v>
      </c>
      <c r="V330" s="38">
        <v>0</v>
      </c>
      <c r="W330" s="38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8">
        <v>0</v>
      </c>
      <c r="AI330" s="38">
        <v>0</v>
      </c>
      <c r="AJ330" s="38">
        <v>0</v>
      </c>
      <c r="AK330" s="38">
        <v>0</v>
      </c>
      <c r="AL330" s="38">
        <v>0</v>
      </c>
      <c r="AM330" s="38">
        <v>0</v>
      </c>
      <c r="AN330" s="38">
        <v>0</v>
      </c>
      <c r="AO330" s="38">
        <v>0</v>
      </c>
      <c r="AP330" s="38">
        <v>0</v>
      </c>
      <c r="AQ330" s="38">
        <v>0</v>
      </c>
      <c r="AR330" s="38">
        <v>0</v>
      </c>
      <c r="AS330" s="38">
        <v>0</v>
      </c>
      <c r="AT330" s="38">
        <v>0</v>
      </c>
      <c r="AU330" s="38">
        <v>0</v>
      </c>
      <c r="AV330" s="38">
        <v>0</v>
      </c>
      <c r="AW330" s="38">
        <v>0</v>
      </c>
      <c r="AX330" s="38">
        <v>0</v>
      </c>
      <c r="AY330" s="38">
        <v>9</v>
      </c>
      <c r="AZ330" s="38">
        <v>0</v>
      </c>
      <c r="BA330" s="38">
        <v>0</v>
      </c>
      <c r="BB330" s="38">
        <f t="shared" si="74"/>
        <v>9</v>
      </c>
      <c r="BC330" s="40">
        <f t="shared" si="75"/>
        <v>9</v>
      </c>
      <c r="BD330" s="40">
        <f t="shared" si="76"/>
        <v>0</v>
      </c>
      <c r="BE330" s="40">
        <f t="shared" si="77"/>
        <v>0</v>
      </c>
      <c r="BF330" s="40">
        <f t="shared" si="78"/>
        <v>0</v>
      </c>
      <c r="BG330" s="40">
        <f t="shared" si="79"/>
        <v>0</v>
      </c>
      <c r="BH330" s="40">
        <f t="shared" si="80"/>
        <v>0</v>
      </c>
      <c r="BI330" s="40">
        <f t="shared" si="81"/>
        <v>0</v>
      </c>
      <c r="BJ330" s="41">
        <f t="shared" si="82"/>
        <v>9</v>
      </c>
      <c r="BK330" s="38">
        <v>60</v>
      </c>
      <c r="BL330" s="38" t="str">
        <f t="shared" si="71"/>
        <v>Von Känel</v>
      </c>
      <c r="BM330" s="38" t="str">
        <f t="shared" si="72"/>
        <v>Hanspeter</v>
      </c>
      <c r="BN330" t="str">
        <f t="shared" si="73"/>
        <v>Wimmis</v>
      </c>
      <c r="BP330" s="38"/>
    </row>
    <row r="331" spans="1:68" ht="16.95" customHeight="1" x14ac:dyDescent="0.3">
      <c r="A331" s="37">
        <v>1968</v>
      </c>
      <c r="B331" s="17" t="s">
        <v>1704</v>
      </c>
      <c r="C331" s="38" t="s">
        <v>520</v>
      </c>
      <c r="D331" s="39" t="s">
        <v>5258</v>
      </c>
      <c r="E331" s="38">
        <v>0</v>
      </c>
      <c r="F331" s="38">
        <v>0</v>
      </c>
      <c r="G331" s="38">
        <v>0</v>
      </c>
      <c r="H331" s="38">
        <v>0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0</v>
      </c>
      <c r="Q331" s="38">
        <v>0</v>
      </c>
      <c r="R331" s="38">
        <v>0</v>
      </c>
      <c r="S331" s="38">
        <v>0</v>
      </c>
      <c r="T331" s="38">
        <v>0</v>
      </c>
      <c r="U331" s="38">
        <v>0</v>
      </c>
      <c r="V331" s="38">
        <v>0</v>
      </c>
      <c r="W331" s="38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8">
        <v>0</v>
      </c>
      <c r="AI331" s="38">
        <v>0</v>
      </c>
      <c r="AJ331" s="38">
        <v>0</v>
      </c>
      <c r="AK331" s="38">
        <v>0</v>
      </c>
      <c r="AL331" s="38">
        <v>9</v>
      </c>
      <c r="AM331" s="38">
        <v>0</v>
      </c>
      <c r="AN331" s="38">
        <v>0</v>
      </c>
      <c r="AO331" s="38">
        <v>0</v>
      </c>
      <c r="AP331" s="38">
        <v>0</v>
      </c>
      <c r="AQ331" s="38">
        <v>0</v>
      </c>
      <c r="AR331" s="38">
        <v>0</v>
      </c>
      <c r="AS331" s="38">
        <v>0</v>
      </c>
      <c r="AT331" s="38">
        <v>0</v>
      </c>
      <c r="AU331" s="38">
        <v>0</v>
      </c>
      <c r="AV331" s="38">
        <v>0</v>
      </c>
      <c r="AW331" s="38">
        <v>0</v>
      </c>
      <c r="AX331" s="38">
        <v>0</v>
      </c>
      <c r="AY331" s="38">
        <v>0</v>
      </c>
      <c r="AZ331" s="38">
        <v>0</v>
      </c>
      <c r="BA331" s="38">
        <v>0</v>
      </c>
      <c r="BB331" s="38">
        <f t="shared" si="74"/>
        <v>9</v>
      </c>
      <c r="BC331" s="40">
        <f t="shared" si="75"/>
        <v>9</v>
      </c>
      <c r="BD331" s="40">
        <f t="shared" si="76"/>
        <v>0</v>
      </c>
      <c r="BE331" s="40">
        <f t="shared" si="77"/>
        <v>0</v>
      </c>
      <c r="BF331" s="40">
        <f t="shared" si="78"/>
        <v>0</v>
      </c>
      <c r="BG331" s="40">
        <f t="shared" si="79"/>
        <v>0</v>
      </c>
      <c r="BH331" s="40">
        <f t="shared" si="80"/>
        <v>0</v>
      </c>
      <c r="BI331" s="40">
        <f t="shared" si="81"/>
        <v>0</v>
      </c>
      <c r="BJ331" s="41">
        <f t="shared" si="82"/>
        <v>9</v>
      </c>
      <c r="BK331" s="38">
        <v>60</v>
      </c>
      <c r="BL331" s="38" t="str">
        <f t="shared" si="71"/>
        <v>Walpen</v>
      </c>
      <c r="BM331" s="38" t="str">
        <f t="shared" si="72"/>
        <v>Gilbert</v>
      </c>
      <c r="BN331" t="str">
        <f t="shared" si="73"/>
        <v>Reckingen</v>
      </c>
      <c r="BO331" s="38"/>
      <c r="BP331" s="38"/>
    </row>
    <row r="332" spans="1:68" ht="16.95" customHeight="1" x14ac:dyDescent="0.3">
      <c r="A332" s="37">
        <v>1971</v>
      </c>
      <c r="B332" s="17" t="s">
        <v>2775</v>
      </c>
      <c r="C332" s="38" t="s">
        <v>2776</v>
      </c>
      <c r="D332" s="39" t="s">
        <v>409</v>
      </c>
      <c r="E332" s="38">
        <v>0</v>
      </c>
      <c r="F332" s="38">
        <v>0</v>
      </c>
      <c r="G332" s="38">
        <v>0</v>
      </c>
      <c r="H332" s="38">
        <v>0</v>
      </c>
      <c r="I332" s="38">
        <v>0</v>
      </c>
      <c r="J332" s="38">
        <v>0</v>
      </c>
      <c r="K332" s="38">
        <v>0</v>
      </c>
      <c r="L332" s="38">
        <v>0</v>
      </c>
      <c r="M332" s="38">
        <v>0</v>
      </c>
      <c r="N332" s="38">
        <v>0</v>
      </c>
      <c r="O332" s="38">
        <v>0</v>
      </c>
      <c r="P332" s="38">
        <v>0</v>
      </c>
      <c r="Q332" s="38">
        <v>0</v>
      </c>
      <c r="R332" s="38">
        <v>0</v>
      </c>
      <c r="S332" s="38">
        <v>0</v>
      </c>
      <c r="T332" s="38">
        <v>9</v>
      </c>
      <c r="U332" s="38">
        <v>0</v>
      </c>
      <c r="V332" s="38">
        <v>0</v>
      </c>
      <c r="W332" s="38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8">
        <v>0</v>
      </c>
      <c r="AI332" s="38">
        <v>0</v>
      </c>
      <c r="AJ332" s="38">
        <v>0</v>
      </c>
      <c r="AK332" s="38">
        <v>0</v>
      </c>
      <c r="AL332" s="38">
        <v>0</v>
      </c>
      <c r="AM332" s="38">
        <v>0</v>
      </c>
      <c r="AN332" s="38">
        <v>0</v>
      </c>
      <c r="AO332" s="38">
        <v>0</v>
      </c>
      <c r="AP332" s="38">
        <v>0</v>
      </c>
      <c r="AQ332" s="38">
        <v>0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  <c r="AY332" s="38">
        <v>0</v>
      </c>
      <c r="AZ332" s="38">
        <v>0</v>
      </c>
      <c r="BA332" s="38">
        <v>0</v>
      </c>
      <c r="BB332" s="38">
        <f t="shared" si="74"/>
        <v>9</v>
      </c>
      <c r="BC332" s="40">
        <f t="shared" si="75"/>
        <v>9</v>
      </c>
      <c r="BD332" s="40">
        <f t="shared" si="76"/>
        <v>0</v>
      </c>
      <c r="BE332" s="40">
        <f t="shared" si="77"/>
        <v>0</v>
      </c>
      <c r="BF332" s="40">
        <f t="shared" si="78"/>
        <v>0</v>
      </c>
      <c r="BG332" s="40">
        <f t="shared" si="79"/>
        <v>0</v>
      </c>
      <c r="BH332" s="40">
        <f t="shared" si="80"/>
        <v>0</v>
      </c>
      <c r="BI332" s="40">
        <f t="shared" si="81"/>
        <v>0</v>
      </c>
      <c r="BJ332" s="41">
        <f t="shared" si="82"/>
        <v>9</v>
      </c>
      <c r="BK332" s="38">
        <v>60</v>
      </c>
      <c r="BL332" s="38" t="str">
        <f t="shared" si="71"/>
        <v>Wunderle</v>
      </c>
      <c r="BM332" s="38" t="str">
        <f t="shared" si="72"/>
        <v>Niggi</v>
      </c>
      <c r="BN332" t="str">
        <f t="shared" si="73"/>
        <v>TV Riehen</v>
      </c>
    </row>
    <row r="333" spans="1:68" ht="16.95" customHeight="1" x14ac:dyDescent="0.3">
      <c r="A333" s="37">
        <v>1967</v>
      </c>
      <c r="B333" s="17" t="s">
        <v>1867</v>
      </c>
      <c r="C333" s="38" t="s">
        <v>1879</v>
      </c>
      <c r="D333" s="39" t="s">
        <v>1795</v>
      </c>
      <c r="E333" s="38">
        <v>0</v>
      </c>
      <c r="F333" s="38">
        <v>0</v>
      </c>
      <c r="G333" s="38">
        <v>0</v>
      </c>
      <c r="H333" s="38">
        <v>0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0</v>
      </c>
      <c r="Q333" s="38">
        <v>9</v>
      </c>
      <c r="R333" s="38">
        <v>0</v>
      </c>
      <c r="S333" s="38">
        <v>0</v>
      </c>
      <c r="T333" s="38">
        <v>0</v>
      </c>
      <c r="U333" s="38">
        <v>0</v>
      </c>
      <c r="V333" s="38">
        <v>0</v>
      </c>
      <c r="W333" s="38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8">
        <v>0</v>
      </c>
      <c r="AI333" s="38">
        <v>0</v>
      </c>
      <c r="AJ333" s="38">
        <v>0</v>
      </c>
      <c r="AK333" s="38">
        <v>0</v>
      </c>
      <c r="AL333" s="38">
        <v>0</v>
      </c>
      <c r="AM333" s="38">
        <v>0</v>
      </c>
      <c r="AN333" s="38">
        <v>0</v>
      </c>
      <c r="AO333" s="38">
        <v>0</v>
      </c>
      <c r="AP333" s="38">
        <v>0</v>
      </c>
      <c r="AQ333" s="38">
        <v>0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  <c r="AY333" s="38">
        <v>0</v>
      </c>
      <c r="AZ333" s="38">
        <v>0</v>
      </c>
      <c r="BA333" s="38">
        <v>0</v>
      </c>
      <c r="BB333" s="38">
        <f t="shared" si="74"/>
        <v>9</v>
      </c>
      <c r="BC333" s="40">
        <f t="shared" si="75"/>
        <v>9</v>
      </c>
      <c r="BD333" s="40">
        <f t="shared" si="76"/>
        <v>0</v>
      </c>
      <c r="BE333" s="40">
        <f t="shared" si="77"/>
        <v>0</v>
      </c>
      <c r="BF333" s="40">
        <f t="shared" si="78"/>
        <v>0</v>
      </c>
      <c r="BG333" s="40">
        <f t="shared" si="79"/>
        <v>0</v>
      </c>
      <c r="BH333" s="40">
        <f t="shared" si="80"/>
        <v>0</v>
      </c>
      <c r="BI333" s="40">
        <f t="shared" si="81"/>
        <v>0</v>
      </c>
      <c r="BJ333" s="41">
        <f t="shared" si="82"/>
        <v>9</v>
      </c>
      <c r="BK333" s="38">
        <v>60</v>
      </c>
      <c r="BL333" s="38" t="str">
        <f t="shared" si="71"/>
        <v>Zimmermann</v>
      </c>
      <c r="BM333" s="38" t="str">
        <f t="shared" si="72"/>
        <v>Adolar</v>
      </c>
      <c r="BN333" t="str">
        <f t="shared" si="73"/>
        <v>Visperterminen</v>
      </c>
      <c r="BO333" s="38"/>
    </row>
    <row r="334" spans="1:68" ht="16.95" customHeight="1" x14ac:dyDescent="0.3">
      <c r="A334" s="37">
        <v>1967</v>
      </c>
      <c r="B334" s="17" t="s">
        <v>2846</v>
      </c>
      <c r="C334" s="38" t="s">
        <v>2936</v>
      </c>
      <c r="D334" s="39" t="s">
        <v>2937</v>
      </c>
      <c r="E334" s="38">
        <v>0</v>
      </c>
      <c r="F334" s="38">
        <v>0</v>
      </c>
      <c r="G334" s="38">
        <v>0</v>
      </c>
      <c r="H334" s="38">
        <v>0</v>
      </c>
      <c r="I334" s="38">
        <v>0</v>
      </c>
      <c r="J334" s="38">
        <v>0</v>
      </c>
      <c r="K334" s="38">
        <v>0</v>
      </c>
      <c r="L334" s="38">
        <v>0</v>
      </c>
      <c r="M334" s="38">
        <v>0</v>
      </c>
      <c r="N334" s="38">
        <v>0</v>
      </c>
      <c r="O334" s="38">
        <v>0</v>
      </c>
      <c r="P334" s="38">
        <v>0</v>
      </c>
      <c r="Q334" s="38">
        <v>0</v>
      </c>
      <c r="R334" s="38">
        <v>0</v>
      </c>
      <c r="S334">
        <v>0</v>
      </c>
      <c r="T334">
        <v>0</v>
      </c>
      <c r="U334">
        <v>0</v>
      </c>
      <c r="V334" s="38">
        <v>8</v>
      </c>
      <c r="W334">
        <v>0</v>
      </c>
      <c r="X334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8">
        <v>0</v>
      </c>
      <c r="AI334" s="38">
        <v>0</v>
      </c>
      <c r="AJ334" s="38">
        <v>0</v>
      </c>
      <c r="AK334" s="38">
        <v>0</v>
      </c>
      <c r="AL334" s="38">
        <v>0</v>
      </c>
      <c r="AM334" s="38">
        <v>0</v>
      </c>
      <c r="AN334" s="38">
        <v>0</v>
      </c>
      <c r="AO334" s="38">
        <v>0</v>
      </c>
      <c r="AP334" s="38">
        <v>0</v>
      </c>
      <c r="AQ334" s="38">
        <v>0</v>
      </c>
      <c r="AR334" s="38">
        <v>0</v>
      </c>
      <c r="AS334" s="38">
        <v>0</v>
      </c>
      <c r="AT334" s="38">
        <v>0</v>
      </c>
      <c r="AU334" s="38">
        <v>0</v>
      </c>
      <c r="AV334" s="38">
        <v>0</v>
      </c>
      <c r="AW334" s="38">
        <v>0</v>
      </c>
      <c r="AX334" s="38">
        <v>0</v>
      </c>
      <c r="AY334" s="38">
        <v>0</v>
      </c>
      <c r="AZ334" s="38">
        <v>0</v>
      </c>
      <c r="BA334" s="38">
        <v>0</v>
      </c>
      <c r="BB334" s="38">
        <f t="shared" si="74"/>
        <v>8</v>
      </c>
      <c r="BC334" s="40">
        <f t="shared" si="75"/>
        <v>8</v>
      </c>
      <c r="BD334" s="40">
        <f t="shared" si="76"/>
        <v>0</v>
      </c>
      <c r="BE334" s="40">
        <f t="shared" si="77"/>
        <v>0</v>
      </c>
      <c r="BF334" s="40">
        <f t="shared" si="78"/>
        <v>0</v>
      </c>
      <c r="BG334" s="40">
        <f t="shared" si="79"/>
        <v>0</v>
      </c>
      <c r="BH334" s="40">
        <f t="shared" si="80"/>
        <v>0</v>
      </c>
      <c r="BI334" s="40">
        <f t="shared" si="81"/>
        <v>0</v>
      </c>
      <c r="BJ334" s="41">
        <f t="shared" si="82"/>
        <v>8</v>
      </c>
      <c r="BK334" s="38">
        <v>61</v>
      </c>
      <c r="BL334" s="38" t="str">
        <f t="shared" si="71"/>
        <v>Altorfer</v>
      </c>
      <c r="BM334" s="38" t="str">
        <f t="shared" si="72"/>
        <v>Felix</v>
      </c>
      <c r="BN334" t="str">
        <f t="shared" si="73"/>
        <v>LCA Bern</v>
      </c>
      <c r="BO334" s="38"/>
      <c r="BP334" s="38"/>
    </row>
    <row r="335" spans="1:68" ht="16.95" customHeight="1" x14ac:dyDescent="0.3">
      <c r="A335" s="37">
        <v>1971</v>
      </c>
      <c r="B335" s="17" t="s">
        <v>2543</v>
      </c>
      <c r="C335" s="38" t="s">
        <v>2544</v>
      </c>
      <c r="D335" s="39" t="s">
        <v>2545</v>
      </c>
      <c r="E335" s="38">
        <v>0</v>
      </c>
      <c r="F335" s="38">
        <v>0</v>
      </c>
      <c r="G335" s="38">
        <v>0</v>
      </c>
      <c r="H335" s="38">
        <v>0</v>
      </c>
      <c r="I335" s="38">
        <v>0</v>
      </c>
      <c r="J335" s="38">
        <v>0</v>
      </c>
      <c r="K335" s="38">
        <v>0</v>
      </c>
      <c r="L335" s="38">
        <v>0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  <c r="S335" s="38">
        <v>0</v>
      </c>
      <c r="T335" s="38">
        <v>0</v>
      </c>
      <c r="U335" s="38">
        <v>8</v>
      </c>
      <c r="V335" s="38">
        <v>0</v>
      </c>
      <c r="W335" s="38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8">
        <v>0</v>
      </c>
      <c r="AI335" s="38">
        <v>0</v>
      </c>
      <c r="AJ335" s="38">
        <v>0</v>
      </c>
      <c r="AK335" s="38">
        <v>0</v>
      </c>
      <c r="AL335" s="38">
        <v>0</v>
      </c>
      <c r="AM335" s="38">
        <v>0</v>
      </c>
      <c r="AN335" s="38">
        <v>0</v>
      </c>
      <c r="AO335" s="38">
        <v>0</v>
      </c>
      <c r="AP335" s="38">
        <v>0</v>
      </c>
      <c r="AQ335" s="38">
        <v>0</v>
      </c>
      <c r="AR335" s="38">
        <v>0</v>
      </c>
      <c r="AS335" s="38">
        <v>0</v>
      </c>
      <c r="AT335" s="38">
        <v>0</v>
      </c>
      <c r="AU335" s="38">
        <v>0</v>
      </c>
      <c r="AV335" s="38">
        <v>0</v>
      </c>
      <c r="AW335" s="38">
        <v>0</v>
      </c>
      <c r="AX335" s="38">
        <v>0</v>
      </c>
      <c r="AY335" s="38">
        <v>0</v>
      </c>
      <c r="AZ335" s="38">
        <v>0</v>
      </c>
      <c r="BA335" s="38">
        <v>0</v>
      </c>
      <c r="BB335" s="38">
        <f t="shared" si="74"/>
        <v>8</v>
      </c>
      <c r="BC335" s="40">
        <f t="shared" si="75"/>
        <v>8</v>
      </c>
      <c r="BD335" s="40">
        <f t="shared" si="76"/>
        <v>0</v>
      </c>
      <c r="BE335" s="40">
        <f t="shared" si="77"/>
        <v>0</v>
      </c>
      <c r="BF335" s="40">
        <f t="shared" si="78"/>
        <v>0</v>
      </c>
      <c r="BG335" s="40">
        <f t="shared" si="79"/>
        <v>0</v>
      </c>
      <c r="BH335" s="40">
        <f t="shared" si="80"/>
        <v>0</v>
      </c>
      <c r="BI335" s="40">
        <f t="shared" si="81"/>
        <v>0</v>
      </c>
      <c r="BJ335" s="41">
        <f t="shared" si="82"/>
        <v>8</v>
      </c>
      <c r="BK335" s="38">
        <v>61</v>
      </c>
      <c r="BL335" s="38" t="str">
        <f t="shared" si="71"/>
        <v>Blaser</v>
      </c>
      <c r="BM335" s="38" t="str">
        <f t="shared" si="72"/>
        <v>Uwe</v>
      </c>
      <c r="BN335" t="str">
        <f t="shared" si="73"/>
        <v>Trochtelfingen</v>
      </c>
      <c r="BO335" s="38"/>
      <c r="BP335" s="38"/>
    </row>
    <row r="336" spans="1:68" ht="16.95" customHeight="1" x14ac:dyDescent="0.3">
      <c r="A336" s="37">
        <v>1967</v>
      </c>
      <c r="B336" s="17" t="s">
        <v>4555</v>
      </c>
      <c r="C336" s="38" t="s">
        <v>108</v>
      </c>
      <c r="D336" s="39" t="s">
        <v>4556</v>
      </c>
      <c r="E336" s="38">
        <v>0</v>
      </c>
      <c r="F336" s="38">
        <v>0</v>
      </c>
      <c r="G336" s="38">
        <v>0</v>
      </c>
      <c r="H336" s="38">
        <v>0</v>
      </c>
      <c r="I336" s="38">
        <v>0</v>
      </c>
      <c r="J336" s="38">
        <v>0</v>
      </c>
      <c r="K336" s="38">
        <v>0</v>
      </c>
      <c r="L336" s="38">
        <v>0</v>
      </c>
      <c r="M336" s="38">
        <v>0</v>
      </c>
      <c r="N336" s="38">
        <v>0</v>
      </c>
      <c r="O336" s="38">
        <v>0</v>
      </c>
      <c r="P336" s="38">
        <v>0</v>
      </c>
      <c r="Q336" s="38">
        <v>0</v>
      </c>
      <c r="R336" s="38">
        <v>0</v>
      </c>
      <c r="S336" s="38">
        <v>0</v>
      </c>
      <c r="T336" s="38">
        <v>0</v>
      </c>
      <c r="U336" s="38">
        <v>0</v>
      </c>
      <c r="V336" s="38">
        <v>0</v>
      </c>
      <c r="W336" s="38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8">
        <v>0</v>
      </c>
      <c r="AI336" s="38">
        <v>0</v>
      </c>
      <c r="AJ336" s="38">
        <v>0</v>
      </c>
      <c r="AK336" s="38">
        <v>0</v>
      </c>
      <c r="AL336" s="38">
        <v>0</v>
      </c>
      <c r="AM336" s="38">
        <v>0</v>
      </c>
      <c r="AN336" s="38">
        <v>0</v>
      </c>
      <c r="AO336" s="38">
        <v>0</v>
      </c>
      <c r="AP336" s="38">
        <v>8</v>
      </c>
      <c r="AQ336" s="38">
        <v>0</v>
      </c>
      <c r="AR336" s="38">
        <v>0</v>
      </c>
      <c r="AS336" s="38">
        <v>0</v>
      </c>
      <c r="AT336" s="38">
        <v>0</v>
      </c>
      <c r="AU336" s="38">
        <v>0</v>
      </c>
      <c r="AV336" s="38">
        <v>0</v>
      </c>
      <c r="AW336" s="38">
        <v>0</v>
      </c>
      <c r="AX336" s="38">
        <v>0</v>
      </c>
      <c r="AY336" s="38">
        <v>0</v>
      </c>
      <c r="AZ336" s="38">
        <v>0</v>
      </c>
      <c r="BA336" s="38">
        <v>0</v>
      </c>
      <c r="BB336" s="38">
        <f t="shared" si="74"/>
        <v>8</v>
      </c>
      <c r="BC336" s="40">
        <f t="shared" si="75"/>
        <v>8</v>
      </c>
      <c r="BD336" s="40">
        <f t="shared" si="76"/>
        <v>0</v>
      </c>
      <c r="BE336" s="40">
        <f t="shared" si="77"/>
        <v>0</v>
      </c>
      <c r="BF336" s="40">
        <f t="shared" si="78"/>
        <v>0</v>
      </c>
      <c r="BG336" s="40">
        <f t="shared" si="79"/>
        <v>0</v>
      </c>
      <c r="BH336" s="40">
        <f t="shared" si="80"/>
        <v>0</v>
      </c>
      <c r="BI336" s="40">
        <f t="shared" si="81"/>
        <v>0</v>
      </c>
      <c r="BJ336" s="41">
        <f t="shared" si="82"/>
        <v>8</v>
      </c>
      <c r="BK336" s="38">
        <v>61</v>
      </c>
      <c r="BL336" s="38" t="str">
        <f t="shared" si="71"/>
        <v>Bossel</v>
      </c>
      <c r="BM336" s="38" t="str">
        <f t="shared" si="72"/>
        <v>Daniel</v>
      </c>
      <c r="BN336" t="str">
        <f t="shared" si="73"/>
        <v>Geneveys-Coffrane</v>
      </c>
    </row>
    <row r="337" spans="1:68" ht="16.95" customHeight="1" x14ac:dyDescent="0.3">
      <c r="A337" s="37">
        <v>1973</v>
      </c>
      <c r="B337" s="17" t="s">
        <v>689</v>
      </c>
      <c r="C337" s="38" t="s">
        <v>49</v>
      </c>
      <c r="D337" s="39" t="s">
        <v>527</v>
      </c>
      <c r="E337" s="38">
        <v>0</v>
      </c>
      <c r="F337" s="38">
        <v>0</v>
      </c>
      <c r="G337" s="38">
        <v>0</v>
      </c>
      <c r="H337" s="38">
        <v>0</v>
      </c>
      <c r="I337" s="38">
        <v>0</v>
      </c>
      <c r="J337" s="38">
        <v>8</v>
      </c>
      <c r="K337" s="38">
        <v>0</v>
      </c>
      <c r="L337" s="38">
        <v>0</v>
      </c>
      <c r="M337" s="38">
        <v>0</v>
      </c>
      <c r="N337" s="38">
        <v>0</v>
      </c>
      <c r="O337" s="38">
        <v>0</v>
      </c>
      <c r="P337" s="38">
        <v>0</v>
      </c>
      <c r="Q337" s="38">
        <v>0</v>
      </c>
      <c r="R337" s="38">
        <v>0</v>
      </c>
      <c r="S337" s="38">
        <v>0</v>
      </c>
      <c r="T337" s="38">
        <v>0</v>
      </c>
      <c r="U337" s="38">
        <v>0</v>
      </c>
      <c r="V337" s="38">
        <v>0</v>
      </c>
      <c r="W337" s="38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8">
        <v>0</v>
      </c>
      <c r="AI337" s="38">
        <v>0</v>
      </c>
      <c r="AJ337" s="38">
        <v>0</v>
      </c>
      <c r="AK337" s="38">
        <v>0</v>
      </c>
      <c r="AL337" s="38">
        <v>0</v>
      </c>
      <c r="AM337" s="38">
        <v>0</v>
      </c>
      <c r="AN337" s="38">
        <v>0</v>
      </c>
      <c r="AO337" s="38">
        <v>0</v>
      </c>
      <c r="AP337" s="38">
        <v>0</v>
      </c>
      <c r="AQ337" s="38">
        <v>0</v>
      </c>
      <c r="AR337" s="38">
        <v>0</v>
      </c>
      <c r="AS337" s="38">
        <v>0</v>
      </c>
      <c r="AT337" s="38">
        <v>0</v>
      </c>
      <c r="AU337" s="38">
        <v>0</v>
      </c>
      <c r="AV337" s="38">
        <v>0</v>
      </c>
      <c r="AW337" s="38">
        <v>0</v>
      </c>
      <c r="AX337" s="38">
        <v>0</v>
      </c>
      <c r="AY337" s="38">
        <v>0</v>
      </c>
      <c r="AZ337" s="38">
        <v>0</v>
      </c>
      <c r="BA337" s="38">
        <v>0</v>
      </c>
      <c r="BB337" s="38">
        <f t="shared" si="74"/>
        <v>8</v>
      </c>
      <c r="BC337" s="40">
        <f t="shared" si="75"/>
        <v>8</v>
      </c>
      <c r="BD337" s="40">
        <f t="shared" si="76"/>
        <v>0</v>
      </c>
      <c r="BE337" s="40">
        <f t="shared" si="77"/>
        <v>0</v>
      </c>
      <c r="BF337" s="40">
        <f t="shared" si="78"/>
        <v>0</v>
      </c>
      <c r="BG337" s="40">
        <f t="shared" si="79"/>
        <v>0</v>
      </c>
      <c r="BH337" s="40">
        <f t="shared" si="80"/>
        <v>0</v>
      </c>
      <c r="BI337" s="40">
        <f t="shared" si="81"/>
        <v>0</v>
      </c>
      <c r="BJ337" s="41">
        <f t="shared" si="82"/>
        <v>8</v>
      </c>
      <c r="BK337" s="38">
        <v>61</v>
      </c>
      <c r="BL337" s="38" t="str">
        <f t="shared" si="71"/>
        <v>Délétroz</v>
      </c>
      <c r="BM337" s="38" t="str">
        <f t="shared" si="72"/>
        <v>Sébastien</v>
      </c>
      <c r="BN337" t="str">
        <f t="shared" si="73"/>
        <v>St-Jean</v>
      </c>
      <c r="BO337" s="38"/>
      <c r="BP337" s="38"/>
    </row>
    <row r="338" spans="1:68" ht="16.95" customHeight="1" x14ac:dyDescent="0.3">
      <c r="A338" s="37">
        <v>1975</v>
      </c>
      <c r="B338" s="17" t="s">
        <v>47</v>
      </c>
      <c r="C338" s="38" t="s">
        <v>3314</v>
      </c>
      <c r="D338" s="39" t="s">
        <v>616</v>
      </c>
      <c r="E338" s="38">
        <v>0</v>
      </c>
      <c r="F338" s="38">
        <v>0</v>
      </c>
      <c r="G338" s="38">
        <v>0</v>
      </c>
      <c r="H338" s="38">
        <v>0</v>
      </c>
      <c r="I338" s="38">
        <v>0</v>
      </c>
      <c r="J338" s="38">
        <v>0</v>
      </c>
      <c r="K338" s="38">
        <v>0</v>
      </c>
      <c r="L338" s="38">
        <v>0</v>
      </c>
      <c r="M338" s="38">
        <v>0</v>
      </c>
      <c r="N338" s="38">
        <v>0</v>
      </c>
      <c r="O338" s="38">
        <v>0</v>
      </c>
      <c r="P338" s="38">
        <v>0</v>
      </c>
      <c r="Q338" s="38">
        <v>0</v>
      </c>
      <c r="R338" s="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 s="38">
        <v>8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8">
        <v>0</v>
      </c>
      <c r="AI338" s="38">
        <v>0</v>
      </c>
      <c r="AJ338" s="38">
        <v>0</v>
      </c>
      <c r="AK338" s="38">
        <v>0</v>
      </c>
      <c r="AL338" s="38">
        <v>0</v>
      </c>
      <c r="AM338" s="38">
        <v>0</v>
      </c>
      <c r="AN338" s="38">
        <v>0</v>
      </c>
      <c r="AO338" s="38">
        <v>0</v>
      </c>
      <c r="AP338" s="38">
        <v>0</v>
      </c>
      <c r="AQ338" s="38">
        <v>0</v>
      </c>
      <c r="AR338" s="38">
        <v>0</v>
      </c>
      <c r="AS338" s="38">
        <v>0</v>
      </c>
      <c r="AT338" s="38">
        <v>0</v>
      </c>
      <c r="AU338" s="38">
        <v>0</v>
      </c>
      <c r="AV338" s="38">
        <v>0</v>
      </c>
      <c r="AW338" s="38">
        <v>0</v>
      </c>
      <c r="AX338" s="38">
        <v>0</v>
      </c>
      <c r="AY338" s="38">
        <v>0</v>
      </c>
      <c r="AZ338" s="38">
        <v>0</v>
      </c>
      <c r="BA338" s="38">
        <v>0</v>
      </c>
      <c r="BB338" s="38">
        <f t="shared" si="74"/>
        <v>8</v>
      </c>
      <c r="BC338" s="40">
        <f t="shared" si="75"/>
        <v>8</v>
      </c>
      <c r="BD338" s="40">
        <f t="shared" si="76"/>
        <v>0</v>
      </c>
      <c r="BE338" s="40">
        <f t="shared" si="77"/>
        <v>0</v>
      </c>
      <c r="BF338" s="40">
        <f t="shared" si="78"/>
        <v>0</v>
      </c>
      <c r="BG338" s="40">
        <f t="shared" si="79"/>
        <v>0</v>
      </c>
      <c r="BH338" s="40">
        <f t="shared" si="80"/>
        <v>0</v>
      </c>
      <c r="BI338" s="40">
        <f t="shared" si="81"/>
        <v>0</v>
      </c>
      <c r="BJ338" s="41">
        <f t="shared" si="82"/>
        <v>8</v>
      </c>
      <c r="BK338" s="38">
        <v>61</v>
      </c>
      <c r="BL338" s="38" t="str">
        <f t="shared" si="71"/>
        <v>Emery</v>
      </c>
      <c r="BM338" s="38" t="str">
        <f t="shared" si="72"/>
        <v>Francis</v>
      </c>
      <c r="BN338" t="str">
        <f t="shared" si="73"/>
        <v>Lens</v>
      </c>
      <c r="BP338" s="38"/>
    </row>
    <row r="339" spans="1:68" x14ac:dyDescent="0.3">
      <c r="A339" s="37">
        <v>1967</v>
      </c>
      <c r="B339" s="17" t="s">
        <v>172</v>
      </c>
      <c r="C339" s="38" t="s">
        <v>620</v>
      </c>
      <c r="D339" s="39"/>
      <c r="E339" s="38">
        <v>0</v>
      </c>
      <c r="F339" s="38">
        <v>0</v>
      </c>
      <c r="G339" s="38">
        <v>0</v>
      </c>
      <c r="H339" s="38">
        <v>0</v>
      </c>
      <c r="I339" s="38">
        <v>0</v>
      </c>
      <c r="J339" s="38">
        <v>0</v>
      </c>
      <c r="K339" s="38">
        <v>0</v>
      </c>
      <c r="L339" s="38">
        <v>0</v>
      </c>
      <c r="M339" s="38">
        <v>0</v>
      </c>
      <c r="N339" s="38">
        <v>0</v>
      </c>
      <c r="O339" s="38">
        <v>0</v>
      </c>
      <c r="P339" s="38">
        <v>0</v>
      </c>
      <c r="Q339" s="38">
        <v>0</v>
      </c>
      <c r="R339" s="38">
        <v>0</v>
      </c>
      <c r="S339" s="38">
        <v>0</v>
      </c>
      <c r="T339" s="38">
        <v>0</v>
      </c>
      <c r="U339" s="38">
        <v>0</v>
      </c>
      <c r="V339" s="38">
        <v>0</v>
      </c>
      <c r="W339" s="38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8">
        <v>0</v>
      </c>
      <c r="AI339" s="38">
        <v>0</v>
      </c>
      <c r="AJ339" s="38">
        <v>0</v>
      </c>
      <c r="AK339" s="38">
        <v>0</v>
      </c>
      <c r="AL339" s="38">
        <v>8</v>
      </c>
      <c r="AM339" s="38">
        <v>0</v>
      </c>
      <c r="AN339" s="38">
        <v>0</v>
      </c>
      <c r="AO339" s="38">
        <v>0</v>
      </c>
      <c r="AP339" s="38">
        <v>0</v>
      </c>
      <c r="AQ339" s="38">
        <v>0</v>
      </c>
      <c r="AR339" s="38">
        <v>0</v>
      </c>
      <c r="AS339" s="38">
        <v>0</v>
      </c>
      <c r="AT339" s="38">
        <v>0</v>
      </c>
      <c r="AU339" s="38">
        <v>0</v>
      </c>
      <c r="AV339" s="38">
        <v>0</v>
      </c>
      <c r="AW339" s="38">
        <v>0</v>
      </c>
      <c r="AX339" s="38">
        <v>0</v>
      </c>
      <c r="AY339" s="38">
        <v>0</v>
      </c>
      <c r="AZ339" s="38">
        <v>0</v>
      </c>
      <c r="BA339" s="38">
        <v>0</v>
      </c>
      <c r="BB339" s="38">
        <f t="shared" si="74"/>
        <v>8</v>
      </c>
      <c r="BC339" s="40">
        <f t="shared" si="75"/>
        <v>8</v>
      </c>
      <c r="BD339" s="40">
        <f t="shared" si="76"/>
        <v>0</v>
      </c>
      <c r="BE339" s="40">
        <f t="shared" si="77"/>
        <v>0</v>
      </c>
      <c r="BF339" s="40">
        <f t="shared" si="78"/>
        <v>0</v>
      </c>
      <c r="BG339" s="40">
        <f t="shared" si="79"/>
        <v>0</v>
      </c>
      <c r="BH339" s="40">
        <f t="shared" si="80"/>
        <v>0</v>
      </c>
      <c r="BI339" s="40">
        <f t="shared" si="81"/>
        <v>0</v>
      </c>
      <c r="BJ339" s="41">
        <f t="shared" si="82"/>
        <v>8</v>
      </c>
      <c r="BK339" s="38">
        <v>61</v>
      </c>
      <c r="BL339" s="38" t="str">
        <f t="shared" si="71"/>
        <v>Frei</v>
      </c>
      <c r="BM339" s="38" t="str">
        <f t="shared" si="72"/>
        <v>Thomas</v>
      </c>
    </row>
    <row r="340" spans="1:68" x14ac:dyDescent="0.3">
      <c r="A340" s="37">
        <v>1967</v>
      </c>
      <c r="B340" s="17" t="s">
        <v>4308</v>
      </c>
      <c r="C340" s="38" t="s">
        <v>4309</v>
      </c>
      <c r="D340" s="39"/>
      <c r="E340" s="38">
        <v>0</v>
      </c>
      <c r="F340" s="38">
        <v>0</v>
      </c>
      <c r="G340" s="38">
        <v>0</v>
      </c>
      <c r="H340" s="38">
        <v>0</v>
      </c>
      <c r="I340" s="38">
        <v>0</v>
      </c>
      <c r="J340" s="38">
        <v>0</v>
      </c>
      <c r="K340" s="38">
        <v>0</v>
      </c>
      <c r="L340" s="38">
        <v>0</v>
      </c>
      <c r="M340" s="38">
        <v>0</v>
      </c>
      <c r="N340" s="38">
        <v>0</v>
      </c>
      <c r="O340" s="38">
        <v>0</v>
      </c>
      <c r="P340" s="38">
        <v>0</v>
      </c>
      <c r="Q340" s="38">
        <v>0</v>
      </c>
      <c r="R340" s="38">
        <v>0</v>
      </c>
      <c r="S340" s="38">
        <v>0</v>
      </c>
      <c r="T340" s="38">
        <v>0</v>
      </c>
      <c r="U340" s="38">
        <v>0</v>
      </c>
      <c r="V340" s="38">
        <v>0</v>
      </c>
      <c r="W340" s="38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8">
        <v>0</v>
      </c>
      <c r="AI340" s="38">
        <v>0</v>
      </c>
      <c r="AJ340" s="38">
        <v>0</v>
      </c>
      <c r="AK340" s="38">
        <v>8</v>
      </c>
      <c r="AL340" s="38">
        <v>0</v>
      </c>
      <c r="AM340" s="38">
        <v>0</v>
      </c>
      <c r="AN340" s="38">
        <v>0</v>
      </c>
      <c r="AO340" s="38">
        <v>0</v>
      </c>
      <c r="AP340" s="38">
        <v>0</v>
      </c>
      <c r="AQ340" s="38">
        <v>0</v>
      </c>
      <c r="AR340" s="38">
        <v>0</v>
      </c>
      <c r="AS340" s="38">
        <v>0</v>
      </c>
      <c r="AT340" s="38">
        <v>0</v>
      </c>
      <c r="AU340" s="38">
        <v>0</v>
      </c>
      <c r="AV340" s="38">
        <v>0</v>
      </c>
      <c r="AW340" s="38">
        <v>0</v>
      </c>
      <c r="AX340" s="38">
        <v>0</v>
      </c>
      <c r="AY340" s="38">
        <v>0</v>
      </c>
      <c r="AZ340" s="38">
        <v>0</v>
      </c>
      <c r="BA340" s="38">
        <v>0</v>
      </c>
      <c r="BB340" s="38">
        <f t="shared" si="74"/>
        <v>8</v>
      </c>
      <c r="BC340" s="40">
        <f t="shared" si="75"/>
        <v>8</v>
      </c>
      <c r="BD340" s="40">
        <f t="shared" si="76"/>
        <v>0</v>
      </c>
      <c r="BE340" s="40">
        <f t="shared" si="77"/>
        <v>0</v>
      </c>
      <c r="BF340" s="40">
        <f t="shared" si="78"/>
        <v>0</v>
      </c>
      <c r="BG340" s="40">
        <f t="shared" si="79"/>
        <v>0</v>
      </c>
      <c r="BH340" s="40">
        <f t="shared" si="80"/>
        <v>0</v>
      </c>
      <c r="BI340" s="40">
        <f t="shared" si="81"/>
        <v>0</v>
      </c>
      <c r="BJ340" s="41">
        <f t="shared" si="82"/>
        <v>8</v>
      </c>
      <c r="BK340" s="38">
        <v>61</v>
      </c>
      <c r="BL340" s="38" t="str">
        <f t="shared" si="71"/>
        <v>Germanier</v>
      </c>
      <c r="BM340" s="38" t="str">
        <f t="shared" si="72"/>
        <v>Réginald</v>
      </c>
    </row>
    <row r="341" spans="1:68" x14ac:dyDescent="0.3">
      <c r="A341" s="37">
        <v>1971</v>
      </c>
      <c r="B341" s="17" t="s">
        <v>2960</v>
      </c>
      <c r="C341" s="38" t="s">
        <v>27</v>
      </c>
      <c r="D341" s="39" t="s">
        <v>4153</v>
      </c>
      <c r="E341" s="38">
        <v>0</v>
      </c>
      <c r="F341" s="38">
        <v>0</v>
      </c>
      <c r="G341" s="38">
        <v>0</v>
      </c>
      <c r="H341" s="38">
        <v>0</v>
      </c>
      <c r="I341" s="38">
        <v>0</v>
      </c>
      <c r="J341" s="38">
        <v>0</v>
      </c>
      <c r="K341" s="38">
        <v>0</v>
      </c>
      <c r="L341" s="38">
        <v>0</v>
      </c>
      <c r="M341" s="38">
        <v>0</v>
      </c>
      <c r="N341" s="38">
        <v>0</v>
      </c>
      <c r="O341" s="38">
        <v>0</v>
      </c>
      <c r="P341" s="38">
        <v>0</v>
      </c>
      <c r="Q341" s="38">
        <v>0</v>
      </c>
      <c r="R341" s="38">
        <v>0</v>
      </c>
      <c r="S341" s="38">
        <v>0</v>
      </c>
      <c r="T341" s="38">
        <v>0</v>
      </c>
      <c r="U341" s="38">
        <v>0</v>
      </c>
      <c r="V341" s="38">
        <v>0</v>
      </c>
      <c r="W341" s="38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8</v>
      </c>
      <c r="AF341" s="38">
        <v>0</v>
      </c>
      <c r="AG341" s="38">
        <v>0</v>
      </c>
      <c r="AH341" s="38">
        <v>0</v>
      </c>
      <c r="AI341" s="38">
        <v>0</v>
      </c>
      <c r="AJ341" s="38">
        <v>0</v>
      </c>
      <c r="AK341" s="38">
        <v>0</v>
      </c>
      <c r="AL341" s="38">
        <v>0</v>
      </c>
      <c r="AM341" s="38">
        <v>0</v>
      </c>
      <c r="AN341" s="38">
        <v>0</v>
      </c>
      <c r="AO341" s="38">
        <v>0</v>
      </c>
      <c r="AP341" s="38">
        <v>0</v>
      </c>
      <c r="AQ341" s="38">
        <v>0</v>
      </c>
      <c r="AR341" s="38">
        <v>0</v>
      </c>
      <c r="AS341" s="38">
        <v>0</v>
      </c>
      <c r="AT341" s="38">
        <v>0</v>
      </c>
      <c r="AU341" s="38">
        <v>0</v>
      </c>
      <c r="AV341" s="38">
        <v>0</v>
      </c>
      <c r="AW341" s="38">
        <v>0</v>
      </c>
      <c r="AX341" s="38">
        <v>0</v>
      </c>
      <c r="AY341" s="38">
        <v>0</v>
      </c>
      <c r="AZ341" s="38">
        <v>0</v>
      </c>
      <c r="BA341" s="38">
        <v>0</v>
      </c>
      <c r="BB341" s="38">
        <f t="shared" si="74"/>
        <v>8</v>
      </c>
      <c r="BC341" s="40">
        <f t="shared" si="75"/>
        <v>8</v>
      </c>
      <c r="BD341" s="40">
        <f t="shared" si="76"/>
        <v>0</v>
      </c>
      <c r="BE341" s="40">
        <f t="shared" si="77"/>
        <v>0</v>
      </c>
      <c r="BF341" s="40">
        <f t="shared" si="78"/>
        <v>0</v>
      </c>
      <c r="BG341" s="40">
        <f t="shared" si="79"/>
        <v>0</v>
      </c>
      <c r="BH341" s="40">
        <f t="shared" si="80"/>
        <v>0</v>
      </c>
      <c r="BI341" s="40">
        <f t="shared" si="81"/>
        <v>0</v>
      </c>
      <c r="BJ341" s="41">
        <f t="shared" si="82"/>
        <v>8</v>
      </c>
      <c r="BK341" s="38">
        <v>61</v>
      </c>
      <c r="BL341" s="38" t="str">
        <f t="shared" si="71"/>
        <v>Lauber</v>
      </c>
      <c r="BM341" s="38" t="str">
        <f t="shared" si="72"/>
        <v>Pascal</v>
      </c>
      <c r="BN341" t="str">
        <f t="shared" ref="BN341:BN364" si="83">D341</f>
        <v>Morlon</v>
      </c>
      <c r="BO341" s="38"/>
      <c r="BP341" s="38"/>
    </row>
    <row r="342" spans="1:68" x14ac:dyDescent="0.3">
      <c r="A342" s="37">
        <v>1974</v>
      </c>
      <c r="B342" s="17" t="s">
        <v>1572</v>
      </c>
      <c r="C342" s="38" t="s">
        <v>652</v>
      </c>
      <c r="D342" s="39" t="s">
        <v>804</v>
      </c>
      <c r="E342" s="38">
        <v>0</v>
      </c>
      <c r="F342" s="38">
        <v>0</v>
      </c>
      <c r="G342" s="38">
        <v>0</v>
      </c>
      <c r="H342" s="38">
        <v>0</v>
      </c>
      <c r="I342" s="38">
        <v>0</v>
      </c>
      <c r="J342" s="38">
        <v>0</v>
      </c>
      <c r="K342" s="38">
        <v>0</v>
      </c>
      <c r="L342" s="38">
        <v>0</v>
      </c>
      <c r="M342" s="38">
        <v>0</v>
      </c>
      <c r="N342" s="38">
        <v>0</v>
      </c>
      <c r="O342" s="38">
        <v>8</v>
      </c>
      <c r="P342" s="38">
        <v>0</v>
      </c>
      <c r="Q342" s="38">
        <v>0</v>
      </c>
      <c r="R342" s="38">
        <v>0</v>
      </c>
      <c r="S342" s="38">
        <v>0</v>
      </c>
      <c r="T342" s="38">
        <v>0</v>
      </c>
      <c r="U342" s="38">
        <v>0</v>
      </c>
      <c r="V342" s="38">
        <v>0</v>
      </c>
      <c r="W342" s="38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8">
        <v>0</v>
      </c>
      <c r="AI342" s="38">
        <v>0</v>
      </c>
      <c r="AJ342" s="38">
        <v>0</v>
      </c>
      <c r="AK342" s="38">
        <v>0</v>
      </c>
      <c r="AL342" s="38">
        <v>0</v>
      </c>
      <c r="AM342" s="38">
        <v>0</v>
      </c>
      <c r="AN342" s="38">
        <v>0</v>
      </c>
      <c r="AO342" s="38">
        <v>0</v>
      </c>
      <c r="AP342" s="38">
        <v>0</v>
      </c>
      <c r="AQ342" s="38">
        <v>0</v>
      </c>
      <c r="AR342" s="38">
        <v>0</v>
      </c>
      <c r="AS342" s="38">
        <v>0</v>
      </c>
      <c r="AT342" s="38">
        <v>0</v>
      </c>
      <c r="AU342" s="38">
        <v>0</v>
      </c>
      <c r="AV342" s="38">
        <v>0</v>
      </c>
      <c r="AW342" s="38">
        <v>0</v>
      </c>
      <c r="AX342" s="38">
        <v>0</v>
      </c>
      <c r="AY342" s="38">
        <v>0</v>
      </c>
      <c r="AZ342" s="38">
        <v>0</v>
      </c>
      <c r="BA342" s="38">
        <v>0</v>
      </c>
      <c r="BB342" s="38">
        <f t="shared" si="74"/>
        <v>8</v>
      </c>
      <c r="BC342" s="40">
        <f t="shared" si="75"/>
        <v>8</v>
      </c>
      <c r="BD342" s="40">
        <f t="shared" si="76"/>
        <v>0</v>
      </c>
      <c r="BE342" s="40">
        <f t="shared" si="77"/>
        <v>0</v>
      </c>
      <c r="BF342" s="40">
        <f t="shared" si="78"/>
        <v>0</v>
      </c>
      <c r="BG342" s="40">
        <f t="shared" si="79"/>
        <v>0</v>
      </c>
      <c r="BH342" s="40">
        <f t="shared" si="80"/>
        <v>0</v>
      </c>
      <c r="BI342" s="40">
        <f t="shared" si="81"/>
        <v>0</v>
      </c>
      <c r="BJ342" s="41">
        <f t="shared" si="82"/>
        <v>8</v>
      </c>
      <c r="BK342" s="38">
        <v>61</v>
      </c>
      <c r="BL342" s="38" t="str">
        <f t="shared" si="71"/>
        <v>Léger</v>
      </c>
      <c r="BM342" s="38" t="str">
        <f t="shared" si="72"/>
        <v>Steve</v>
      </c>
      <c r="BN342" t="str">
        <f t="shared" si="83"/>
        <v>Vollèges</v>
      </c>
    </row>
    <row r="343" spans="1:68" x14ac:dyDescent="0.3">
      <c r="A343" s="37">
        <v>1968</v>
      </c>
      <c r="B343" s="17" t="s">
        <v>1362</v>
      </c>
      <c r="C343" s="38" t="s">
        <v>680</v>
      </c>
      <c r="D343" s="39" t="s">
        <v>521</v>
      </c>
      <c r="E343" s="38">
        <v>0</v>
      </c>
      <c r="F343" s="38">
        <v>0</v>
      </c>
      <c r="G343" s="38">
        <v>0</v>
      </c>
      <c r="H343" s="38">
        <v>0</v>
      </c>
      <c r="I343" s="38">
        <v>0</v>
      </c>
      <c r="J343" s="38">
        <v>0</v>
      </c>
      <c r="K343" s="38">
        <v>0</v>
      </c>
      <c r="L343" s="38">
        <v>0</v>
      </c>
      <c r="M343" s="38">
        <v>8</v>
      </c>
      <c r="N343" s="38">
        <v>0</v>
      </c>
      <c r="O343" s="38">
        <v>0</v>
      </c>
      <c r="P343" s="38">
        <v>0</v>
      </c>
      <c r="Q343" s="38">
        <v>0</v>
      </c>
      <c r="R343" s="38">
        <v>0</v>
      </c>
      <c r="S343" s="38">
        <v>0</v>
      </c>
      <c r="T343" s="38">
        <v>0</v>
      </c>
      <c r="U343" s="38">
        <v>0</v>
      </c>
      <c r="V343" s="38">
        <v>0</v>
      </c>
      <c r="W343" s="38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8">
        <v>0</v>
      </c>
      <c r="AI343" s="38">
        <v>0</v>
      </c>
      <c r="AJ343" s="38">
        <v>0</v>
      </c>
      <c r="AK343" s="38">
        <v>0</v>
      </c>
      <c r="AL343" s="38">
        <v>0</v>
      </c>
      <c r="AM343" s="38">
        <v>0</v>
      </c>
      <c r="AN343" s="38">
        <v>0</v>
      </c>
      <c r="AO343" s="38">
        <v>0</v>
      </c>
      <c r="AP343" s="38">
        <v>0</v>
      </c>
      <c r="AQ343" s="38">
        <v>0</v>
      </c>
      <c r="AR343" s="38">
        <v>0</v>
      </c>
      <c r="AS343" s="38">
        <v>0</v>
      </c>
      <c r="AT343" s="38">
        <v>0</v>
      </c>
      <c r="AU343" s="38">
        <v>0</v>
      </c>
      <c r="AV343" s="38">
        <v>0</v>
      </c>
      <c r="AW343" s="38">
        <v>0</v>
      </c>
      <c r="AX343" s="38">
        <v>0</v>
      </c>
      <c r="AY343" s="38">
        <v>0</v>
      </c>
      <c r="AZ343" s="38">
        <v>0</v>
      </c>
      <c r="BA343" s="38">
        <v>0</v>
      </c>
      <c r="BB343" s="38">
        <f t="shared" si="74"/>
        <v>8</v>
      </c>
      <c r="BC343" s="40">
        <f t="shared" si="75"/>
        <v>8</v>
      </c>
      <c r="BD343" s="40">
        <f t="shared" si="76"/>
        <v>0</v>
      </c>
      <c r="BE343" s="40">
        <f t="shared" si="77"/>
        <v>0</v>
      </c>
      <c r="BF343" s="40">
        <f t="shared" si="78"/>
        <v>0</v>
      </c>
      <c r="BG343" s="40">
        <f t="shared" si="79"/>
        <v>0</v>
      </c>
      <c r="BH343" s="40">
        <f t="shared" si="80"/>
        <v>0</v>
      </c>
      <c r="BI343" s="40">
        <f t="shared" si="81"/>
        <v>0</v>
      </c>
      <c r="BJ343" s="41">
        <f t="shared" si="82"/>
        <v>8</v>
      </c>
      <c r="BK343" s="38">
        <v>61</v>
      </c>
      <c r="BL343" s="38" t="str">
        <f t="shared" si="71"/>
        <v>Mayor</v>
      </c>
      <c r="BM343" s="38" t="str">
        <f t="shared" si="72"/>
        <v>Stéphane</v>
      </c>
      <c r="BN343" t="str">
        <f t="shared" si="83"/>
        <v>Bramois</v>
      </c>
      <c r="BO343" s="38"/>
      <c r="BP343" s="38"/>
    </row>
    <row r="344" spans="1:68" x14ac:dyDescent="0.3">
      <c r="A344" s="37">
        <v>1971</v>
      </c>
      <c r="B344" s="17" t="s">
        <v>3758</v>
      </c>
      <c r="C344" s="38" t="s">
        <v>680</v>
      </c>
      <c r="D344" s="39" t="s">
        <v>1505</v>
      </c>
      <c r="E344" s="38">
        <v>0</v>
      </c>
      <c r="F344" s="38">
        <v>0</v>
      </c>
      <c r="G344" s="38">
        <v>0</v>
      </c>
      <c r="H344" s="38">
        <v>0</v>
      </c>
      <c r="I344" s="38">
        <v>0</v>
      </c>
      <c r="J344" s="38">
        <v>0</v>
      </c>
      <c r="K344" s="38">
        <v>0</v>
      </c>
      <c r="L344" s="38">
        <v>0</v>
      </c>
      <c r="M344" s="38">
        <v>0</v>
      </c>
      <c r="N344" s="38">
        <v>0</v>
      </c>
      <c r="O344" s="38">
        <v>0</v>
      </c>
      <c r="P344" s="38">
        <v>0</v>
      </c>
      <c r="Q344" s="38">
        <v>0</v>
      </c>
      <c r="R344" s="38">
        <v>0</v>
      </c>
      <c r="S344" s="38">
        <v>0</v>
      </c>
      <c r="T344" s="38">
        <v>0</v>
      </c>
      <c r="U344" s="38">
        <v>0</v>
      </c>
      <c r="V344" s="38">
        <v>0</v>
      </c>
      <c r="W344" s="38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8</v>
      </c>
      <c r="AH344" s="38">
        <v>0</v>
      </c>
      <c r="AI344" s="38">
        <v>0</v>
      </c>
      <c r="AJ344" s="38">
        <v>0</v>
      </c>
      <c r="AK344" s="38">
        <v>0</v>
      </c>
      <c r="AL344" s="38">
        <v>0</v>
      </c>
      <c r="AM344" s="38">
        <v>0</v>
      </c>
      <c r="AN344" s="38">
        <v>0</v>
      </c>
      <c r="AO344" s="38">
        <v>0</v>
      </c>
      <c r="AP344" s="38">
        <v>0</v>
      </c>
      <c r="AQ344" s="38">
        <v>0</v>
      </c>
      <c r="AR344" s="38">
        <v>0</v>
      </c>
      <c r="AS344" s="38">
        <v>0</v>
      </c>
      <c r="AT344" s="38">
        <v>0</v>
      </c>
      <c r="AU344" s="38">
        <v>0</v>
      </c>
      <c r="AV344" s="38">
        <v>0</v>
      </c>
      <c r="AW344" s="38">
        <v>0</v>
      </c>
      <c r="AX344" s="38">
        <v>0</v>
      </c>
      <c r="AY344" s="38">
        <v>0</v>
      </c>
      <c r="AZ344" s="38">
        <v>0</v>
      </c>
      <c r="BA344" s="38">
        <v>0</v>
      </c>
      <c r="BB344" s="38">
        <f t="shared" si="74"/>
        <v>8</v>
      </c>
      <c r="BC344" s="40">
        <f t="shared" si="75"/>
        <v>8</v>
      </c>
      <c r="BD344" s="40">
        <f t="shared" si="76"/>
        <v>0</v>
      </c>
      <c r="BE344" s="40">
        <f t="shared" si="77"/>
        <v>0</v>
      </c>
      <c r="BF344" s="40">
        <f t="shared" si="78"/>
        <v>0</v>
      </c>
      <c r="BG344" s="40">
        <f t="shared" si="79"/>
        <v>0</v>
      </c>
      <c r="BH344" s="40">
        <f t="shared" si="80"/>
        <v>0</v>
      </c>
      <c r="BI344" s="40">
        <f t="shared" si="81"/>
        <v>0</v>
      </c>
      <c r="BJ344" s="41">
        <f t="shared" si="82"/>
        <v>8</v>
      </c>
      <c r="BK344" s="38">
        <v>61</v>
      </c>
      <c r="BL344" s="38" t="str">
        <f t="shared" si="71"/>
        <v>Naspinski</v>
      </c>
      <c r="BM344" s="38" t="str">
        <f t="shared" si="72"/>
        <v>Stéphane</v>
      </c>
      <c r="BN344" t="str">
        <f t="shared" si="83"/>
        <v>Bernex</v>
      </c>
    </row>
    <row r="345" spans="1:68" x14ac:dyDescent="0.3">
      <c r="A345" s="37">
        <v>1966</v>
      </c>
      <c r="B345" s="17" t="s">
        <v>4770</v>
      </c>
      <c r="C345" s="38" t="s">
        <v>497</v>
      </c>
      <c r="D345" s="39" t="s">
        <v>4498</v>
      </c>
      <c r="E345" s="38">
        <v>0</v>
      </c>
      <c r="F345" s="38">
        <v>0</v>
      </c>
      <c r="G345" s="38">
        <v>0</v>
      </c>
      <c r="H345" s="38">
        <v>0</v>
      </c>
      <c r="I345" s="38">
        <v>0</v>
      </c>
      <c r="J345" s="38">
        <v>0</v>
      </c>
      <c r="K345" s="38">
        <v>0</v>
      </c>
      <c r="L345" s="38">
        <v>0</v>
      </c>
      <c r="M345" s="38">
        <v>0</v>
      </c>
      <c r="N345" s="38">
        <v>0</v>
      </c>
      <c r="O345" s="38">
        <v>0</v>
      </c>
      <c r="P345" s="38">
        <v>0</v>
      </c>
      <c r="Q345" s="38">
        <v>0</v>
      </c>
      <c r="R345" s="38">
        <v>0</v>
      </c>
      <c r="S345" s="38">
        <v>0</v>
      </c>
      <c r="T345" s="38">
        <v>0</v>
      </c>
      <c r="U345" s="38">
        <v>0</v>
      </c>
      <c r="V345" s="38">
        <v>0</v>
      </c>
      <c r="W345" s="38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8">
        <v>0</v>
      </c>
      <c r="AI345" s="38">
        <v>0</v>
      </c>
      <c r="AJ345" s="38">
        <v>0</v>
      </c>
      <c r="AK345" s="38">
        <v>0</v>
      </c>
      <c r="AL345" s="38">
        <v>0</v>
      </c>
      <c r="AM345" s="38">
        <v>0</v>
      </c>
      <c r="AN345" s="38">
        <v>0</v>
      </c>
      <c r="AO345" s="38">
        <v>0</v>
      </c>
      <c r="AP345" s="38">
        <v>0</v>
      </c>
      <c r="AQ345" s="38">
        <v>0</v>
      </c>
      <c r="AR345" s="38">
        <v>0</v>
      </c>
      <c r="AS345" s="38">
        <v>0</v>
      </c>
      <c r="AT345" s="38">
        <v>0</v>
      </c>
      <c r="AU345" s="38">
        <v>8</v>
      </c>
      <c r="AV345" s="38">
        <v>0</v>
      </c>
      <c r="AW345" s="38">
        <v>0</v>
      </c>
      <c r="AX345" s="38">
        <v>0</v>
      </c>
      <c r="AY345" s="38">
        <v>0</v>
      </c>
      <c r="AZ345" s="38">
        <v>0</v>
      </c>
      <c r="BA345" s="38">
        <v>0</v>
      </c>
      <c r="BB345" s="38">
        <f t="shared" si="74"/>
        <v>8</v>
      </c>
      <c r="BC345" s="40">
        <f t="shared" si="75"/>
        <v>8</v>
      </c>
      <c r="BD345" s="40">
        <f t="shared" si="76"/>
        <v>0</v>
      </c>
      <c r="BE345" s="40">
        <f t="shared" si="77"/>
        <v>0</v>
      </c>
      <c r="BF345" s="40">
        <f t="shared" si="78"/>
        <v>0</v>
      </c>
      <c r="BG345" s="40">
        <f t="shared" si="79"/>
        <v>0</v>
      </c>
      <c r="BH345" s="40">
        <f t="shared" si="80"/>
        <v>0</v>
      </c>
      <c r="BI345" s="40">
        <f t="shared" si="81"/>
        <v>0</v>
      </c>
      <c r="BJ345" s="41">
        <f t="shared" si="82"/>
        <v>8</v>
      </c>
      <c r="BK345" s="38">
        <v>61</v>
      </c>
      <c r="BL345" s="38" t="str">
        <f t="shared" si="71"/>
        <v>Precoma</v>
      </c>
      <c r="BM345" s="38" t="str">
        <f t="shared" si="72"/>
        <v>Jean-Christophe</v>
      </c>
      <c r="BN345" t="str">
        <f t="shared" si="83"/>
        <v>Champlan</v>
      </c>
      <c r="BP345" s="38"/>
    </row>
    <row r="346" spans="1:68" x14ac:dyDescent="0.3">
      <c r="A346" s="37">
        <v>1974</v>
      </c>
      <c r="B346" s="17" t="s">
        <v>4432</v>
      </c>
      <c r="C346" s="38" t="s">
        <v>109</v>
      </c>
      <c r="D346" s="39" t="s">
        <v>4345</v>
      </c>
      <c r="E346" s="38">
        <v>0</v>
      </c>
      <c r="F346" s="38">
        <v>0</v>
      </c>
      <c r="G346" s="38">
        <v>0</v>
      </c>
      <c r="H346" s="38">
        <v>0</v>
      </c>
      <c r="I346" s="38">
        <v>0</v>
      </c>
      <c r="J346" s="38">
        <v>0</v>
      </c>
      <c r="K346" s="38">
        <v>0</v>
      </c>
      <c r="L346" s="38">
        <v>0</v>
      </c>
      <c r="M346" s="38">
        <v>0</v>
      </c>
      <c r="N346" s="38">
        <v>0</v>
      </c>
      <c r="O346" s="38">
        <v>0</v>
      </c>
      <c r="P346" s="38">
        <v>0</v>
      </c>
      <c r="Q346" s="38">
        <v>0</v>
      </c>
      <c r="R346" s="38">
        <v>0</v>
      </c>
      <c r="S346" s="38">
        <v>0</v>
      </c>
      <c r="T346" s="38">
        <v>0</v>
      </c>
      <c r="U346" s="38">
        <v>0</v>
      </c>
      <c r="V346" s="38">
        <v>0</v>
      </c>
      <c r="W346" s="38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8">
        <v>0</v>
      </c>
      <c r="AI346" s="38">
        <v>0</v>
      </c>
      <c r="AJ346" s="38">
        <v>0</v>
      </c>
      <c r="AK346" s="38">
        <v>0</v>
      </c>
      <c r="AL346" s="38">
        <v>0</v>
      </c>
      <c r="AM346" s="38">
        <v>0</v>
      </c>
      <c r="AN346" s="38">
        <v>8</v>
      </c>
      <c r="AO346" s="38">
        <v>0</v>
      </c>
      <c r="AP346" s="38">
        <v>0</v>
      </c>
      <c r="AQ346" s="38">
        <v>0</v>
      </c>
      <c r="AR346" s="38">
        <v>0</v>
      </c>
      <c r="AS346" s="38">
        <v>0</v>
      </c>
      <c r="AT346" s="38">
        <v>0</v>
      </c>
      <c r="AU346" s="38">
        <v>0</v>
      </c>
      <c r="AV346" s="38">
        <v>0</v>
      </c>
      <c r="AW346" s="38">
        <v>0</v>
      </c>
      <c r="AX346" s="38">
        <v>0</v>
      </c>
      <c r="AY346" s="38">
        <v>0</v>
      </c>
      <c r="AZ346" s="38">
        <v>0</v>
      </c>
      <c r="BA346" s="38">
        <v>0</v>
      </c>
      <c r="BB346" s="38">
        <f t="shared" si="74"/>
        <v>8</v>
      </c>
      <c r="BC346" s="40">
        <f t="shared" si="75"/>
        <v>8</v>
      </c>
      <c r="BD346" s="40">
        <f t="shared" si="76"/>
        <v>0</v>
      </c>
      <c r="BE346" s="40">
        <f t="shared" si="77"/>
        <v>0</v>
      </c>
      <c r="BF346" s="40">
        <f t="shared" si="78"/>
        <v>0</v>
      </c>
      <c r="BG346" s="40">
        <f t="shared" si="79"/>
        <v>0</v>
      </c>
      <c r="BH346" s="40">
        <f t="shared" si="80"/>
        <v>0</v>
      </c>
      <c r="BI346" s="40">
        <f t="shared" si="81"/>
        <v>0</v>
      </c>
      <c r="BJ346" s="41">
        <f t="shared" si="82"/>
        <v>8</v>
      </c>
      <c r="BK346" s="38">
        <v>61</v>
      </c>
      <c r="BL346" s="38" t="str">
        <f t="shared" si="71"/>
        <v>Rohrbach</v>
      </c>
      <c r="BM346" s="38" t="str">
        <f t="shared" si="72"/>
        <v>Marc</v>
      </c>
      <c r="BN346" t="str">
        <f t="shared" si="83"/>
        <v>Walliserhof</v>
      </c>
    </row>
    <row r="347" spans="1:68" x14ac:dyDescent="0.3">
      <c r="A347" s="37">
        <v>1966</v>
      </c>
      <c r="B347" s="17" t="s">
        <v>1796</v>
      </c>
      <c r="C347" s="38" t="s">
        <v>55</v>
      </c>
      <c r="D347" s="39" t="s">
        <v>1798</v>
      </c>
      <c r="E347" s="38">
        <v>0</v>
      </c>
      <c r="F347" s="38">
        <v>0</v>
      </c>
      <c r="G347" s="38">
        <v>0</v>
      </c>
      <c r="H347" s="38">
        <v>0</v>
      </c>
      <c r="I347" s="38">
        <v>0</v>
      </c>
      <c r="J347" s="38">
        <v>0</v>
      </c>
      <c r="K347" s="38">
        <v>0</v>
      </c>
      <c r="L347" s="38">
        <v>0</v>
      </c>
      <c r="M347" s="38">
        <v>0</v>
      </c>
      <c r="N347" s="38">
        <v>0</v>
      </c>
      <c r="O347" s="38">
        <v>0</v>
      </c>
      <c r="P347" s="38">
        <v>0</v>
      </c>
      <c r="Q347" s="38">
        <v>8</v>
      </c>
      <c r="R347" s="38">
        <v>0</v>
      </c>
      <c r="S347" s="38">
        <v>0</v>
      </c>
      <c r="T347" s="38">
        <v>0</v>
      </c>
      <c r="U347" s="38">
        <v>0</v>
      </c>
      <c r="V347" s="38">
        <v>0</v>
      </c>
      <c r="W347" s="38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8">
        <v>0</v>
      </c>
      <c r="AI347" s="38">
        <v>0</v>
      </c>
      <c r="AJ347" s="38">
        <v>0</v>
      </c>
      <c r="AK347" s="38">
        <v>0</v>
      </c>
      <c r="AL347" s="38">
        <v>0</v>
      </c>
      <c r="AM347" s="38">
        <v>0</v>
      </c>
      <c r="AN347" s="38">
        <v>0</v>
      </c>
      <c r="AO347" s="38">
        <v>0</v>
      </c>
      <c r="AP347" s="38">
        <v>0</v>
      </c>
      <c r="AQ347" s="38">
        <v>0</v>
      </c>
      <c r="AR347" s="38">
        <v>0</v>
      </c>
      <c r="AS347" s="38">
        <v>0</v>
      </c>
      <c r="AT347" s="38">
        <v>0</v>
      </c>
      <c r="AU347" s="38">
        <v>0</v>
      </c>
      <c r="AV347" s="38">
        <v>0</v>
      </c>
      <c r="AW347" s="38">
        <v>0</v>
      </c>
      <c r="AX347" s="38">
        <v>0</v>
      </c>
      <c r="AY347" s="38">
        <v>0</v>
      </c>
      <c r="AZ347" s="38">
        <v>0</v>
      </c>
      <c r="BA347" s="38">
        <v>0</v>
      </c>
      <c r="BB347" s="38">
        <f t="shared" si="74"/>
        <v>8</v>
      </c>
      <c r="BC347" s="40">
        <f t="shared" si="75"/>
        <v>8</v>
      </c>
      <c r="BD347" s="40">
        <f t="shared" si="76"/>
        <v>0</v>
      </c>
      <c r="BE347" s="40">
        <f t="shared" si="77"/>
        <v>0</v>
      </c>
      <c r="BF347" s="40">
        <f t="shared" si="78"/>
        <v>0</v>
      </c>
      <c r="BG347" s="40">
        <f t="shared" si="79"/>
        <v>0</v>
      </c>
      <c r="BH347" s="40">
        <f t="shared" si="80"/>
        <v>0</v>
      </c>
      <c r="BI347" s="40">
        <f t="shared" si="81"/>
        <v>0</v>
      </c>
      <c r="BJ347" s="41">
        <f t="shared" si="82"/>
        <v>8</v>
      </c>
      <c r="BK347" s="38">
        <v>61</v>
      </c>
      <c r="BL347" s="38" t="str">
        <f t="shared" si="71"/>
        <v>Schneider</v>
      </c>
      <c r="BM347" s="38" t="str">
        <f t="shared" si="72"/>
        <v>Hugo</v>
      </c>
      <c r="BN347" t="str">
        <f t="shared" si="83"/>
        <v>Hilterfingen</v>
      </c>
      <c r="BO347" s="38"/>
      <c r="BP347" s="38"/>
    </row>
    <row r="348" spans="1:68" x14ac:dyDescent="0.3">
      <c r="A348" s="37">
        <v>1968</v>
      </c>
      <c r="B348" s="17" t="s">
        <v>1796</v>
      </c>
      <c r="C348" s="38" t="s">
        <v>27</v>
      </c>
      <c r="D348" s="39" t="s">
        <v>3381</v>
      </c>
      <c r="E348" s="38">
        <v>0</v>
      </c>
      <c r="F348" s="38">
        <v>0</v>
      </c>
      <c r="G348" s="38">
        <v>0</v>
      </c>
      <c r="H348" s="38">
        <v>0</v>
      </c>
      <c r="I348" s="38">
        <v>0</v>
      </c>
      <c r="J348" s="38">
        <v>0</v>
      </c>
      <c r="K348" s="38">
        <v>0</v>
      </c>
      <c r="L348" s="38">
        <v>0</v>
      </c>
      <c r="M348" s="38">
        <v>0</v>
      </c>
      <c r="N348" s="38">
        <v>0</v>
      </c>
      <c r="O348" s="38">
        <v>0</v>
      </c>
      <c r="P348" s="38">
        <v>0</v>
      </c>
      <c r="Q348" s="38">
        <v>0</v>
      </c>
      <c r="R348" s="38">
        <v>0</v>
      </c>
      <c r="S348" s="38">
        <v>0</v>
      </c>
      <c r="T348" s="38">
        <v>0</v>
      </c>
      <c r="U348" s="38">
        <v>0</v>
      </c>
      <c r="V348" s="38">
        <v>0</v>
      </c>
      <c r="W348" s="38">
        <v>0</v>
      </c>
      <c r="X348" s="38">
        <v>0</v>
      </c>
      <c r="Y348" s="38">
        <v>8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8">
        <v>0</v>
      </c>
      <c r="AI348" s="38">
        <v>0</v>
      </c>
      <c r="AJ348" s="38">
        <v>0</v>
      </c>
      <c r="AK348" s="38">
        <v>0</v>
      </c>
      <c r="AL348" s="38">
        <v>0</v>
      </c>
      <c r="AM348" s="38">
        <v>0</v>
      </c>
      <c r="AN348" s="38">
        <v>0</v>
      </c>
      <c r="AO348" s="38">
        <v>0</v>
      </c>
      <c r="AP348" s="38">
        <v>0</v>
      </c>
      <c r="AQ348" s="38">
        <v>0</v>
      </c>
      <c r="AR348" s="38">
        <v>0</v>
      </c>
      <c r="AS348" s="38">
        <v>0</v>
      </c>
      <c r="AT348" s="38">
        <v>0</v>
      </c>
      <c r="AU348" s="38">
        <v>0</v>
      </c>
      <c r="AV348" s="38">
        <v>0</v>
      </c>
      <c r="AW348" s="38">
        <v>0</v>
      </c>
      <c r="AX348" s="38">
        <v>0</v>
      </c>
      <c r="AY348" s="38">
        <v>0</v>
      </c>
      <c r="AZ348" s="38">
        <v>0</v>
      </c>
      <c r="BA348" s="38">
        <v>0</v>
      </c>
      <c r="BB348" s="38">
        <f t="shared" si="74"/>
        <v>8</v>
      </c>
      <c r="BC348" s="40">
        <f t="shared" si="75"/>
        <v>8</v>
      </c>
      <c r="BD348" s="40">
        <f t="shared" si="76"/>
        <v>0</v>
      </c>
      <c r="BE348" s="40">
        <f t="shared" si="77"/>
        <v>0</v>
      </c>
      <c r="BF348" s="40">
        <f t="shared" si="78"/>
        <v>0</v>
      </c>
      <c r="BG348" s="40">
        <f t="shared" si="79"/>
        <v>0</v>
      </c>
      <c r="BH348" s="40">
        <f t="shared" si="80"/>
        <v>0</v>
      </c>
      <c r="BI348" s="40">
        <f t="shared" si="81"/>
        <v>0</v>
      </c>
      <c r="BJ348" s="41">
        <f t="shared" si="82"/>
        <v>8</v>
      </c>
      <c r="BK348" s="38">
        <v>61</v>
      </c>
      <c r="BL348" s="38" t="str">
        <f t="shared" si="71"/>
        <v>Schneider</v>
      </c>
      <c r="BM348" s="38" t="str">
        <f t="shared" si="72"/>
        <v>Pascal</v>
      </c>
      <c r="BN348" t="str">
        <f t="shared" si="83"/>
        <v>Peseux</v>
      </c>
    </row>
    <row r="349" spans="1:68" x14ac:dyDescent="0.3">
      <c r="A349" s="37">
        <v>1973</v>
      </c>
      <c r="B349" s="17" t="s">
        <v>2203</v>
      </c>
      <c r="C349" s="38" t="s">
        <v>503</v>
      </c>
      <c r="D349" s="39" t="s">
        <v>2204</v>
      </c>
      <c r="E349" s="38">
        <v>0</v>
      </c>
      <c r="F349" s="38">
        <v>0</v>
      </c>
      <c r="G349" s="38">
        <v>0</v>
      </c>
      <c r="H349" s="38">
        <v>0</v>
      </c>
      <c r="I349" s="38">
        <v>0</v>
      </c>
      <c r="J349" s="38">
        <v>0</v>
      </c>
      <c r="K349" s="38">
        <v>0</v>
      </c>
      <c r="L349" s="38">
        <v>0</v>
      </c>
      <c r="M349" s="38">
        <v>0</v>
      </c>
      <c r="N349" s="38">
        <v>0</v>
      </c>
      <c r="O349" s="38">
        <v>0</v>
      </c>
      <c r="P349" s="38">
        <v>0</v>
      </c>
      <c r="Q349" s="38">
        <v>0</v>
      </c>
      <c r="R349" s="38">
        <v>0</v>
      </c>
      <c r="S349" s="38">
        <v>8</v>
      </c>
      <c r="T349" s="38">
        <v>0</v>
      </c>
      <c r="U349" s="38">
        <v>0</v>
      </c>
      <c r="V349" s="38">
        <v>0</v>
      </c>
      <c r="W349" s="38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8">
        <v>0</v>
      </c>
      <c r="AI349" s="38">
        <v>0</v>
      </c>
      <c r="AJ349" s="38">
        <v>0</v>
      </c>
      <c r="AK349" s="38">
        <v>0</v>
      </c>
      <c r="AL349" s="38">
        <v>0</v>
      </c>
      <c r="AM349" s="38">
        <v>0</v>
      </c>
      <c r="AN349" s="38">
        <v>0</v>
      </c>
      <c r="AO349" s="38">
        <v>0</v>
      </c>
      <c r="AP349" s="38">
        <v>0</v>
      </c>
      <c r="AQ349" s="38">
        <v>0</v>
      </c>
      <c r="AR349" s="38">
        <v>0</v>
      </c>
      <c r="AS349" s="38">
        <v>0</v>
      </c>
      <c r="AT349" s="38">
        <v>0</v>
      </c>
      <c r="AU349" s="38">
        <v>0</v>
      </c>
      <c r="AV349" s="38">
        <v>0</v>
      </c>
      <c r="AW349" s="38">
        <v>0</v>
      </c>
      <c r="AX349" s="38">
        <v>0</v>
      </c>
      <c r="AY349" s="38">
        <v>0</v>
      </c>
      <c r="AZ349" s="38">
        <v>0</v>
      </c>
      <c r="BA349" s="38">
        <v>0</v>
      </c>
      <c r="BB349" s="38">
        <f t="shared" si="74"/>
        <v>8</v>
      </c>
      <c r="BC349" s="40">
        <f t="shared" si="75"/>
        <v>8</v>
      </c>
      <c r="BD349" s="40">
        <f t="shared" si="76"/>
        <v>0</v>
      </c>
      <c r="BE349" s="40">
        <f t="shared" si="77"/>
        <v>0</v>
      </c>
      <c r="BF349" s="40">
        <f t="shared" si="78"/>
        <v>0</v>
      </c>
      <c r="BG349" s="40">
        <f t="shared" si="79"/>
        <v>0</v>
      </c>
      <c r="BH349" s="40">
        <f t="shared" si="80"/>
        <v>0</v>
      </c>
      <c r="BI349" s="40">
        <f t="shared" si="81"/>
        <v>0</v>
      </c>
      <c r="BJ349" s="41">
        <f t="shared" si="82"/>
        <v>8</v>
      </c>
      <c r="BK349" s="38">
        <v>61</v>
      </c>
      <c r="BL349" s="38" t="str">
        <f t="shared" si="71"/>
        <v>Schuler</v>
      </c>
      <c r="BM349" s="38" t="str">
        <f t="shared" si="72"/>
        <v>Christophe</v>
      </c>
      <c r="BN349" t="str">
        <f t="shared" si="83"/>
        <v>LSV Abewetzte Schle</v>
      </c>
      <c r="BO349" s="38"/>
      <c r="BP349" s="38"/>
    </row>
    <row r="350" spans="1:68" x14ac:dyDescent="0.3">
      <c r="A350" s="37">
        <v>1969</v>
      </c>
      <c r="B350" s="17" t="s">
        <v>3382</v>
      </c>
      <c r="C350" s="38" t="s">
        <v>1832</v>
      </c>
      <c r="D350" s="39" t="s">
        <v>318</v>
      </c>
      <c r="E350" s="38">
        <v>0</v>
      </c>
      <c r="F350" s="38">
        <v>0</v>
      </c>
      <c r="G350" s="38">
        <v>0</v>
      </c>
      <c r="H350" s="38">
        <v>0</v>
      </c>
      <c r="I350" s="38">
        <v>0</v>
      </c>
      <c r="J350" s="38">
        <v>0</v>
      </c>
      <c r="K350" s="38">
        <v>0</v>
      </c>
      <c r="L350" s="38">
        <v>0</v>
      </c>
      <c r="M350" s="38">
        <v>0</v>
      </c>
      <c r="N350" s="38">
        <v>0</v>
      </c>
      <c r="O350" s="38">
        <v>0</v>
      </c>
      <c r="P350" s="38">
        <v>0</v>
      </c>
      <c r="Q350" s="38">
        <v>0</v>
      </c>
      <c r="R350" s="38">
        <v>0</v>
      </c>
      <c r="S350" s="38">
        <v>0</v>
      </c>
      <c r="T350" s="38">
        <v>0</v>
      </c>
      <c r="U350" s="38">
        <v>0</v>
      </c>
      <c r="V350" s="38">
        <v>0</v>
      </c>
      <c r="W350" s="38">
        <v>0</v>
      </c>
      <c r="X350" s="38">
        <v>0</v>
      </c>
      <c r="Y350" s="38">
        <v>7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8">
        <v>0</v>
      </c>
      <c r="AI350" s="38">
        <v>0</v>
      </c>
      <c r="AJ350" s="38">
        <v>0</v>
      </c>
      <c r="AK350" s="38">
        <v>0</v>
      </c>
      <c r="AL350" s="38">
        <v>0</v>
      </c>
      <c r="AM350" s="38">
        <v>0</v>
      </c>
      <c r="AN350" s="38">
        <v>0</v>
      </c>
      <c r="AO350" s="38">
        <v>0</v>
      </c>
      <c r="AP350" s="38">
        <v>0</v>
      </c>
      <c r="AQ350" s="38">
        <v>0</v>
      </c>
      <c r="AR350" s="38">
        <v>0</v>
      </c>
      <c r="AS350" s="38">
        <v>0</v>
      </c>
      <c r="AT350" s="38">
        <v>0</v>
      </c>
      <c r="AU350" s="38">
        <v>0</v>
      </c>
      <c r="AV350" s="38">
        <v>0</v>
      </c>
      <c r="AW350" s="38">
        <v>0</v>
      </c>
      <c r="AX350" s="38">
        <v>0</v>
      </c>
      <c r="AY350" s="38">
        <v>0</v>
      </c>
      <c r="AZ350" s="38">
        <v>0</v>
      </c>
      <c r="BA350" s="38">
        <v>0</v>
      </c>
      <c r="BB350" s="38">
        <f t="shared" si="74"/>
        <v>7</v>
      </c>
      <c r="BC350" s="40">
        <f t="shared" si="75"/>
        <v>7</v>
      </c>
      <c r="BD350" s="40">
        <f t="shared" si="76"/>
        <v>0</v>
      </c>
      <c r="BE350" s="40">
        <f t="shared" si="77"/>
        <v>0</v>
      </c>
      <c r="BF350" s="40">
        <f t="shared" si="78"/>
        <v>0</v>
      </c>
      <c r="BG350" s="40">
        <f t="shared" si="79"/>
        <v>0</v>
      </c>
      <c r="BH350" s="40">
        <f t="shared" si="80"/>
        <v>0</v>
      </c>
      <c r="BI350" s="40">
        <f t="shared" si="81"/>
        <v>0</v>
      </c>
      <c r="BJ350" s="41">
        <f t="shared" si="82"/>
        <v>7</v>
      </c>
      <c r="BK350" s="38">
        <v>62</v>
      </c>
      <c r="BL350" s="38" t="str">
        <f t="shared" si="71"/>
        <v>Bevoz</v>
      </c>
      <c r="BM350" s="38" t="str">
        <f t="shared" si="72"/>
        <v>Patrice</v>
      </c>
      <c r="BN350" t="str">
        <f t="shared" si="83"/>
        <v>fully</v>
      </c>
      <c r="BP350" s="38"/>
    </row>
    <row r="351" spans="1:68" x14ac:dyDescent="0.3">
      <c r="A351" s="37">
        <v>1970</v>
      </c>
      <c r="B351" s="17" t="s">
        <v>2938</v>
      </c>
      <c r="C351" s="38" t="s">
        <v>2939</v>
      </c>
      <c r="D351" s="39" t="s">
        <v>2940</v>
      </c>
      <c r="E351" s="38">
        <v>0</v>
      </c>
      <c r="F351" s="38">
        <v>0</v>
      </c>
      <c r="G351" s="38">
        <v>0</v>
      </c>
      <c r="H351" s="38">
        <v>0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0</v>
      </c>
      <c r="Q351" s="38">
        <v>0</v>
      </c>
      <c r="R351" s="38">
        <v>0</v>
      </c>
      <c r="S351">
        <v>0</v>
      </c>
      <c r="T351">
        <v>0</v>
      </c>
      <c r="U351">
        <v>0</v>
      </c>
      <c r="V351" s="38">
        <v>7</v>
      </c>
      <c r="W351">
        <v>0</v>
      </c>
      <c r="X351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8">
        <v>0</v>
      </c>
      <c r="AI351" s="38">
        <v>0</v>
      </c>
      <c r="AJ351" s="38">
        <v>0</v>
      </c>
      <c r="AK351" s="38">
        <v>0</v>
      </c>
      <c r="AL351" s="38">
        <v>0</v>
      </c>
      <c r="AM351" s="38">
        <v>0</v>
      </c>
      <c r="AN351" s="38">
        <v>0</v>
      </c>
      <c r="AO351" s="38">
        <v>0</v>
      </c>
      <c r="AP351" s="38">
        <v>0</v>
      </c>
      <c r="AQ351" s="38">
        <v>0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  <c r="AY351" s="38">
        <v>0</v>
      </c>
      <c r="AZ351" s="38">
        <v>0</v>
      </c>
      <c r="BA351" s="38">
        <v>0</v>
      </c>
      <c r="BB351" s="38">
        <f t="shared" si="74"/>
        <v>7</v>
      </c>
      <c r="BC351" s="40">
        <f t="shared" si="75"/>
        <v>7</v>
      </c>
      <c r="BD351" s="40">
        <f t="shared" si="76"/>
        <v>0</v>
      </c>
      <c r="BE351" s="40">
        <f t="shared" si="77"/>
        <v>0</v>
      </c>
      <c r="BF351" s="40">
        <f t="shared" si="78"/>
        <v>0</v>
      </c>
      <c r="BG351" s="40">
        <f t="shared" si="79"/>
        <v>0</v>
      </c>
      <c r="BH351" s="40">
        <f t="shared" si="80"/>
        <v>0</v>
      </c>
      <c r="BI351" s="40">
        <f t="shared" si="81"/>
        <v>0</v>
      </c>
      <c r="BJ351" s="41">
        <f t="shared" si="82"/>
        <v>7</v>
      </c>
      <c r="BK351" s="38">
        <v>62</v>
      </c>
      <c r="BL351" s="38" t="str">
        <f t="shared" si="71"/>
        <v>Bläsi</v>
      </c>
      <c r="BM351" s="38" t="str">
        <f t="shared" si="72"/>
        <v>Siegfried</v>
      </c>
      <c r="BN351" t="str">
        <f t="shared" si="83"/>
        <v>Unterseen</v>
      </c>
      <c r="BO351" s="38"/>
      <c r="BP351" s="38"/>
    </row>
    <row r="352" spans="1:68" x14ac:dyDescent="0.3">
      <c r="A352" s="37">
        <v>1970</v>
      </c>
      <c r="B352" s="17" t="s">
        <v>4557</v>
      </c>
      <c r="C352" s="38" t="s">
        <v>43</v>
      </c>
      <c r="D352" s="39" t="s">
        <v>545</v>
      </c>
      <c r="E352" s="38">
        <v>0</v>
      </c>
      <c r="F352" s="38">
        <v>0</v>
      </c>
      <c r="G352" s="38">
        <v>0</v>
      </c>
      <c r="H352" s="38">
        <v>0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38">
        <v>0</v>
      </c>
      <c r="V352" s="38">
        <v>0</v>
      </c>
      <c r="W352" s="38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8">
        <v>0</v>
      </c>
      <c r="AI352" s="38">
        <v>0</v>
      </c>
      <c r="AJ352" s="38">
        <v>0</v>
      </c>
      <c r="AK352" s="38">
        <v>0</v>
      </c>
      <c r="AL352" s="38">
        <v>0</v>
      </c>
      <c r="AM352" s="38">
        <v>0</v>
      </c>
      <c r="AN352" s="38">
        <v>0</v>
      </c>
      <c r="AO352" s="38">
        <v>0</v>
      </c>
      <c r="AP352" s="38">
        <v>7</v>
      </c>
      <c r="AQ352" s="38">
        <v>0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  <c r="AY352" s="38">
        <v>0</v>
      </c>
      <c r="AZ352" s="38">
        <v>0</v>
      </c>
      <c r="BA352" s="38">
        <v>0</v>
      </c>
      <c r="BB352" s="38">
        <f t="shared" si="74"/>
        <v>7</v>
      </c>
      <c r="BC352" s="40">
        <f t="shared" si="75"/>
        <v>7</v>
      </c>
      <c r="BD352" s="40">
        <f t="shared" si="76"/>
        <v>0</v>
      </c>
      <c r="BE352" s="40">
        <f t="shared" si="77"/>
        <v>0</v>
      </c>
      <c r="BF352" s="40">
        <f t="shared" si="78"/>
        <v>0</v>
      </c>
      <c r="BG352" s="40">
        <f t="shared" si="79"/>
        <v>0</v>
      </c>
      <c r="BH352" s="40">
        <f t="shared" si="80"/>
        <v>0</v>
      </c>
      <c r="BI352" s="40">
        <f t="shared" si="81"/>
        <v>0</v>
      </c>
      <c r="BJ352" s="41">
        <f t="shared" si="82"/>
        <v>7</v>
      </c>
      <c r="BK352" s="38">
        <v>62</v>
      </c>
      <c r="BL352" s="38" t="str">
        <f t="shared" si="71"/>
        <v>Brabant</v>
      </c>
      <c r="BM352" s="38" t="str">
        <f t="shared" si="72"/>
        <v>Olivier</v>
      </c>
      <c r="BN352" t="str">
        <f t="shared" si="83"/>
        <v>Sierre</v>
      </c>
      <c r="BO352" s="38"/>
      <c r="BP352" s="38"/>
    </row>
    <row r="353" spans="1:68" x14ac:dyDescent="0.3">
      <c r="A353" s="37">
        <v>1971</v>
      </c>
      <c r="B353" s="17" t="s">
        <v>3638</v>
      </c>
      <c r="C353" s="38" t="s">
        <v>1588</v>
      </c>
      <c r="D353" s="39" t="s">
        <v>3639</v>
      </c>
      <c r="E353" s="38">
        <v>0</v>
      </c>
      <c r="F353" s="38">
        <v>0</v>
      </c>
      <c r="G353" s="38">
        <v>0</v>
      </c>
      <c r="H353" s="38">
        <v>0</v>
      </c>
      <c r="I353" s="38">
        <v>0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0</v>
      </c>
      <c r="Q353" s="38">
        <v>0</v>
      </c>
      <c r="R353" s="38">
        <v>0</v>
      </c>
      <c r="S353" s="38">
        <v>0</v>
      </c>
      <c r="T353" s="38">
        <v>0</v>
      </c>
      <c r="U353" s="38">
        <v>0</v>
      </c>
      <c r="V353" s="38">
        <v>0</v>
      </c>
      <c r="W353" s="38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7</v>
      </c>
      <c r="AD353" s="38">
        <v>0</v>
      </c>
      <c r="AE353" s="38">
        <v>0</v>
      </c>
      <c r="AF353" s="38">
        <v>0</v>
      </c>
      <c r="AG353" s="38">
        <v>0</v>
      </c>
      <c r="AH353" s="38">
        <v>0</v>
      </c>
      <c r="AI353" s="38">
        <v>0</v>
      </c>
      <c r="AJ353" s="38">
        <v>0</v>
      </c>
      <c r="AK353" s="38">
        <v>0</v>
      </c>
      <c r="AL353" s="38">
        <v>0</v>
      </c>
      <c r="AM353" s="38">
        <v>0</v>
      </c>
      <c r="AN353" s="38">
        <v>0</v>
      </c>
      <c r="AO353" s="38">
        <v>0</v>
      </c>
      <c r="AP353" s="38">
        <v>0</v>
      </c>
      <c r="AQ353" s="38">
        <v>0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  <c r="AY353" s="38">
        <v>0</v>
      </c>
      <c r="AZ353" s="38">
        <v>0</v>
      </c>
      <c r="BA353" s="38">
        <v>0</v>
      </c>
      <c r="BB353" s="38">
        <f t="shared" si="74"/>
        <v>7</v>
      </c>
      <c r="BC353" s="40">
        <f t="shared" si="75"/>
        <v>7</v>
      </c>
      <c r="BD353" s="40">
        <f t="shared" si="76"/>
        <v>0</v>
      </c>
      <c r="BE353" s="40">
        <f t="shared" si="77"/>
        <v>0</v>
      </c>
      <c r="BF353" s="40">
        <f t="shared" si="78"/>
        <v>0</v>
      </c>
      <c r="BG353" s="40">
        <f t="shared" si="79"/>
        <v>0</v>
      </c>
      <c r="BH353" s="40">
        <f t="shared" si="80"/>
        <v>0</v>
      </c>
      <c r="BI353" s="40">
        <f t="shared" si="81"/>
        <v>0</v>
      </c>
      <c r="BJ353" s="41">
        <f t="shared" si="82"/>
        <v>7</v>
      </c>
      <c r="BK353" s="38">
        <v>62</v>
      </c>
      <c r="BL353" s="38" t="str">
        <f t="shared" si="71"/>
        <v>Davain</v>
      </c>
      <c r="BM353" s="38" t="str">
        <f t="shared" si="72"/>
        <v>Joachim</v>
      </c>
      <c r="BN353" t="str">
        <f t="shared" si="83"/>
        <v>Darkgreen</v>
      </c>
    </row>
    <row r="354" spans="1:68" x14ac:dyDescent="0.3">
      <c r="A354" s="37">
        <v>1971</v>
      </c>
      <c r="B354" s="17" t="s">
        <v>1363</v>
      </c>
      <c r="C354" s="38" t="s">
        <v>987</v>
      </c>
      <c r="D354" s="39" t="s">
        <v>722</v>
      </c>
      <c r="E354" s="38">
        <v>0</v>
      </c>
      <c r="F354" s="38">
        <v>0</v>
      </c>
      <c r="G354" s="38">
        <v>0</v>
      </c>
      <c r="H354" s="38">
        <v>0</v>
      </c>
      <c r="I354" s="38">
        <v>0</v>
      </c>
      <c r="J354" s="38">
        <v>0</v>
      </c>
      <c r="K354" s="38">
        <v>0</v>
      </c>
      <c r="L354" s="38">
        <v>0</v>
      </c>
      <c r="M354" s="38">
        <v>7</v>
      </c>
      <c r="N354" s="38">
        <v>0</v>
      </c>
      <c r="O354" s="38">
        <v>0</v>
      </c>
      <c r="P354" s="38">
        <v>0</v>
      </c>
      <c r="Q354" s="38">
        <v>0</v>
      </c>
      <c r="R354" s="38">
        <v>0</v>
      </c>
      <c r="S354" s="38">
        <v>0</v>
      </c>
      <c r="T354" s="38">
        <v>0</v>
      </c>
      <c r="U354" s="38">
        <v>0</v>
      </c>
      <c r="V354" s="38">
        <v>0</v>
      </c>
      <c r="W354" s="38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8">
        <v>0</v>
      </c>
      <c r="AI354" s="38">
        <v>0</v>
      </c>
      <c r="AJ354" s="38">
        <v>0</v>
      </c>
      <c r="AK354" s="38">
        <v>0</v>
      </c>
      <c r="AL354" s="38">
        <v>0</v>
      </c>
      <c r="AM354" s="38">
        <v>0</v>
      </c>
      <c r="AN354" s="38">
        <v>0</v>
      </c>
      <c r="AO354" s="38">
        <v>0</v>
      </c>
      <c r="AP354" s="38">
        <v>0</v>
      </c>
      <c r="AQ354" s="38">
        <v>0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  <c r="AY354" s="38">
        <v>0</v>
      </c>
      <c r="AZ354" s="38">
        <v>0</v>
      </c>
      <c r="BA354" s="38">
        <v>0</v>
      </c>
      <c r="BB354" s="38">
        <f t="shared" si="74"/>
        <v>7</v>
      </c>
      <c r="BC354" s="40">
        <f t="shared" si="75"/>
        <v>7</v>
      </c>
      <c r="BD354" s="40">
        <f t="shared" si="76"/>
        <v>0</v>
      </c>
      <c r="BE354" s="40">
        <f t="shared" si="77"/>
        <v>0</v>
      </c>
      <c r="BF354" s="40">
        <f t="shared" si="78"/>
        <v>0</v>
      </c>
      <c r="BG354" s="40">
        <f t="shared" si="79"/>
        <v>0</v>
      </c>
      <c r="BH354" s="40">
        <f t="shared" si="80"/>
        <v>0</v>
      </c>
      <c r="BI354" s="40">
        <f t="shared" si="81"/>
        <v>0</v>
      </c>
      <c r="BJ354" s="41">
        <f t="shared" si="82"/>
        <v>7</v>
      </c>
      <c r="BK354" s="38">
        <v>62</v>
      </c>
      <c r="BL354" s="38" t="str">
        <f t="shared" si="71"/>
        <v>De Preux</v>
      </c>
      <c r="BM354" s="38" t="str">
        <f t="shared" si="72"/>
        <v>Bertrand</v>
      </c>
      <c r="BN354" t="str">
        <f t="shared" si="83"/>
        <v>Granges</v>
      </c>
    </row>
    <row r="355" spans="1:68" x14ac:dyDescent="0.3">
      <c r="A355" s="37">
        <v>1969</v>
      </c>
      <c r="B355" s="17" t="s">
        <v>4771</v>
      </c>
      <c r="C355" s="38" t="s">
        <v>4772</v>
      </c>
      <c r="D355" s="39" t="s">
        <v>533</v>
      </c>
      <c r="E355" s="38">
        <v>0</v>
      </c>
      <c r="F355" s="38">
        <v>0</v>
      </c>
      <c r="G355" s="38">
        <v>0</v>
      </c>
      <c r="H355" s="38">
        <v>0</v>
      </c>
      <c r="I355" s="38">
        <v>0</v>
      </c>
      <c r="J355" s="38">
        <v>0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0</v>
      </c>
      <c r="Q355" s="38">
        <v>0</v>
      </c>
      <c r="R355" s="38">
        <v>0</v>
      </c>
      <c r="S355" s="38">
        <v>0</v>
      </c>
      <c r="T355" s="38">
        <v>0</v>
      </c>
      <c r="U355" s="38">
        <v>0</v>
      </c>
      <c r="V355" s="38">
        <v>0</v>
      </c>
      <c r="W355" s="38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8">
        <v>0</v>
      </c>
      <c r="AI355" s="38">
        <v>0</v>
      </c>
      <c r="AJ355" s="38">
        <v>0</v>
      </c>
      <c r="AK355" s="38">
        <v>0</v>
      </c>
      <c r="AL355" s="38">
        <v>0</v>
      </c>
      <c r="AM355" s="38">
        <v>0</v>
      </c>
      <c r="AN355" s="38">
        <v>0</v>
      </c>
      <c r="AO355" s="38">
        <v>0</v>
      </c>
      <c r="AP355" s="38">
        <v>0</v>
      </c>
      <c r="AQ355" s="38">
        <v>0</v>
      </c>
      <c r="AR355" s="38">
        <v>0</v>
      </c>
      <c r="AS355" s="38">
        <v>0</v>
      </c>
      <c r="AT355" s="38">
        <v>0</v>
      </c>
      <c r="AU355" s="38">
        <v>7</v>
      </c>
      <c r="AV355" s="38">
        <v>0</v>
      </c>
      <c r="AW355" s="38">
        <v>0</v>
      </c>
      <c r="AX355" s="38">
        <v>0</v>
      </c>
      <c r="AY355" s="38">
        <v>0</v>
      </c>
      <c r="AZ355" s="38">
        <v>0</v>
      </c>
      <c r="BA355" s="38">
        <v>0</v>
      </c>
      <c r="BB355" s="38">
        <f t="shared" si="74"/>
        <v>7</v>
      </c>
      <c r="BC355" s="40">
        <f t="shared" si="75"/>
        <v>7</v>
      </c>
      <c r="BD355" s="40">
        <f t="shared" si="76"/>
        <v>0</v>
      </c>
      <c r="BE355" s="40">
        <f t="shared" si="77"/>
        <v>0</v>
      </c>
      <c r="BF355" s="40">
        <f t="shared" si="78"/>
        <v>0</v>
      </c>
      <c r="BG355" s="40">
        <f t="shared" si="79"/>
        <v>0</v>
      </c>
      <c r="BH355" s="40">
        <f t="shared" si="80"/>
        <v>0</v>
      </c>
      <c r="BI355" s="40">
        <f t="shared" si="81"/>
        <v>0</v>
      </c>
      <c r="BJ355" s="41">
        <f t="shared" si="82"/>
        <v>7</v>
      </c>
      <c r="BK355" s="38">
        <v>62</v>
      </c>
      <c r="BL355" s="38" t="str">
        <f t="shared" si="71"/>
        <v>Fernandes</v>
      </c>
      <c r="BM355" s="38" t="str">
        <f t="shared" si="72"/>
        <v>Idalecio</v>
      </c>
      <c r="BN355" t="str">
        <f t="shared" si="83"/>
        <v>Sion</v>
      </c>
    </row>
    <row r="356" spans="1:68" x14ac:dyDescent="0.3">
      <c r="A356" s="37">
        <v>1967</v>
      </c>
      <c r="B356" s="17" t="s">
        <v>4433</v>
      </c>
      <c r="C356" s="38" t="s">
        <v>620</v>
      </c>
      <c r="D356" s="39" t="s">
        <v>4434</v>
      </c>
      <c r="E356" s="38">
        <v>0</v>
      </c>
      <c r="F356" s="38">
        <v>0</v>
      </c>
      <c r="G356" s="38">
        <v>0</v>
      </c>
      <c r="H356" s="38">
        <v>0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0</v>
      </c>
      <c r="R356" s="38">
        <v>0</v>
      </c>
      <c r="S356" s="38">
        <v>0</v>
      </c>
      <c r="T356" s="38">
        <v>0</v>
      </c>
      <c r="U356" s="38">
        <v>0</v>
      </c>
      <c r="V356" s="38">
        <v>0</v>
      </c>
      <c r="W356" s="38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8">
        <v>0</v>
      </c>
      <c r="AI356" s="38">
        <v>0</v>
      </c>
      <c r="AJ356" s="38">
        <v>0</v>
      </c>
      <c r="AK356" s="38">
        <v>0</v>
      </c>
      <c r="AL356" s="38">
        <v>0</v>
      </c>
      <c r="AM356" s="38">
        <v>0</v>
      </c>
      <c r="AN356" s="38">
        <v>7</v>
      </c>
      <c r="AO356" s="38">
        <v>0</v>
      </c>
      <c r="AP356" s="38">
        <v>0</v>
      </c>
      <c r="AQ356" s="38">
        <v>0</v>
      </c>
      <c r="AR356" s="38">
        <v>0</v>
      </c>
      <c r="AS356" s="38">
        <v>0</v>
      </c>
      <c r="AT356" s="38">
        <v>0</v>
      </c>
      <c r="AU356" s="38">
        <v>0</v>
      </c>
      <c r="AV356" s="38">
        <v>0</v>
      </c>
      <c r="AW356" s="38">
        <v>0</v>
      </c>
      <c r="AX356" s="38">
        <v>0</v>
      </c>
      <c r="AY356" s="38">
        <v>0</v>
      </c>
      <c r="AZ356" s="38">
        <v>0</v>
      </c>
      <c r="BA356" s="38">
        <v>0</v>
      </c>
      <c r="BB356" s="38">
        <f t="shared" si="74"/>
        <v>7</v>
      </c>
      <c r="BC356" s="40">
        <f t="shared" si="75"/>
        <v>7</v>
      </c>
      <c r="BD356" s="40">
        <f t="shared" si="76"/>
        <v>0</v>
      </c>
      <c r="BE356" s="40">
        <f t="shared" si="77"/>
        <v>0</v>
      </c>
      <c r="BF356" s="40">
        <f t="shared" si="78"/>
        <v>0</v>
      </c>
      <c r="BG356" s="40">
        <f t="shared" si="79"/>
        <v>0</v>
      </c>
      <c r="BH356" s="40">
        <f t="shared" si="80"/>
        <v>0</v>
      </c>
      <c r="BI356" s="40">
        <f t="shared" si="81"/>
        <v>0</v>
      </c>
      <c r="BJ356" s="41">
        <f t="shared" si="82"/>
        <v>7</v>
      </c>
      <c r="BK356" s="38">
        <v>62</v>
      </c>
      <c r="BL356" s="38" t="str">
        <f t="shared" si="71"/>
        <v>Frymann</v>
      </c>
      <c r="BM356" s="38" t="str">
        <f t="shared" si="72"/>
        <v>Thomas</v>
      </c>
      <c r="BN356" t="str">
        <f t="shared" si="83"/>
        <v>Watt</v>
      </c>
    </row>
    <row r="357" spans="1:68" x14ac:dyDescent="0.3">
      <c r="A357" s="7">
        <v>1969</v>
      </c>
      <c r="B357" t="s">
        <v>2784</v>
      </c>
      <c r="C357" t="s">
        <v>2599</v>
      </c>
      <c r="D357" s="17" t="s">
        <v>2785</v>
      </c>
      <c r="E357" s="38">
        <v>0</v>
      </c>
      <c r="F357" s="38">
        <v>0</v>
      </c>
      <c r="G357" s="38">
        <v>0</v>
      </c>
      <c r="H357" s="38">
        <v>0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0</v>
      </c>
      <c r="R357" s="38">
        <v>0</v>
      </c>
      <c r="S357">
        <v>0</v>
      </c>
      <c r="T357">
        <v>7</v>
      </c>
      <c r="U357">
        <v>0</v>
      </c>
      <c r="V357">
        <v>0</v>
      </c>
      <c r="W357">
        <v>0</v>
      </c>
      <c r="X357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8">
        <v>0</v>
      </c>
      <c r="AI357" s="38">
        <v>0</v>
      </c>
      <c r="AJ357" s="38">
        <v>0</v>
      </c>
      <c r="AK357" s="38">
        <v>0</v>
      </c>
      <c r="AL357" s="38">
        <v>0</v>
      </c>
      <c r="AM357" s="38">
        <v>0</v>
      </c>
      <c r="AN357" s="38">
        <v>0</v>
      </c>
      <c r="AO357" s="38">
        <v>0</v>
      </c>
      <c r="AP357" s="38">
        <v>0</v>
      </c>
      <c r="AQ357" s="38">
        <v>0</v>
      </c>
      <c r="AR357" s="38">
        <v>0</v>
      </c>
      <c r="AS357" s="38">
        <v>0</v>
      </c>
      <c r="AT357" s="38">
        <v>0</v>
      </c>
      <c r="AU357" s="38">
        <v>0</v>
      </c>
      <c r="AV357" s="38">
        <v>0</v>
      </c>
      <c r="AW357" s="38">
        <v>0</v>
      </c>
      <c r="AX357" s="38">
        <v>0</v>
      </c>
      <c r="AY357" s="38">
        <v>0</v>
      </c>
      <c r="AZ357" s="38">
        <v>0</v>
      </c>
      <c r="BA357" s="38">
        <v>0</v>
      </c>
      <c r="BB357" s="38">
        <f t="shared" si="74"/>
        <v>7</v>
      </c>
      <c r="BC357" s="40">
        <f t="shared" si="75"/>
        <v>7</v>
      </c>
      <c r="BD357" s="40">
        <f t="shared" si="76"/>
        <v>0</v>
      </c>
      <c r="BE357" s="40">
        <f t="shared" si="77"/>
        <v>0</v>
      </c>
      <c r="BF357" s="40">
        <f t="shared" si="78"/>
        <v>0</v>
      </c>
      <c r="BG357" s="40">
        <f t="shared" si="79"/>
        <v>0</v>
      </c>
      <c r="BH357" s="40">
        <f t="shared" si="80"/>
        <v>0</v>
      </c>
      <c r="BI357" s="40">
        <f t="shared" si="81"/>
        <v>0</v>
      </c>
      <c r="BJ357" s="41">
        <f t="shared" si="82"/>
        <v>7</v>
      </c>
      <c r="BK357" s="38">
        <v>62</v>
      </c>
      <c r="BL357" t="str">
        <f t="shared" si="71"/>
        <v>Hauser</v>
      </c>
      <c r="BM357" t="str">
        <f t="shared" si="72"/>
        <v>Rolf</v>
      </c>
      <c r="BN357" t="str">
        <f t="shared" si="83"/>
        <v>Eglisau</v>
      </c>
    </row>
    <row r="358" spans="1:68" x14ac:dyDescent="0.3">
      <c r="A358" s="37">
        <v>1973</v>
      </c>
      <c r="B358" s="17" t="s">
        <v>2017</v>
      </c>
      <c r="C358" s="38" t="s">
        <v>57</v>
      </c>
      <c r="D358" s="39" t="s">
        <v>1372</v>
      </c>
      <c r="E358" s="38">
        <v>0</v>
      </c>
      <c r="F358" s="38">
        <v>0</v>
      </c>
      <c r="G358" s="38">
        <v>0</v>
      </c>
      <c r="H358" s="38">
        <v>0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38">
        <v>0</v>
      </c>
      <c r="V358" s="38">
        <v>0</v>
      </c>
      <c r="W358" s="38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8">
        <v>7</v>
      </c>
      <c r="AI358" s="38">
        <v>0</v>
      </c>
      <c r="AJ358" s="38">
        <v>0</v>
      </c>
      <c r="AK358" s="38">
        <v>0</v>
      </c>
      <c r="AL358" s="38">
        <v>0</v>
      </c>
      <c r="AM358" s="38">
        <v>0</v>
      </c>
      <c r="AN358" s="38">
        <v>0</v>
      </c>
      <c r="AO358" s="38">
        <v>0</v>
      </c>
      <c r="AP358" s="38">
        <v>0</v>
      </c>
      <c r="AQ358" s="38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  <c r="AY358" s="38">
        <v>0</v>
      </c>
      <c r="AZ358" s="38">
        <v>0</v>
      </c>
      <c r="BA358" s="38">
        <v>0</v>
      </c>
      <c r="BB358" s="38">
        <f t="shared" si="74"/>
        <v>7</v>
      </c>
      <c r="BC358" s="40">
        <f t="shared" si="75"/>
        <v>7</v>
      </c>
      <c r="BD358" s="40">
        <f t="shared" si="76"/>
        <v>0</v>
      </c>
      <c r="BE358" s="40">
        <f t="shared" si="77"/>
        <v>0</v>
      </c>
      <c r="BF358" s="40">
        <f t="shared" si="78"/>
        <v>0</v>
      </c>
      <c r="BG358" s="40">
        <f t="shared" si="79"/>
        <v>0</v>
      </c>
      <c r="BH358" s="40">
        <f t="shared" si="80"/>
        <v>0</v>
      </c>
      <c r="BI358" s="40">
        <f t="shared" si="81"/>
        <v>0</v>
      </c>
      <c r="BJ358" s="41">
        <f t="shared" si="82"/>
        <v>7</v>
      </c>
      <c r="BK358" s="38">
        <v>62</v>
      </c>
      <c r="BL358" s="38" t="str">
        <f t="shared" si="71"/>
        <v>Huber</v>
      </c>
      <c r="BM358" s="38" t="str">
        <f t="shared" si="72"/>
        <v>Grégory</v>
      </c>
      <c r="BN358" t="str">
        <f t="shared" si="83"/>
        <v>La Tour-de-Peilz</v>
      </c>
      <c r="BO358" s="38"/>
      <c r="BP358" s="38"/>
    </row>
    <row r="359" spans="1:68" x14ac:dyDescent="0.3">
      <c r="A359" s="37">
        <v>1972</v>
      </c>
      <c r="B359" s="17" t="s">
        <v>3759</v>
      </c>
      <c r="C359" s="38" t="s">
        <v>71</v>
      </c>
      <c r="D359" s="39" t="s">
        <v>3760</v>
      </c>
      <c r="E359" s="38">
        <v>0</v>
      </c>
      <c r="F359" s="38">
        <v>0</v>
      </c>
      <c r="G359" s="38">
        <v>0</v>
      </c>
      <c r="H359" s="38">
        <v>0</v>
      </c>
      <c r="I359" s="38">
        <v>0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0</v>
      </c>
      <c r="R359" s="38">
        <v>0</v>
      </c>
      <c r="S359" s="38">
        <v>0</v>
      </c>
      <c r="T359" s="38">
        <v>0</v>
      </c>
      <c r="U359" s="38">
        <v>0</v>
      </c>
      <c r="V359" s="38">
        <v>0</v>
      </c>
      <c r="W359" s="38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7</v>
      </c>
      <c r="AH359" s="38">
        <v>0</v>
      </c>
      <c r="AI359" s="38">
        <v>0</v>
      </c>
      <c r="AJ359" s="38">
        <v>0</v>
      </c>
      <c r="AK359" s="38">
        <v>0</v>
      </c>
      <c r="AL359" s="38">
        <v>0</v>
      </c>
      <c r="AM359" s="38">
        <v>0</v>
      </c>
      <c r="AN359" s="38">
        <v>0</v>
      </c>
      <c r="AO359" s="38">
        <v>0</v>
      </c>
      <c r="AP359" s="38">
        <v>0</v>
      </c>
      <c r="AQ359" s="38">
        <v>0</v>
      </c>
      <c r="AR359" s="38">
        <v>0</v>
      </c>
      <c r="AS359" s="38">
        <v>0</v>
      </c>
      <c r="AT359" s="38">
        <v>0</v>
      </c>
      <c r="AU359" s="38">
        <v>0</v>
      </c>
      <c r="AV359" s="38">
        <v>0</v>
      </c>
      <c r="AW359" s="38">
        <v>0</v>
      </c>
      <c r="AX359" s="38">
        <v>0</v>
      </c>
      <c r="AY359" s="38">
        <v>0</v>
      </c>
      <c r="AZ359" s="38">
        <v>0</v>
      </c>
      <c r="BA359" s="38">
        <v>0</v>
      </c>
      <c r="BB359" s="38">
        <f t="shared" si="74"/>
        <v>7</v>
      </c>
      <c r="BC359" s="40">
        <f t="shared" si="75"/>
        <v>7</v>
      </c>
      <c r="BD359" s="40">
        <f t="shared" si="76"/>
        <v>0</v>
      </c>
      <c r="BE359" s="40">
        <f t="shared" si="77"/>
        <v>0</v>
      </c>
      <c r="BF359" s="40">
        <f t="shared" si="78"/>
        <v>0</v>
      </c>
      <c r="BG359" s="40">
        <f t="shared" si="79"/>
        <v>0</v>
      </c>
      <c r="BH359" s="40">
        <f t="shared" si="80"/>
        <v>0</v>
      </c>
      <c r="BI359" s="40">
        <f t="shared" si="81"/>
        <v>0</v>
      </c>
      <c r="BJ359" s="41">
        <f t="shared" si="82"/>
        <v>7</v>
      </c>
      <c r="BK359" s="38">
        <v>62</v>
      </c>
      <c r="BL359" s="38" t="str">
        <f t="shared" si="71"/>
        <v>Kieliger</v>
      </c>
      <c r="BM359" s="38" t="str">
        <f t="shared" si="72"/>
        <v>Matthias</v>
      </c>
      <c r="BN359" t="str">
        <f t="shared" si="83"/>
        <v>Zumikon</v>
      </c>
      <c r="BO359" s="38"/>
      <c r="BP359" s="38"/>
    </row>
    <row r="360" spans="1:68" x14ac:dyDescent="0.3">
      <c r="A360" s="37">
        <v>1970</v>
      </c>
      <c r="B360" s="17" t="s">
        <v>1467</v>
      </c>
      <c r="C360" s="38" t="s">
        <v>3145</v>
      </c>
      <c r="D360" s="39" t="s">
        <v>1199</v>
      </c>
      <c r="E360" s="38">
        <v>0</v>
      </c>
      <c r="F360" s="38">
        <v>0</v>
      </c>
      <c r="G360" s="38">
        <v>0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>
        <v>0</v>
      </c>
      <c r="T360">
        <v>0</v>
      </c>
      <c r="U360">
        <v>0</v>
      </c>
      <c r="V360">
        <v>0</v>
      </c>
      <c r="W360" s="38">
        <v>7</v>
      </c>
      <c r="X360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8">
        <v>0</v>
      </c>
      <c r="AI360" s="38">
        <v>0</v>
      </c>
      <c r="AJ360" s="38">
        <v>0</v>
      </c>
      <c r="AK360" s="38">
        <v>0</v>
      </c>
      <c r="AL360" s="38">
        <v>0</v>
      </c>
      <c r="AM360" s="38">
        <v>0</v>
      </c>
      <c r="AN360" s="38">
        <v>0</v>
      </c>
      <c r="AO360" s="38">
        <v>0</v>
      </c>
      <c r="AP360" s="38">
        <v>0</v>
      </c>
      <c r="AQ360" s="38">
        <v>0</v>
      </c>
      <c r="AR360" s="38">
        <v>0</v>
      </c>
      <c r="AS360" s="38">
        <v>0</v>
      </c>
      <c r="AT360" s="38">
        <v>0</v>
      </c>
      <c r="AU360" s="38">
        <v>0</v>
      </c>
      <c r="AV360" s="38">
        <v>0</v>
      </c>
      <c r="AW360" s="38">
        <v>0</v>
      </c>
      <c r="AX360" s="38">
        <v>0</v>
      </c>
      <c r="AY360" s="38">
        <v>0</v>
      </c>
      <c r="AZ360" s="38">
        <v>0</v>
      </c>
      <c r="BA360" s="38">
        <v>0</v>
      </c>
      <c r="BB360" s="38">
        <f t="shared" si="74"/>
        <v>7</v>
      </c>
      <c r="BC360" s="40">
        <f t="shared" si="75"/>
        <v>7</v>
      </c>
      <c r="BD360" s="40">
        <f t="shared" si="76"/>
        <v>0</v>
      </c>
      <c r="BE360" s="40">
        <f t="shared" si="77"/>
        <v>0</v>
      </c>
      <c r="BF360" s="40">
        <f t="shared" si="78"/>
        <v>0</v>
      </c>
      <c r="BG360" s="40">
        <f t="shared" si="79"/>
        <v>0</v>
      </c>
      <c r="BH360" s="40">
        <f t="shared" si="80"/>
        <v>0</v>
      </c>
      <c r="BI360" s="40">
        <f t="shared" si="81"/>
        <v>0</v>
      </c>
      <c r="BJ360" s="41">
        <f t="shared" si="82"/>
        <v>7</v>
      </c>
      <c r="BK360" s="38">
        <v>62</v>
      </c>
      <c r="BL360" s="38" t="str">
        <f t="shared" si="71"/>
        <v>Lattion</v>
      </c>
      <c r="BM360" s="38" t="str">
        <f t="shared" si="72"/>
        <v>Geroges-André</v>
      </c>
      <c r="BN360" t="str">
        <f t="shared" si="83"/>
        <v>Orsières</v>
      </c>
      <c r="BO360" s="38"/>
      <c r="BP360" s="38"/>
    </row>
    <row r="361" spans="1:68" x14ac:dyDescent="0.3">
      <c r="A361" s="37">
        <v>1971</v>
      </c>
      <c r="B361" s="17" t="s">
        <v>1880</v>
      </c>
      <c r="C361" s="38" t="s">
        <v>1881</v>
      </c>
      <c r="D361" s="39" t="s">
        <v>143</v>
      </c>
      <c r="E361" s="38">
        <v>0</v>
      </c>
      <c r="F361" s="38">
        <v>0</v>
      </c>
      <c r="G361" s="38">
        <v>0</v>
      </c>
      <c r="H361" s="38">
        <v>0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7</v>
      </c>
      <c r="R361" s="38">
        <v>0</v>
      </c>
      <c r="S361" s="38">
        <v>0</v>
      </c>
      <c r="T361" s="38">
        <v>0</v>
      </c>
      <c r="U361" s="38">
        <v>0</v>
      </c>
      <c r="V361" s="38">
        <v>0</v>
      </c>
      <c r="W361" s="38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8">
        <v>0</v>
      </c>
      <c r="AI361" s="38">
        <v>0</v>
      </c>
      <c r="AJ361" s="38">
        <v>0</v>
      </c>
      <c r="AK361" s="38">
        <v>0</v>
      </c>
      <c r="AL361" s="38">
        <v>0</v>
      </c>
      <c r="AM361" s="38">
        <v>0</v>
      </c>
      <c r="AN361" s="38">
        <v>0</v>
      </c>
      <c r="AO361" s="38">
        <v>0</v>
      </c>
      <c r="AP361" s="38">
        <v>0</v>
      </c>
      <c r="AQ361" s="38">
        <v>0</v>
      </c>
      <c r="AR361" s="38">
        <v>0</v>
      </c>
      <c r="AS361" s="38">
        <v>0</v>
      </c>
      <c r="AT361" s="38">
        <v>0</v>
      </c>
      <c r="AU361" s="38">
        <v>0</v>
      </c>
      <c r="AV361" s="38">
        <v>0</v>
      </c>
      <c r="AW361" s="38">
        <v>0</v>
      </c>
      <c r="AX361" s="38">
        <v>0</v>
      </c>
      <c r="AY361" s="38">
        <v>0</v>
      </c>
      <c r="AZ361" s="38">
        <v>0</v>
      </c>
      <c r="BA361" s="38">
        <v>0</v>
      </c>
      <c r="BB361" s="38">
        <f t="shared" si="74"/>
        <v>7</v>
      </c>
      <c r="BC361" s="40">
        <f t="shared" si="75"/>
        <v>7</v>
      </c>
      <c r="BD361" s="40">
        <f t="shared" si="76"/>
        <v>0</v>
      </c>
      <c r="BE361" s="40">
        <f t="shared" si="77"/>
        <v>0</v>
      </c>
      <c r="BF361" s="40">
        <f t="shared" si="78"/>
        <v>0</v>
      </c>
      <c r="BG361" s="40">
        <f t="shared" si="79"/>
        <v>0</v>
      </c>
      <c r="BH361" s="40">
        <f t="shared" si="80"/>
        <v>0</v>
      </c>
      <c r="BI361" s="40">
        <f t="shared" si="81"/>
        <v>0</v>
      </c>
      <c r="BJ361" s="41">
        <f t="shared" si="82"/>
        <v>7</v>
      </c>
      <c r="BK361" s="38">
        <v>62</v>
      </c>
      <c r="BL361" s="38" t="str">
        <f t="shared" si="71"/>
        <v>Marteinsson</v>
      </c>
      <c r="BM361" s="38" t="str">
        <f t="shared" si="72"/>
        <v>Birkir</v>
      </c>
      <c r="BN361" t="str">
        <f t="shared" si="83"/>
        <v>Naters</v>
      </c>
      <c r="BO361" s="38"/>
    </row>
    <row r="362" spans="1:68" x14ac:dyDescent="0.3">
      <c r="A362" s="37">
        <v>1973</v>
      </c>
      <c r="B362" s="17" t="s">
        <v>4255</v>
      </c>
      <c r="C362" s="38" t="s">
        <v>2583</v>
      </c>
      <c r="D362" s="39" t="s">
        <v>4256</v>
      </c>
      <c r="E362" s="38">
        <v>0</v>
      </c>
      <c r="F362" s="38">
        <v>0</v>
      </c>
      <c r="G362" s="38">
        <v>0</v>
      </c>
      <c r="H362" s="38">
        <v>0</v>
      </c>
      <c r="I362" s="38">
        <v>0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38">
        <v>0</v>
      </c>
      <c r="V362" s="38">
        <v>0</v>
      </c>
      <c r="W362" s="38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7</v>
      </c>
      <c r="AE362" s="38">
        <v>0</v>
      </c>
      <c r="AF362" s="38">
        <v>0</v>
      </c>
      <c r="AG362" s="38">
        <v>0</v>
      </c>
      <c r="AH362" s="38">
        <v>0</v>
      </c>
      <c r="AI362" s="38">
        <v>0</v>
      </c>
      <c r="AJ362" s="38">
        <v>0</v>
      </c>
      <c r="AK362" s="38">
        <v>0</v>
      </c>
      <c r="AL362" s="38">
        <v>0</v>
      </c>
      <c r="AM362" s="38">
        <v>0</v>
      </c>
      <c r="AN362" s="38">
        <v>0</v>
      </c>
      <c r="AO362" s="38">
        <v>0</v>
      </c>
      <c r="AP362" s="38">
        <v>0</v>
      </c>
      <c r="AQ362" s="38">
        <v>0</v>
      </c>
      <c r="AR362" s="38">
        <v>0</v>
      </c>
      <c r="AS362" s="38">
        <v>0</v>
      </c>
      <c r="AT362" s="38">
        <v>0</v>
      </c>
      <c r="AU362" s="38">
        <v>0</v>
      </c>
      <c r="AV362" s="38">
        <v>0</v>
      </c>
      <c r="AW362" s="38">
        <v>0</v>
      </c>
      <c r="AX362" s="38">
        <v>0</v>
      </c>
      <c r="AY362" s="38">
        <v>0</v>
      </c>
      <c r="AZ362" s="38">
        <v>0</v>
      </c>
      <c r="BA362" s="38">
        <v>0</v>
      </c>
      <c r="BB362" s="38">
        <f t="shared" si="74"/>
        <v>7</v>
      </c>
      <c r="BC362" s="40">
        <f t="shared" si="75"/>
        <v>7</v>
      </c>
      <c r="BD362" s="40">
        <f t="shared" si="76"/>
        <v>0</v>
      </c>
      <c r="BE362" s="40">
        <f t="shared" si="77"/>
        <v>0</v>
      </c>
      <c r="BF362" s="40">
        <f t="shared" si="78"/>
        <v>0</v>
      </c>
      <c r="BG362" s="40">
        <f t="shared" si="79"/>
        <v>0</v>
      </c>
      <c r="BH362" s="40">
        <f t="shared" si="80"/>
        <v>0</v>
      </c>
      <c r="BI362" s="40">
        <f t="shared" si="81"/>
        <v>0</v>
      </c>
      <c r="BJ362" s="41">
        <f t="shared" si="82"/>
        <v>7</v>
      </c>
      <c r="BK362" s="38">
        <v>62</v>
      </c>
      <c r="BL362" s="38" t="str">
        <f t="shared" si="71"/>
        <v>Occhilupo</v>
      </c>
      <c r="BM362" s="38" t="str">
        <f t="shared" si="72"/>
        <v>Sandro</v>
      </c>
      <c r="BN362" t="str">
        <f t="shared" si="83"/>
        <v>Satigny</v>
      </c>
    </row>
    <row r="363" spans="1:68" x14ac:dyDescent="0.3">
      <c r="A363" s="37">
        <v>1974</v>
      </c>
      <c r="B363" s="17" t="s">
        <v>1477</v>
      </c>
      <c r="C363" s="38" t="s">
        <v>854</v>
      </c>
      <c r="D363" s="39" t="s">
        <v>1478</v>
      </c>
      <c r="E363" s="38">
        <v>0</v>
      </c>
      <c r="F363" s="38">
        <v>0</v>
      </c>
      <c r="G363" s="38">
        <v>0</v>
      </c>
      <c r="H363" s="38">
        <v>0</v>
      </c>
      <c r="I363" s="38">
        <v>0</v>
      </c>
      <c r="J363" s="38">
        <v>0</v>
      </c>
      <c r="K363" s="38">
        <v>0</v>
      </c>
      <c r="L363" s="38">
        <v>0</v>
      </c>
      <c r="M363" s="38">
        <v>0</v>
      </c>
      <c r="N363" s="38">
        <v>7</v>
      </c>
      <c r="O363" s="38">
        <v>0</v>
      </c>
      <c r="P363" s="38">
        <v>0</v>
      </c>
      <c r="Q363" s="38">
        <v>0</v>
      </c>
      <c r="R363" s="38">
        <v>0</v>
      </c>
      <c r="S363" s="38">
        <v>0</v>
      </c>
      <c r="T363" s="38">
        <v>0</v>
      </c>
      <c r="U363" s="38">
        <v>0</v>
      </c>
      <c r="V363" s="38">
        <v>0</v>
      </c>
      <c r="W363" s="38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8">
        <v>0</v>
      </c>
      <c r="AI363" s="38">
        <v>0</v>
      </c>
      <c r="AJ363" s="38">
        <v>0</v>
      </c>
      <c r="AK363" s="38">
        <v>0</v>
      </c>
      <c r="AL363" s="38">
        <v>0</v>
      </c>
      <c r="AM363" s="38">
        <v>0</v>
      </c>
      <c r="AN363" s="38">
        <v>0</v>
      </c>
      <c r="AO363" s="38">
        <v>0</v>
      </c>
      <c r="AP363" s="38">
        <v>0</v>
      </c>
      <c r="AQ363" s="38">
        <v>0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f t="shared" si="74"/>
        <v>7</v>
      </c>
      <c r="BC363" s="40">
        <f t="shared" si="75"/>
        <v>7</v>
      </c>
      <c r="BD363" s="40">
        <f t="shared" si="76"/>
        <v>0</v>
      </c>
      <c r="BE363" s="40">
        <f t="shared" si="77"/>
        <v>0</v>
      </c>
      <c r="BF363" s="40">
        <f t="shared" si="78"/>
        <v>0</v>
      </c>
      <c r="BG363" s="40">
        <f t="shared" si="79"/>
        <v>0</v>
      </c>
      <c r="BH363" s="40">
        <f t="shared" si="80"/>
        <v>0</v>
      </c>
      <c r="BI363" s="40">
        <f t="shared" si="81"/>
        <v>0</v>
      </c>
      <c r="BJ363" s="41">
        <f t="shared" si="82"/>
        <v>7</v>
      </c>
      <c r="BK363" s="38">
        <v>62</v>
      </c>
      <c r="BL363" s="38" t="str">
        <f t="shared" si="71"/>
        <v>Pape</v>
      </c>
      <c r="BM363" s="38" t="str">
        <f t="shared" si="72"/>
        <v>Yves</v>
      </c>
      <c r="BN363" t="str">
        <f t="shared" si="83"/>
        <v>Delémont</v>
      </c>
      <c r="BO363" s="38"/>
      <c r="BP363" s="38"/>
    </row>
    <row r="364" spans="1:68" x14ac:dyDescent="0.3">
      <c r="A364" s="37">
        <v>1966</v>
      </c>
      <c r="B364" s="17" t="s">
        <v>1007</v>
      </c>
      <c r="C364" s="38" t="s">
        <v>1008</v>
      </c>
      <c r="D364" s="39" t="s">
        <v>87</v>
      </c>
      <c r="E364" s="38">
        <v>0</v>
      </c>
      <c r="F364" s="38">
        <v>0</v>
      </c>
      <c r="G364" s="38">
        <v>0</v>
      </c>
      <c r="H364" s="38">
        <v>0</v>
      </c>
      <c r="I364" s="38">
        <v>0</v>
      </c>
      <c r="J364" s="38">
        <v>0</v>
      </c>
      <c r="K364" s="38">
        <v>7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0</v>
      </c>
      <c r="V364" s="38">
        <v>0</v>
      </c>
      <c r="W364" s="38">
        <v>0</v>
      </c>
      <c r="X364" s="38">
        <v>0</v>
      </c>
      <c r="Y364" s="38">
        <v>0</v>
      </c>
      <c r="Z364" s="38">
        <v>0</v>
      </c>
      <c r="AA364" s="38">
        <v>0</v>
      </c>
      <c r="AB364" s="38">
        <v>0</v>
      </c>
      <c r="AC364" s="38">
        <v>0</v>
      </c>
      <c r="AD364" s="38">
        <v>0</v>
      </c>
      <c r="AE364" s="38">
        <v>0</v>
      </c>
      <c r="AF364" s="38">
        <v>0</v>
      </c>
      <c r="AG364" s="38">
        <v>0</v>
      </c>
      <c r="AH364" s="38">
        <v>0</v>
      </c>
      <c r="AI364" s="38">
        <v>0</v>
      </c>
      <c r="AJ364" s="38">
        <v>0</v>
      </c>
      <c r="AK364" s="38">
        <v>0</v>
      </c>
      <c r="AL364" s="38">
        <v>0</v>
      </c>
      <c r="AM364" s="38">
        <v>0</v>
      </c>
      <c r="AN364" s="38">
        <v>0</v>
      </c>
      <c r="AO364" s="38">
        <v>0</v>
      </c>
      <c r="AP364" s="38">
        <v>0</v>
      </c>
      <c r="AQ364" s="38">
        <v>0</v>
      </c>
      <c r="AR364" s="38">
        <v>0</v>
      </c>
      <c r="AS364" s="38">
        <v>0</v>
      </c>
      <c r="AT364" s="38">
        <v>0</v>
      </c>
      <c r="AU364" s="38">
        <v>0</v>
      </c>
      <c r="AV364" s="38">
        <v>0</v>
      </c>
      <c r="AW364" s="38">
        <v>0</v>
      </c>
      <c r="AX364" s="38">
        <v>0</v>
      </c>
      <c r="AY364" s="38">
        <v>0</v>
      </c>
      <c r="AZ364" s="38">
        <v>0</v>
      </c>
      <c r="BA364" s="38">
        <v>0</v>
      </c>
      <c r="BB364" s="38">
        <f t="shared" si="74"/>
        <v>7</v>
      </c>
      <c r="BC364" s="40">
        <f t="shared" si="75"/>
        <v>7</v>
      </c>
      <c r="BD364" s="40">
        <f t="shared" si="76"/>
        <v>0</v>
      </c>
      <c r="BE364" s="40">
        <f t="shared" si="77"/>
        <v>0</v>
      </c>
      <c r="BF364" s="40">
        <f t="shared" si="78"/>
        <v>0</v>
      </c>
      <c r="BG364" s="40">
        <f t="shared" si="79"/>
        <v>0</v>
      </c>
      <c r="BH364" s="40">
        <f t="shared" si="80"/>
        <v>0</v>
      </c>
      <c r="BI364" s="40">
        <f t="shared" si="81"/>
        <v>0</v>
      </c>
      <c r="BJ364" s="41">
        <f t="shared" si="82"/>
        <v>7</v>
      </c>
      <c r="BK364" s="38">
        <v>62</v>
      </c>
      <c r="BL364" s="38" t="str">
        <f t="shared" si="71"/>
        <v>Szabo</v>
      </c>
      <c r="BM364" s="38" t="str">
        <f t="shared" si="72"/>
        <v>Norbert</v>
      </c>
      <c r="BN364" t="str">
        <f t="shared" si="83"/>
        <v>Monthey</v>
      </c>
      <c r="BO364" s="38"/>
      <c r="BP364" s="38"/>
    </row>
    <row r="365" spans="1:68" x14ac:dyDescent="0.3">
      <c r="A365" s="37">
        <v>1971</v>
      </c>
      <c r="B365" s="17" t="s">
        <v>4310</v>
      </c>
      <c r="C365" s="38" t="s">
        <v>49</v>
      </c>
      <c r="D365" s="39"/>
      <c r="E365" s="38">
        <v>0</v>
      </c>
      <c r="F365" s="38">
        <v>0</v>
      </c>
      <c r="G365" s="38">
        <v>0</v>
      </c>
      <c r="H365" s="38">
        <v>0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0</v>
      </c>
      <c r="V365" s="38">
        <v>0</v>
      </c>
      <c r="W365" s="38">
        <v>0</v>
      </c>
      <c r="X365" s="38">
        <v>0</v>
      </c>
      <c r="Y365" s="38">
        <v>0</v>
      </c>
      <c r="Z365" s="38">
        <v>0</v>
      </c>
      <c r="AA365" s="38">
        <v>0</v>
      </c>
      <c r="AB365" s="38">
        <v>0</v>
      </c>
      <c r="AC365" s="38">
        <v>0</v>
      </c>
      <c r="AD365" s="38">
        <v>0</v>
      </c>
      <c r="AE365" s="38">
        <v>0</v>
      </c>
      <c r="AF365" s="38">
        <v>0</v>
      </c>
      <c r="AG365" s="38">
        <v>0</v>
      </c>
      <c r="AH365" s="38">
        <v>0</v>
      </c>
      <c r="AI365" s="38">
        <v>0</v>
      </c>
      <c r="AJ365" s="38">
        <v>0</v>
      </c>
      <c r="AK365" s="38">
        <v>7</v>
      </c>
      <c r="AL365" s="38">
        <v>0</v>
      </c>
      <c r="AM365" s="38">
        <v>0</v>
      </c>
      <c r="AN365" s="38">
        <v>0</v>
      </c>
      <c r="AO365" s="38">
        <v>0</v>
      </c>
      <c r="AP365" s="38">
        <v>0</v>
      </c>
      <c r="AQ365" s="38">
        <v>0</v>
      </c>
      <c r="AR365" s="38">
        <v>0</v>
      </c>
      <c r="AS365" s="38">
        <v>0</v>
      </c>
      <c r="AT365" s="38">
        <v>0</v>
      </c>
      <c r="AU365" s="38">
        <v>0</v>
      </c>
      <c r="AV365" s="38">
        <v>0</v>
      </c>
      <c r="AW365" s="38">
        <v>0</v>
      </c>
      <c r="AX365" s="38">
        <v>0</v>
      </c>
      <c r="AY365" s="38">
        <v>0</v>
      </c>
      <c r="AZ365" s="38">
        <v>0</v>
      </c>
      <c r="BA365" s="38">
        <v>0</v>
      </c>
      <c r="BB365" s="38">
        <f t="shared" si="74"/>
        <v>7</v>
      </c>
      <c r="BC365" s="40">
        <f t="shared" si="75"/>
        <v>7</v>
      </c>
      <c r="BD365" s="40">
        <f t="shared" si="76"/>
        <v>0</v>
      </c>
      <c r="BE365" s="40">
        <f t="shared" si="77"/>
        <v>0</v>
      </c>
      <c r="BF365" s="40">
        <f t="shared" si="78"/>
        <v>0</v>
      </c>
      <c r="BG365" s="40">
        <f t="shared" si="79"/>
        <v>0</v>
      </c>
      <c r="BH365" s="40">
        <f t="shared" si="80"/>
        <v>0</v>
      </c>
      <c r="BI365" s="40">
        <f t="shared" si="81"/>
        <v>0</v>
      </c>
      <c r="BJ365" s="41">
        <f t="shared" si="82"/>
        <v>7</v>
      </c>
      <c r="BK365" s="38">
        <v>62</v>
      </c>
      <c r="BL365" s="38" t="str">
        <f t="shared" si="71"/>
        <v>Theisen</v>
      </c>
      <c r="BM365" s="38" t="str">
        <f t="shared" si="72"/>
        <v>Sébastien</v>
      </c>
      <c r="BO365" s="38"/>
    </row>
    <row r="366" spans="1:68" x14ac:dyDescent="0.3">
      <c r="A366" s="37">
        <v>1966</v>
      </c>
      <c r="B366" s="17" t="s">
        <v>2218</v>
      </c>
      <c r="C366" s="38" t="s">
        <v>1847</v>
      </c>
      <c r="D366" s="39" t="s">
        <v>2219</v>
      </c>
      <c r="E366" s="38">
        <v>0</v>
      </c>
      <c r="F366" s="38">
        <v>0</v>
      </c>
      <c r="G366" s="38">
        <v>0</v>
      </c>
      <c r="H366" s="38">
        <v>0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7</v>
      </c>
      <c r="T366" s="38">
        <v>0</v>
      </c>
      <c r="U366" s="38">
        <v>0</v>
      </c>
      <c r="V366" s="38">
        <v>0</v>
      </c>
      <c r="W366" s="38">
        <v>0</v>
      </c>
      <c r="X366" s="38">
        <v>0</v>
      </c>
      <c r="Y366" s="38">
        <v>0</v>
      </c>
      <c r="Z366" s="38">
        <v>0</v>
      </c>
      <c r="AA366" s="38">
        <v>0</v>
      </c>
      <c r="AB366" s="38">
        <v>0</v>
      </c>
      <c r="AC366" s="38">
        <v>0</v>
      </c>
      <c r="AD366" s="38">
        <v>0</v>
      </c>
      <c r="AE366" s="38">
        <v>0</v>
      </c>
      <c r="AF366" s="38">
        <v>0</v>
      </c>
      <c r="AG366" s="38">
        <v>0</v>
      </c>
      <c r="AH366" s="38">
        <v>0</v>
      </c>
      <c r="AI366" s="38">
        <v>0</v>
      </c>
      <c r="AJ366" s="38">
        <v>0</v>
      </c>
      <c r="AK366" s="38">
        <v>0</v>
      </c>
      <c r="AL366" s="38">
        <v>0</v>
      </c>
      <c r="AM366" s="38">
        <v>0</v>
      </c>
      <c r="AN366" s="38">
        <v>0</v>
      </c>
      <c r="AO366" s="38">
        <v>0</v>
      </c>
      <c r="AP366" s="38">
        <v>0</v>
      </c>
      <c r="AQ366" s="38">
        <v>0</v>
      </c>
      <c r="AR366" s="38">
        <v>0</v>
      </c>
      <c r="AS366" s="38">
        <v>0</v>
      </c>
      <c r="AT366" s="38">
        <v>0</v>
      </c>
      <c r="AU366" s="38">
        <v>0</v>
      </c>
      <c r="AV366" s="38">
        <v>0</v>
      </c>
      <c r="AW366" s="38">
        <v>0</v>
      </c>
      <c r="AX366" s="38">
        <v>0</v>
      </c>
      <c r="AY366" s="38">
        <v>0</v>
      </c>
      <c r="AZ366" s="38">
        <v>0</v>
      </c>
      <c r="BA366" s="38">
        <v>0</v>
      </c>
      <c r="BB366" s="38">
        <f t="shared" si="74"/>
        <v>7</v>
      </c>
      <c r="BC366" s="40">
        <f t="shared" si="75"/>
        <v>7</v>
      </c>
      <c r="BD366" s="40">
        <f t="shared" si="76"/>
        <v>0</v>
      </c>
      <c r="BE366" s="40">
        <f t="shared" si="77"/>
        <v>0</v>
      </c>
      <c r="BF366" s="40">
        <f t="shared" si="78"/>
        <v>0</v>
      </c>
      <c r="BG366" s="40">
        <f t="shared" si="79"/>
        <v>0</v>
      </c>
      <c r="BH366" s="40">
        <f t="shared" si="80"/>
        <v>0</v>
      </c>
      <c r="BI366" s="40">
        <f t="shared" si="81"/>
        <v>0</v>
      </c>
      <c r="BJ366" s="41">
        <f t="shared" si="82"/>
        <v>7</v>
      </c>
      <c r="BK366" s="38">
        <v>62</v>
      </c>
      <c r="BL366" s="38" t="str">
        <f t="shared" si="71"/>
        <v>Winteler</v>
      </c>
      <c r="BM366" s="38" t="str">
        <f t="shared" si="72"/>
        <v>Stefan</v>
      </c>
      <c r="BN366" t="str">
        <f t="shared" ref="BN366:BN377" si="84">D366</f>
        <v>Benken</v>
      </c>
      <c r="BO366" s="38"/>
    </row>
    <row r="367" spans="1:68" x14ac:dyDescent="0.3">
      <c r="A367" s="37">
        <v>1969</v>
      </c>
      <c r="B367" s="17" t="s">
        <v>3860</v>
      </c>
      <c r="C367" s="38" t="s">
        <v>483</v>
      </c>
      <c r="D367" s="39" t="s">
        <v>1186</v>
      </c>
      <c r="E367" s="38">
        <v>0</v>
      </c>
      <c r="F367" s="38">
        <v>0</v>
      </c>
      <c r="G367" s="38">
        <v>0</v>
      </c>
      <c r="H367" s="38">
        <v>0</v>
      </c>
      <c r="I367" s="38">
        <v>0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  <c r="S367" s="38">
        <v>0</v>
      </c>
      <c r="T367" s="38">
        <v>0</v>
      </c>
      <c r="U367" s="38">
        <v>0</v>
      </c>
      <c r="V367" s="38">
        <v>0</v>
      </c>
      <c r="W367" s="38">
        <v>0</v>
      </c>
      <c r="X367" s="38">
        <v>0</v>
      </c>
      <c r="Y367" s="38">
        <v>0</v>
      </c>
      <c r="Z367" s="38">
        <v>0</v>
      </c>
      <c r="AA367" s="38">
        <v>0</v>
      </c>
      <c r="AB367" s="38">
        <v>0</v>
      </c>
      <c r="AC367" s="38">
        <v>0</v>
      </c>
      <c r="AD367" s="38">
        <v>0</v>
      </c>
      <c r="AE367" s="38">
        <v>0</v>
      </c>
      <c r="AF367" s="38">
        <v>7</v>
      </c>
      <c r="AG367" s="38">
        <v>0</v>
      </c>
      <c r="AH367" s="38">
        <v>0</v>
      </c>
      <c r="AI367" s="38">
        <v>0</v>
      </c>
      <c r="AJ367" s="38">
        <v>0</v>
      </c>
      <c r="AK367" s="38">
        <v>0</v>
      </c>
      <c r="AL367" s="38">
        <v>0</v>
      </c>
      <c r="AM367" s="38">
        <v>0</v>
      </c>
      <c r="AN367" s="38">
        <v>0</v>
      </c>
      <c r="AO367" s="38">
        <v>0</v>
      </c>
      <c r="AP367" s="38">
        <v>0</v>
      </c>
      <c r="AQ367" s="38">
        <v>0</v>
      </c>
      <c r="AR367" s="38">
        <v>0</v>
      </c>
      <c r="AS367" s="38">
        <v>0</v>
      </c>
      <c r="AT367" s="38">
        <v>0</v>
      </c>
      <c r="AU367" s="38">
        <v>0</v>
      </c>
      <c r="AV367" s="38">
        <v>0</v>
      </c>
      <c r="AW367" s="38">
        <v>0</v>
      </c>
      <c r="AX367" s="38">
        <v>0</v>
      </c>
      <c r="AY367" s="38">
        <v>0</v>
      </c>
      <c r="AZ367" s="38">
        <v>0</v>
      </c>
      <c r="BA367" s="38">
        <v>0</v>
      </c>
      <c r="BB367" s="38">
        <f t="shared" si="74"/>
        <v>7</v>
      </c>
      <c r="BC367" s="40">
        <f t="shared" si="75"/>
        <v>7</v>
      </c>
      <c r="BD367" s="40">
        <f t="shared" si="76"/>
        <v>0</v>
      </c>
      <c r="BE367" s="40">
        <f t="shared" si="77"/>
        <v>0</v>
      </c>
      <c r="BF367" s="40">
        <f t="shared" si="78"/>
        <v>0</v>
      </c>
      <c r="BG367" s="40">
        <f t="shared" si="79"/>
        <v>0</v>
      </c>
      <c r="BH367" s="40">
        <f t="shared" si="80"/>
        <v>0</v>
      </c>
      <c r="BI367" s="40">
        <f t="shared" si="81"/>
        <v>0</v>
      </c>
      <c r="BJ367" s="41">
        <f t="shared" si="82"/>
        <v>7</v>
      </c>
      <c r="BK367" s="38">
        <v>62</v>
      </c>
      <c r="BL367" s="38" t="str">
        <f t="shared" si="71"/>
        <v>Winzenried</v>
      </c>
      <c r="BM367" s="38" t="str">
        <f t="shared" si="72"/>
        <v>Patrick</v>
      </c>
      <c r="BN367" t="str">
        <f t="shared" si="84"/>
        <v>La Conversion</v>
      </c>
    </row>
    <row r="368" spans="1:68" x14ac:dyDescent="0.3">
      <c r="A368" s="37">
        <v>1969</v>
      </c>
      <c r="B368" s="17" t="s">
        <v>2220</v>
      </c>
      <c r="C368" s="38" t="s">
        <v>1847</v>
      </c>
      <c r="D368" s="39" t="s">
        <v>2221</v>
      </c>
      <c r="E368" s="38">
        <v>0</v>
      </c>
      <c r="F368" s="38">
        <v>0</v>
      </c>
      <c r="G368" s="38">
        <v>0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  <c r="S368" s="38">
        <v>6</v>
      </c>
      <c r="T368" s="38">
        <v>0</v>
      </c>
      <c r="U368" s="38">
        <v>0</v>
      </c>
      <c r="V368" s="38">
        <v>0</v>
      </c>
      <c r="W368" s="38">
        <v>0</v>
      </c>
      <c r="X368" s="38">
        <v>0</v>
      </c>
      <c r="Y368" s="38">
        <v>0</v>
      </c>
      <c r="Z368" s="38">
        <v>0</v>
      </c>
      <c r="AA368" s="38">
        <v>0</v>
      </c>
      <c r="AB368" s="38">
        <v>0</v>
      </c>
      <c r="AC368" s="38">
        <v>0</v>
      </c>
      <c r="AD368" s="38">
        <v>0</v>
      </c>
      <c r="AE368" s="38">
        <v>0</v>
      </c>
      <c r="AF368" s="38">
        <v>0</v>
      </c>
      <c r="AG368" s="38">
        <v>0</v>
      </c>
      <c r="AH368" s="38">
        <v>0</v>
      </c>
      <c r="AI368" s="38">
        <v>0</v>
      </c>
      <c r="AJ368" s="38">
        <v>0</v>
      </c>
      <c r="AK368" s="38">
        <v>0</v>
      </c>
      <c r="AL368" s="38">
        <v>0</v>
      </c>
      <c r="AM368" s="38">
        <v>0</v>
      </c>
      <c r="AN368" s="38">
        <v>0</v>
      </c>
      <c r="AO368" s="38">
        <v>0</v>
      </c>
      <c r="AP368" s="38">
        <v>0</v>
      </c>
      <c r="AQ368" s="38">
        <v>0</v>
      </c>
      <c r="AR368" s="38">
        <v>0</v>
      </c>
      <c r="AS368" s="38">
        <v>0</v>
      </c>
      <c r="AT368" s="38">
        <v>0</v>
      </c>
      <c r="AU368" s="38">
        <v>0</v>
      </c>
      <c r="AV368" s="38">
        <v>0</v>
      </c>
      <c r="AW368" s="38">
        <v>0</v>
      </c>
      <c r="AX368" s="38">
        <v>0</v>
      </c>
      <c r="AY368" s="38">
        <v>0</v>
      </c>
      <c r="AZ368" s="38">
        <v>0</v>
      </c>
      <c r="BA368" s="38">
        <v>0</v>
      </c>
      <c r="BB368" s="38">
        <f t="shared" si="74"/>
        <v>6</v>
      </c>
      <c r="BC368" s="40">
        <f t="shared" si="75"/>
        <v>6</v>
      </c>
      <c r="BD368" s="40">
        <f t="shared" si="76"/>
        <v>0</v>
      </c>
      <c r="BE368" s="40">
        <f t="shared" si="77"/>
        <v>0</v>
      </c>
      <c r="BF368" s="40">
        <f t="shared" si="78"/>
        <v>0</v>
      </c>
      <c r="BG368" s="40">
        <f t="shared" si="79"/>
        <v>0</v>
      </c>
      <c r="BH368" s="40">
        <f t="shared" si="80"/>
        <v>0</v>
      </c>
      <c r="BI368" s="40">
        <f t="shared" si="81"/>
        <v>0</v>
      </c>
      <c r="BJ368" s="41">
        <f t="shared" si="82"/>
        <v>6</v>
      </c>
      <c r="BK368" s="38">
        <v>63</v>
      </c>
      <c r="BL368" s="38" t="str">
        <f t="shared" si="71"/>
        <v>Ammeter</v>
      </c>
      <c r="BM368" s="38" t="str">
        <f t="shared" si="72"/>
        <v>Stefan</v>
      </c>
      <c r="BN368" t="str">
        <f t="shared" si="84"/>
        <v>Lengnau</v>
      </c>
    </row>
    <row r="369" spans="1:68" x14ac:dyDescent="0.3">
      <c r="A369" s="37">
        <v>1971</v>
      </c>
      <c r="B369" s="17" t="s">
        <v>1479</v>
      </c>
      <c r="C369" s="38" t="s">
        <v>517</v>
      </c>
      <c r="D369" s="39" t="s">
        <v>1006</v>
      </c>
      <c r="E369" s="38">
        <v>0</v>
      </c>
      <c r="F369" s="38">
        <v>0</v>
      </c>
      <c r="G369" s="38">
        <v>0</v>
      </c>
      <c r="H369" s="38">
        <v>0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6</v>
      </c>
      <c r="O369" s="38">
        <v>0</v>
      </c>
      <c r="P369" s="38">
        <v>0</v>
      </c>
      <c r="Q369" s="38">
        <v>0</v>
      </c>
      <c r="R369" s="38">
        <v>0</v>
      </c>
      <c r="S369" s="38">
        <v>0</v>
      </c>
      <c r="T369" s="38">
        <v>0</v>
      </c>
      <c r="U369" s="38">
        <v>0</v>
      </c>
      <c r="V369" s="38">
        <v>0</v>
      </c>
      <c r="W369" s="38">
        <v>0</v>
      </c>
      <c r="X369" s="38">
        <v>0</v>
      </c>
      <c r="Y369" s="38">
        <v>0</v>
      </c>
      <c r="Z369" s="38">
        <v>0</v>
      </c>
      <c r="AA369" s="38">
        <v>0</v>
      </c>
      <c r="AB369" s="38">
        <v>0</v>
      </c>
      <c r="AC369" s="38">
        <v>0</v>
      </c>
      <c r="AD369" s="38">
        <v>0</v>
      </c>
      <c r="AE369" s="38">
        <v>0</v>
      </c>
      <c r="AF369" s="38">
        <v>0</v>
      </c>
      <c r="AG369" s="38">
        <v>0</v>
      </c>
      <c r="AH369" s="38">
        <v>0</v>
      </c>
      <c r="AI369" s="38">
        <v>0</v>
      </c>
      <c r="AJ369" s="38">
        <v>0</v>
      </c>
      <c r="AK369" s="38">
        <v>0</v>
      </c>
      <c r="AL369" s="38">
        <v>0</v>
      </c>
      <c r="AM369" s="38">
        <v>0</v>
      </c>
      <c r="AN369" s="38">
        <v>0</v>
      </c>
      <c r="AO369" s="38">
        <v>0</v>
      </c>
      <c r="AP369" s="38">
        <v>0</v>
      </c>
      <c r="AQ369" s="38">
        <v>0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f t="shared" si="74"/>
        <v>6</v>
      </c>
      <c r="BC369" s="40">
        <f t="shared" si="75"/>
        <v>6</v>
      </c>
      <c r="BD369" s="40">
        <f t="shared" si="76"/>
        <v>0</v>
      </c>
      <c r="BE369" s="40">
        <f t="shared" si="77"/>
        <v>0</v>
      </c>
      <c r="BF369" s="40">
        <f t="shared" si="78"/>
        <v>0</v>
      </c>
      <c r="BG369" s="40">
        <f t="shared" si="79"/>
        <v>0</v>
      </c>
      <c r="BH369" s="40">
        <f t="shared" si="80"/>
        <v>0</v>
      </c>
      <c r="BI369" s="40">
        <f t="shared" si="81"/>
        <v>0</v>
      </c>
      <c r="BJ369" s="41">
        <f t="shared" si="82"/>
        <v>6</v>
      </c>
      <c r="BK369" s="38">
        <v>63</v>
      </c>
      <c r="BL369" s="38" t="str">
        <f t="shared" si="71"/>
        <v>Berthoud</v>
      </c>
      <c r="BM369" s="38" t="str">
        <f t="shared" si="72"/>
        <v>David</v>
      </c>
      <c r="BN369" t="str">
        <f t="shared" si="84"/>
        <v>Lavey-Village</v>
      </c>
      <c r="BO369" s="38"/>
      <c r="BP369" s="38"/>
    </row>
    <row r="370" spans="1:68" x14ac:dyDescent="0.3">
      <c r="A370" s="37">
        <v>1972</v>
      </c>
      <c r="B370" s="17" t="s">
        <v>3761</v>
      </c>
      <c r="C370" s="38" t="s">
        <v>1813</v>
      </c>
      <c r="D370" s="39" t="s">
        <v>3762</v>
      </c>
      <c r="E370" s="38">
        <v>0</v>
      </c>
      <c r="F370" s="38">
        <v>0</v>
      </c>
      <c r="G370" s="38">
        <v>0</v>
      </c>
      <c r="H370" s="38">
        <v>0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0</v>
      </c>
      <c r="V370" s="38">
        <v>0</v>
      </c>
      <c r="W370" s="38">
        <v>0</v>
      </c>
      <c r="X370" s="38">
        <v>0</v>
      </c>
      <c r="Y370" s="38">
        <v>0</v>
      </c>
      <c r="Z370" s="38">
        <v>0</v>
      </c>
      <c r="AA370" s="38">
        <v>0</v>
      </c>
      <c r="AB370" s="38">
        <v>0</v>
      </c>
      <c r="AC370" s="38">
        <v>0</v>
      </c>
      <c r="AD370" s="38">
        <v>0</v>
      </c>
      <c r="AE370" s="38">
        <v>0</v>
      </c>
      <c r="AF370" s="38">
        <v>0</v>
      </c>
      <c r="AG370" s="38">
        <v>6</v>
      </c>
      <c r="AH370" s="38">
        <v>0</v>
      </c>
      <c r="AI370" s="38">
        <v>0</v>
      </c>
      <c r="AJ370" s="38">
        <v>0</v>
      </c>
      <c r="AK370" s="38">
        <v>0</v>
      </c>
      <c r="AL370" s="38">
        <v>0</v>
      </c>
      <c r="AM370" s="38">
        <v>0</v>
      </c>
      <c r="AN370" s="38">
        <v>0</v>
      </c>
      <c r="AO370" s="38">
        <v>0</v>
      </c>
      <c r="AP370" s="38">
        <v>0</v>
      </c>
      <c r="AQ370" s="38">
        <v>0</v>
      </c>
      <c r="AR370" s="38">
        <v>0</v>
      </c>
      <c r="AS370" s="38">
        <v>0</v>
      </c>
      <c r="AT370" s="38">
        <v>0</v>
      </c>
      <c r="AU370" s="38">
        <v>0</v>
      </c>
      <c r="AV370" s="38">
        <v>0</v>
      </c>
      <c r="AW370" s="38">
        <v>0</v>
      </c>
      <c r="AX370" s="38">
        <v>0</v>
      </c>
      <c r="AY370" s="38">
        <v>0</v>
      </c>
      <c r="AZ370" s="38">
        <v>0</v>
      </c>
      <c r="BA370" s="38">
        <v>0</v>
      </c>
      <c r="BB370" s="38">
        <f t="shared" si="74"/>
        <v>6</v>
      </c>
      <c r="BC370" s="40">
        <f t="shared" si="75"/>
        <v>6</v>
      </c>
      <c r="BD370" s="40">
        <f t="shared" si="76"/>
        <v>0</v>
      </c>
      <c r="BE370" s="40">
        <f t="shared" si="77"/>
        <v>0</v>
      </c>
      <c r="BF370" s="40">
        <f t="shared" si="78"/>
        <v>0</v>
      </c>
      <c r="BG370" s="40">
        <f t="shared" si="79"/>
        <v>0</v>
      </c>
      <c r="BH370" s="40">
        <f t="shared" si="80"/>
        <v>0</v>
      </c>
      <c r="BI370" s="40">
        <f t="shared" si="81"/>
        <v>0</v>
      </c>
      <c r="BJ370" s="41">
        <f t="shared" si="82"/>
        <v>6</v>
      </c>
      <c r="BK370" s="38">
        <v>63</v>
      </c>
      <c r="BL370" s="38" t="str">
        <f t="shared" si="71"/>
        <v>Brand</v>
      </c>
      <c r="BM370" s="38" t="str">
        <f t="shared" si="72"/>
        <v>Renato</v>
      </c>
      <c r="BN370" t="str">
        <f t="shared" si="84"/>
        <v>windisch</v>
      </c>
      <c r="BO370" s="38"/>
      <c r="BP370" s="38"/>
    </row>
    <row r="371" spans="1:68" x14ac:dyDescent="0.3">
      <c r="A371" s="37">
        <v>1968</v>
      </c>
      <c r="B371" s="17" t="s">
        <v>1148</v>
      </c>
      <c r="C371" s="38" t="s">
        <v>510</v>
      </c>
      <c r="D371" s="39" t="s">
        <v>549</v>
      </c>
      <c r="E371" s="38">
        <v>0</v>
      </c>
      <c r="F371" s="38">
        <v>0</v>
      </c>
      <c r="G371" s="38">
        <v>0</v>
      </c>
      <c r="H371" s="38">
        <v>0</v>
      </c>
      <c r="I371" s="38">
        <v>0</v>
      </c>
      <c r="J371" s="38">
        <v>0</v>
      </c>
      <c r="K371" s="38">
        <v>0</v>
      </c>
      <c r="L371" s="38">
        <v>0</v>
      </c>
      <c r="M371" s="38">
        <v>6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0</v>
      </c>
      <c r="V371" s="38">
        <v>0</v>
      </c>
      <c r="W371" s="38">
        <v>0</v>
      </c>
      <c r="X371" s="38">
        <v>0</v>
      </c>
      <c r="Y371" s="38">
        <v>0</v>
      </c>
      <c r="Z371" s="38">
        <v>0</v>
      </c>
      <c r="AA371" s="38">
        <v>0</v>
      </c>
      <c r="AB371" s="38">
        <v>0</v>
      </c>
      <c r="AC371" s="38">
        <v>0</v>
      </c>
      <c r="AD371" s="38">
        <v>0</v>
      </c>
      <c r="AE371" s="38">
        <v>0</v>
      </c>
      <c r="AF371" s="38">
        <v>0</v>
      </c>
      <c r="AG371" s="38">
        <v>0</v>
      </c>
      <c r="AH371" s="38">
        <v>0</v>
      </c>
      <c r="AI371" s="38">
        <v>0</v>
      </c>
      <c r="AJ371" s="38">
        <v>0</v>
      </c>
      <c r="AK371" s="38">
        <v>0</v>
      </c>
      <c r="AL371" s="38">
        <v>0</v>
      </c>
      <c r="AM371" s="38">
        <v>0</v>
      </c>
      <c r="AN371" s="38">
        <v>0</v>
      </c>
      <c r="AO371" s="38">
        <v>0</v>
      </c>
      <c r="AP371" s="38">
        <v>0</v>
      </c>
      <c r="AQ371" s="38">
        <v>0</v>
      </c>
      <c r="AR371" s="38">
        <v>0</v>
      </c>
      <c r="AS371" s="38">
        <v>0</v>
      </c>
      <c r="AT371" s="38">
        <v>0</v>
      </c>
      <c r="AU371" s="38">
        <v>0</v>
      </c>
      <c r="AV371" s="38">
        <v>0</v>
      </c>
      <c r="AW371" s="38">
        <v>0</v>
      </c>
      <c r="AX371" s="38">
        <v>0</v>
      </c>
      <c r="AY371" s="38">
        <v>0</v>
      </c>
      <c r="AZ371" s="38">
        <v>0</v>
      </c>
      <c r="BA371" s="38">
        <v>0</v>
      </c>
      <c r="BB371" s="38">
        <f t="shared" si="74"/>
        <v>6</v>
      </c>
      <c r="BC371" s="40">
        <f t="shared" si="75"/>
        <v>6</v>
      </c>
      <c r="BD371" s="40">
        <f t="shared" si="76"/>
        <v>0</v>
      </c>
      <c r="BE371" s="40">
        <f t="shared" si="77"/>
        <v>0</v>
      </c>
      <c r="BF371" s="40">
        <f t="shared" si="78"/>
        <v>0</v>
      </c>
      <c r="BG371" s="40">
        <f t="shared" si="79"/>
        <v>0</v>
      </c>
      <c r="BH371" s="40">
        <f t="shared" si="80"/>
        <v>0</v>
      </c>
      <c r="BI371" s="40">
        <f t="shared" si="81"/>
        <v>0</v>
      </c>
      <c r="BJ371" s="41">
        <f t="shared" si="82"/>
        <v>6</v>
      </c>
      <c r="BK371" s="38">
        <v>63</v>
      </c>
      <c r="BL371" s="38" t="str">
        <f t="shared" si="71"/>
        <v>Denis</v>
      </c>
      <c r="BM371" s="38" t="str">
        <f t="shared" si="72"/>
        <v>Michel</v>
      </c>
      <c r="BN371" t="str">
        <f t="shared" si="84"/>
        <v>Les Agettes</v>
      </c>
      <c r="BP371" s="38"/>
    </row>
    <row r="372" spans="1:68" x14ac:dyDescent="0.3">
      <c r="A372" s="37">
        <v>1971</v>
      </c>
      <c r="B372" s="17" t="s">
        <v>3315</v>
      </c>
      <c r="C372" s="38" t="s">
        <v>34</v>
      </c>
      <c r="D372" s="39" t="s">
        <v>3316</v>
      </c>
      <c r="E372" s="38">
        <v>0</v>
      </c>
      <c r="F372" s="38">
        <v>0</v>
      </c>
      <c r="G372" s="38">
        <v>0</v>
      </c>
      <c r="H372" s="38">
        <v>0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0</v>
      </c>
      <c r="R372" s="38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 s="38">
        <v>6</v>
      </c>
      <c r="Y372" s="38">
        <v>0</v>
      </c>
      <c r="Z372" s="38">
        <v>0</v>
      </c>
      <c r="AA372" s="38">
        <v>0</v>
      </c>
      <c r="AB372" s="38">
        <v>0</v>
      </c>
      <c r="AC372" s="38">
        <v>0</v>
      </c>
      <c r="AD372" s="38">
        <v>0</v>
      </c>
      <c r="AE372" s="38">
        <v>0</v>
      </c>
      <c r="AF372" s="38">
        <v>0</v>
      </c>
      <c r="AG372" s="38">
        <v>0</v>
      </c>
      <c r="AH372" s="38">
        <v>0</v>
      </c>
      <c r="AI372" s="38">
        <v>0</v>
      </c>
      <c r="AJ372" s="38">
        <v>0</v>
      </c>
      <c r="AK372" s="38">
        <v>0</v>
      </c>
      <c r="AL372" s="38">
        <v>0</v>
      </c>
      <c r="AM372" s="38">
        <v>0</v>
      </c>
      <c r="AN372" s="38">
        <v>0</v>
      </c>
      <c r="AO372" s="38">
        <v>0</v>
      </c>
      <c r="AP372" s="38">
        <v>0</v>
      </c>
      <c r="AQ372" s="38">
        <v>0</v>
      </c>
      <c r="AR372" s="38">
        <v>0</v>
      </c>
      <c r="AS372" s="38">
        <v>0</v>
      </c>
      <c r="AT372" s="38">
        <v>0</v>
      </c>
      <c r="AU372" s="38">
        <v>0</v>
      </c>
      <c r="AV372" s="38">
        <v>0</v>
      </c>
      <c r="AW372" s="38">
        <v>0</v>
      </c>
      <c r="AX372" s="38">
        <v>0</v>
      </c>
      <c r="AY372" s="38">
        <v>0</v>
      </c>
      <c r="AZ372" s="38">
        <v>0</v>
      </c>
      <c r="BA372" s="38">
        <v>0</v>
      </c>
      <c r="BB372" s="38">
        <f t="shared" si="74"/>
        <v>6</v>
      </c>
      <c r="BC372" s="40">
        <f t="shared" si="75"/>
        <v>6</v>
      </c>
      <c r="BD372" s="40">
        <f t="shared" si="76"/>
        <v>0</v>
      </c>
      <c r="BE372" s="40">
        <f t="shared" si="77"/>
        <v>0</v>
      </c>
      <c r="BF372" s="40">
        <f t="shared" si="78"/>
        <v>0</v>
      </c>
      <c r="BG372" s="40">
        <f t="shared" si="79"/>
        <v>0</v>
      </c>
      <c r="BH372" s="40">
        <f t="shared" si="80"/>
        <v>0</v>
      </c>
      <c r="BI372" s="40">
        <f t="shared" si="81"/>
        <v>0</v>
      </c>
      <c r="BJ372" s="41">
        <f t="shared" si="82"/>
        <v>6</v>
      </c>
      <c r="BK372" s="38">
        <v>63</v>
      </c>
      <c r="BL372" s="38" t="str">
        <f t="shared" si="71"/>
        <v>Francey</v>
      </c>
      <c r="BM372" s="38" t="str">
        <f t="shared" si="72"/>
        <v>Eric</v>
      </c>
      <c r="BN372" t="str">
        <f t="shared" si="84"/>
        <v>Lechelles</v>
      </c>
      <c r="BO372" s="38"/>
      <c r="BP372" s="38"/>
    </row>
    <row r="373" spans="1:68" x14ac:dyDescent="0.3">
      <c r="A373" s="37">
        <v>1966</v>
      </c>
      <c r="B373" s="17" t="s">
        <v>4435</v>
      </c>
      <c r="C373" s="38" t="s">
        <v>1686</v>
      </c>
      <c r="D373" s="39" t="s">
        <v>110</v>
      </c>
      <c r="E373" s="38">
        <v>0</v>
      </c>
      <c r="F373" s="38">
        <v>0</v>
      </c>
      <c r="G373" s="38">
        <v>0</v>
      </c>
      <c r="H373" s="38">
        <v>0</v>
      </c>
      <c r="I373" s="38">
        <v>0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  <c r="S373" s="38">
        <v>0</v>
      </c>
      <c r="T373" s="38">
        <v>0</v>
      </c>
      <c r="U373" s="38">
        <v>0</v>
      </c>
      <c r="V373" s="38">
        <v>0</v>
      </c>
      <c r="W373" s="38">
        <v>0</v>
      </c>
      <c r="X373" s="38">
        <v>0</v>
      </c>
      <c r="Y373" s="38">
        <v>0</v>
      </c>
      <c r="Z373" s="38">
        <v>0</v>
      </c>
      <c r="AA373" s="38">
        <v>0</v>
      </c>
      <c r="AB373" s="38">
        <v>0</v>
      </c>
      <c r="AC373" s="38">
        <v>0</v>
      </c>
      <c r="AD373" s="38">
        <v>0</v>
      </c>
      <c r="AE373" s="38">
        <v>0</v>
      </c>
      <c r="AF373" s="38">
        <v>0</v>
      </c>
      <c r="AG373" s="38">
        <v>0</v>
      </c>
      <c r="AH373" s="38">
        <v>0</v>
      </c>
      <c r="AI373" s="38">
        <v>0</v>
      </c>
      <c r="AJ373" s="38">
        <v>0</v>
      </c>
      <c r="AK373" s="38">
        <v>0</v>
      </c>
      <c r="AL373" s="38">
        <v>0</v>
      </c>
      <c r="AM373" s="38">
        <v>0</v>
      </c>
      <c r="AN373" s="38">
        <v>6</v>
      </c>
      <c r="AO373" s="38">
        <v>0</v>
      </c>
      <c r="AP373" s="38">
        <v>0</v>
      </c>
      <c r="AQ373" s="38">
        <v>0</v>
      </c>
      <c r="AR373" s="38">
        <v>0</v>
      </c>
      <c r="AS373" s="38">
        <v>0</v>
      </c>
      <c r="AT373" s="38">
        <v>0</v>
      </c>
      <c r="AU373" s="38">
        <v>0</v>
      </c>
      <c r="AV373" s="38">
        <v>0</v>
      </c>
      <c r="AW373" s="38">
        <v>0</v>
      </c>
      <c r="AX373" s="38">
        <v>0</v>
      </c>
      <c r="AY373" s="38">
        <v>0</v>
      </c>
      <c r="AZ373" s="38">
        <v>0</v>
      </c>
      <c r="BA373" s="38">
        <v>0</v>
      </c>
      <c r="BB373" s="38">
        <f t="shared" si="74"/>
        <v>6</v>
      </c>
      <c r="BC373" s="40">
        <f t="shared" si="75"/>
        <v>6</v>
      </c>
      <c r="BD373" s="40">
        <f t="shared" si="76"/>
        <v>0</v>
      </c>
      <c r="BE373" s="40">
        <f t="shared" si="77"/>
        <v>0</v>
      </c>
      <c r="BF373" s="40">
        <f t="shared" si="78"/>
        <v>0</v>
      </c>
      <c r="BG373" s="40">
        <f t="shared" si="79"/>
        <v>0</v>
      </c>
      <c r="BH373" s="40">
        <f t="shared" si="80"/>
        <v>0</v>
      </c>
      <c r="BI373" s="40">
        <f t="shared" si="81"/>
        <v>0</v>
      </c>
      <c r="BJ373" s="41">
        <f t="shared" si="82"/>
        <v>6</v>
      </c>
      <c r="BK373" s="38">
        <v>63</v>
      </c>
      <c r="BL373" s="38" t="str">
        <f t="shared" si="71"/>
        <v>Gavriliuc</v>
      </c>
      <c r="BM373" s="38" t="str">
        <f t="shared" si="72"/>
        <v>Jean-Michel</v>
      </c>
      <c r="BN373" t="str">
        <f t="shared" si="84"/>
        <v>Lausanne</v>
      </c>
      <c r="BO373" s="38"/>
      <c r="BP373" s="38"/>
    </row>
    <row r="374" spans="1:68" x14ac:dyDescent="0.3">
      <c r="A374" s="37">
        <v>1967</v>
      </c>
      <c r="B374" s="17" t="s">
        <v>690</v>
      </c>
      <c r="C374" s="38" t="s">
        <v>691</v>
      </c>
      <c r="D374" s="39" t="s">
        <v>692</v>
      </c>
      <c r="E374" s="38">
        <v>0</v>
      </c>
      <c r="F374" s="38">
        <v>0</v>
      </c>
      <c r="G374" s="38">
        <v>0</v>
      </c>
      <c r="H374" s="38">
        <v>0</v>
      </c>
      <c r="I374" s="38">
        <v>0</v>
      </c>
      <c r="J374" s="38">
        <v>6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  <c r="S374" s="38">
        <v>0</v>
      </c>
      <c r="T374" s="38">
        <v>0</v>
      </c>
      <c r="U374" s="38">
        <v>0</v>
      </c>
      <c r="V374" s="38">
        <v>0</v>
      </c>
      <c r="W374" s="38">
        <v>0</v>
      </c>
      <c r="X374" s="38">
        <v>0</v>
      </c>
      <c r="Y374" s="38">
        <v>0</v>
      </c>
      <c r="Z374" s="38">
        <v>0</v>
      </c>
      <c r="AA374" s="38">
        <v>0</v>
      </c>
      <c r="AB374" s="38">
        <v>0</v>
      </c>
      <c r="AC374" s="38">
        <v>0</v>
      </c>
      <c r="AD374" s="38">
        <v>0</v>
      </c>
      <c r="AE374" s="38">
        <v>0</v>
      </c>
      <c r="AF374" s="38">
        <v>0</v>
      </c>
      <c r="AG374" s="38">
        <v>0</v>
      </c>
      <c r="AH374" s="38">
        <v>0</v>
      </c>
      <c r="AI374" s="38">
        <v>0</v>
      </c>
      <c r="AJ374" s="38">
        <v>0</v>
      </c>
      <c r="AK374" s="38">
        <v>0</v>
      </c>
      <c r="AL374" s="38">
        <v>0</v>
      </c>
      <c r="AM374" s="38">
        <v>0</v>
      </c>
      <c r="AN374" s="38">
        <v>0</v>
      </c>
      <c r="AO374" s="38">
        <v>0</v>
      </c>
      <c r="AP374" s="38">
        <v>0</v>
      </c>
      <c r="AQ374" s="38">
        <v>0</v>
      </c>
      <c r="AR374" s="38">
        <v>0</v>
      </c>
      <c r="AS374" s="38">
        <v>0</v>
      </c>
      <c r="AT374" s="38">
        <v>0</v>
      </c>
      <c r="AU374" s="38">
        <v>0</v>
      </c>
      <c r="AV374" s="38">
        <v>0</v>
      </c>
      <c r="AW374" s="38">
        <v>0</v>
      </c>
      <c r="AX374" s="38">
        <v>0</v>
      </c>
      <c r="AY374" s="38">
        <v>0</v>
      </c>
      <c r="AZ374" s="38">
        <v>0</v>
      </c>
      <c r="BA374" s="38">
        <v>0</v>
      </c>
      <c r="BB374" s="38">
        <f t="shared" si="74"/>
        <v>6</v>
      </c>
      <c r="BC374" s="40">
        <f t="shared" si="75"/>
        <v>6</v>
      </c>
      <c r="BD374" s="40">
        <f t="shared" si="76"/>
        <v>0</v>
      </c>
      <c r="BE374" s="40">
        <f t="shared" si="77"/>
        <v>0</v>
      </c>
      <c r="BF374" s="40">
        <f t="shared" si="78"/>
        <v>0</v>
      </c>
      <c r="BG374" s="40">
        <f t="shared" si="79"/>
        <v>0</v>
      </c>
      <c r="BH374" s="40">
        <f t="shared" si="80"/>
        <v>0</v>
      </c>
      <c r="BI374" s="40">
        <f t="shared" si="81"/>
        <v>0</v>
      </c>
      <c r="BJ374" s="41">
        <f t="shared" si="82"/>
        <v>6</v>
      </c>
      <c r="BK374" s="38">
        <v>63</v>
      </c>
      <c r="BL374" s="38" t="str">
        <f t="shared" si="71"/>
        <v>Herzi</v>
      </c>
      <c r="BM374" s="38" t="str">
        <f t="shared" si="72"/>
        <v>Taf</v>
      </c>
      <c r="BN374" t="str">
        <f t="shared" si="84"/>
        <v>Thônex</v>
      </c>
    </row>
    <row r="375" spans="1:68" x14ac:dyDescent="0.3">
      <c r="A375" s="37">
        <v>1971</v>
      </c>
      <c r="B375" s="17" t="s">
        <v>673</v>
      </c>
      <c r="C375" s="38" t="s">
        <v>854</v>
      </c>
      <c r="D375" s="39" t="s">
        <v>675</v>
      </c>
      <c r="E375" s="38">
        <v>0</v>
      </c>
      <c r="F375" s="38">
        <v>0</v>
      </c>
      <c r="G375" s="38">
        <v>0</v>
      </c>
      <c r="H375" s="38">
        <v>0</v>
      </c>
      <c r="I375" s="38">
        <v>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0</v>
      </c>
      <c r="S375" s="38">
        <v>0</v>
      </c>
      <c r="T375" s="38">
        <v>0</v>
      </c>
      <c r="U375" s="38">
        <v>0</v>
      </c>
      <c r="V375" s="38">
        <v>0</v>
      </c>
      <c r="W375" s="38">
        <v>0</v>
      </c>
      <c r="X375" s="38">
        <v>0</v>
      </c>
      <c r="Y375" s="38">
        <v>0</v>
      </c>
      <c r="Z375" s="38">
        <v>0</v>
      </c>
      <c r="AA375" s="38">
        <v>0</v>
      </c>
      <c r="AB375" s="38">
        <v>0</v>
      </c>
      <c r="AC375" s="38">
        <v>0</v>
      </c>
      <c r="AD375" s="38">
        <v>0</v>
      </c>
      <c r="AE375" s="38">
        <v>0</v>
      </c>
      <c r="AF375" s="38">
        <v>0</v>
      </c>
      <c r="AG375" s="38">
        <v>0</v>
      </c>
      <c r="AH375" s="38">
        <v>0</v>
      </c>
      <c r="AI375" s="38">
        <v>0</v>
      </c>
      <c r="AJ375" s="38">
        <v>0</v>
      </c>
      <c r="AK375" s="38">
        <v>0</v>
      </c>
      <c r="AL375" s="38">
        <v>0</v>
      </c>
      <c r="AM375" s="38">
        <v>0</v>
      </c>
      <c r="AN375" s="38">
        <v>0</v>
      </c>
      <c r="AO375" s="38">
        <v>0</v>
      </c>
      <c r="AP375" s="38">
        <v>6</v>
      </c>
      <c r="AQ375" s="38">
        <v>0</v>
      </c>
      <c r="AR375" s="38">
        <v>0</v>
      </c>
      <c r="AS375" s="38">
        <v>0</v>
      </c>
      <c r="AT375" s="38">
        <v>0</v>
      </c>
      <c r="AU375" s="38">
        <v>0</v>
      </c>
      <c r="AV375" s="38">
        <v>0</v>
      </c>
      <c r="AW375" s="38">
        <v>0</v>
      </c>
      <c r="AX375" s="38">
        <v>0</v>
      </c>
      <c r="AY375" s="38">
        <v>0</v>
      </c>
      <c r="AZ375" s="38">
        <v>0</v>
      </c>
      <c r="BA375" s="38">
        <v>0</v>
      </c>
      <c r="BB375" s="38">
        <f t="shared" si="74"/>
        <v>6</v>
      </c>
      <c r="BC375" s="40">
        <f t="shared" si="75"/>
        <v>6</v>
      </c>
      <c r="BD375" s="40">
        <f t="shared" si="76"/>
        <v>0</v>
      </c>
      <c r="BE375" s="40">
        <f t="shared" si="77"/>
        <v>0</v>
      </c>
      <c r="BF375" s="40">
        <f t="shared" si="78"/>
        <v>0</v>
      </c>
      <c r="BG375" s="40">
        <f t="shared" si="79"/>
        <v>0</v>
      </c>
      <c r="BH375" s="40">
        <f t="shared" si="80"/>
        <v>0</v>
      </c>
      <c r="BI375" s="40">
        <f t="shared" si="81"/>
        <v>0</v>
      </c>
      <c r="BJ375" s="41">
        <f t="shared" si="82"/>
        <v>6</v>
      </c>
      <c r="BK375" s="38">
        <v>63</v>
      </c>
      <c r="BL375" s="38" t="str">
        <f t="shared" si="71"/>
        <v>Hiltpold</v>
      </c>
      <c r="BM375" s="38" t="str">
        <f t="shared" si="72"/>
        <v>Yves</v>
      </c>
      <c r="BN375" t="str">
        <f t="shared" si="84"/>
        <v>Carouge</v>
      </c>
      <c r="BO375" s="38"/>
      <c r="BP375" s="38"/>
    </row>
    <row r="376" spans="1:68" x14ac:dyDescent="0.3">
      <c r="A376" s="37">
        <v>1970</v>
      </c>
      <c r="B376" s="17" t="s">
        <v>567</v>
      </c>
      <c r="C376" s="38" t="s">
        <v>104</v>
      </c>
      <c r="D376" s="39" t="s">
        <v>489</v>
      </c>
      <c r="E376" s="38">
        <v>0</v>
      </c>
      <c r="F376" s="38">
        <v>0</v>
      </c>
      <c r="G376" s="38">
        <v>0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  <c r="S376" s="38">
        <v>0</v>
      </c>
      <c r="T376" s="38">
        <v>0</v>
      </c>
      <c r="U376" s="38">
        <v>0</v>
      </c>
      <c r="V376" s="38">
        <v>0</v>
      </c>
      <c r="W376" s="38">
        <v>0</v>
      </c>
      <c r="X376" s="38">
        <v>0</v>
      </c>
      <c r="Y376" s="38">
        <v>0</v>
      </c>
      <c r="Z376" s="38">
        <v>0</v>
      </c>
      <c r="AA376" s="38">
        <v>0</v>
      </c>
      <c r="AB376" s="38">
        <v>0</v>
      </c>
      <c r="AC376" s="38">
        <v>0</v>
      </c>
      <c r="AD376" s="38">
        <v>0</v>
      </c>
      <c r="AE376" s="38">
        <v>0</v>
      </c>
      <c r="AF376" s="38">
        <v>0</v>
      </c>
      <c r="AG376" s="38">
        <v>0</v>
      </c>
      <c r="AH376" s="38">
        <v>0</v>
      </c>
      <c r="AI376" s="38">
        <v>0</v>
      </c>
      <c r="AJ376" s="38">
        <v>0</v>
      </c>
      <c r="AK376" s="38">
        <v>0</v>
      </c>
      <c r="AL376" s="38">
        <v>0</v>
      </c>
      <c r="AM376" s="38">
        <v>0</v>
      </c>
      <c r="AN376" s="38">
        <v>0</v>
      </c>
      <c r="AO376" s="38">
        <v>0</v>
      </c>
      <c r="AP376" s="38">
        <v>0</v>
      </c>
      <c r="AQ376" s="38">
        <v>0</v>
      </c>
      <c r="AR376" s="38">
        <v>0</v>
      </c>
      <c r="AS376" s="38">
        <v>0</v>
      </c>
      <c r="AT376" s="38">
        <v>0</v>
      </c>
      <c r="AU376" s="38">
        <v>0</v>
      </c>
      <c r="AV376" s="38">
        <v>0</v>
      </c>
      <c r="AW376" s="38">
        <v>0</v>
      </c>
      <c r="AX376" s="38">
        <v>0</v>
      </c>
      <c r="AY376" s="38">
        <v>0</v>
      </c>
      <c r="AZ376" s="38">
        <v>0</v>
      </c>
      <c r="BA376" s="38">
        <v>6</v>
      </c>
      <c r="BB376" s="38">
        <f t="shared" si="74"/>
        <v>6</v>
      </c>
      <c r="BC376" s="40">
        <f t="shared" si="75"/>
        <v>6</v>
      </c>
      <c r="BD376" s="40">
        <f t="shared" si="76"/>
        <v>0</v>
      </c>
      <c r="BE376" s="40">
        <f t="shared" si="77"/>
        <v>0</v>
      </c>
      <c r="BF376" s="40">
        <f t="shared" si="78"/>
        <v>0</v>
      </c>
      <c r="BG376" s="40">
        <f t="shared" si="79"/>
        <v>0</v>
      </c>
      <c r="BH376" s="40">
        <f t="shared" si="80"/>
        <v>0</v>
      </c>
      <c r="BI376" s="40">
        <f t="shared" si="81"/>
        <v>0</v>
      </c>
      <c r="BJ376" s="41">
        <f t="shared" si="82"/>
        <v>6</v>
      </c>
      <c r="BK376" s="38">
        <v>63</v>
      </c>
      <c r="BL376" s="38" t="str">
        <f t="shared" si="71"/>
        <v>Lambert</v>
      </c>
      <c r="BM376" s="38" t="str">
        <f t="shared" si="72"/>
        <v>Antoine</v>
      </c>
      <c r="BN376" t="str">
        <f t="shared" si="84"/>
        <v>Vercorin</v>
      </c>
      <c r="BO376" s="38"/>
      <c r="BP376" s="38"/>
    </row>
    <row r="377" spans="1:68" x14ac:dyDescent="0.3">
      <c r="A377" s="37">
        <v>1974</v>
      </c>
      <c r="B377" s="17" t="s">
        <v>2930</v>
      </c>
      <c r="C377" s="38" t="s">
        <v>1833</v>
      </c>
      <c r="D377" s="39" t="s">
        <v>2390</v>
      </c>
      <c r="E377" s="38">
        <v>0</v>
      </c>
      <c r="F377" s="38">
        <v>0</v>
      </c>
      <c r="G377" s="38">
        <v>0</v>
      </c>
      <c r="H377" s="38">
        <v>0</v>
      </c>
      <c r="I377" s="38">
        <v>0</v>
      </c>
      <c r="J377" s="38">
        <v>0</v>
      </c>
      <c r="K377" s="38">
        <v>0</v>
      </c>
      <c r="L377" s="38">
        <v>0</v>
      </c>
      <c r="M377" s="38">
        <v>0</v>
      </c>
      <c r="N377" s="38">
        <v>0</v>
      </c>
      <c r="O377" s="38">
        <v>0</v>
      </c>
      <c r="P377" s="38">
        <v>0</v>
      </c>
      <c r="Q377" s="38">
        <v>0</v>
      </c>
      <c r="R377" s="38">
        <v>0</v>
      </c>
      <c r="S377">
        <v>0</v>
      </c>
      <c r="T377">
        <v>0</v>
      </c>
      <c r="U377">
        <v>0</v>
      </c>
      <c r="V377" s="38">
        <v>6</v>
      </c>
      <c r="W377">
        <v>0</v>
      </c>
      <c r="X377">
        <v>0</v>
      </c>
      <c r="Y377" s="38">
        <v>0</v>
      </c>
      <c r="Z377" s="38">
        <v>0</v>
      </c>
      <c r="AA377" s="38">
        <v>0</v>
      </c>
      <c r="AB377" s="38">
        <v>0</v>
      </c>
      <c r="AC377" s="38">
        <v>0</v>
      </c>
      <c r="AD377" s="38">
        <v>0</v>
      </c>
      <c r="AE377" s="38">
        <v>0</v>
      </c>
      <c r="AF377" s="38">
        <v>0</v>
      </c>
      <c r="AG377" s="38">
        <v>0</v>
      </c>
      <c r="AH377" s="38">
        <v>0</v>
      </c>
      <c r="AI377" s="38">
        <v>0</v>
      </c>
      <c r="AJ377" s="38">
        <v>0</v>
      </c>
      <c r="AK377" s="38">
        <v>0</v>
      </c>
      <c r="AL377" s="38">
        <v>0</v>
      </c>
      <c r="AM377" s="38">
        <v>0</v>
      </c>
      <c r="AN377" s="38">
        <v>0</v>
      </c>
      <c r="AO377" s="38">
        <v>0</v>
      </c>
      <c r="AP377" s="38">
        <v>0</v>
      </c>
      <c r="AQ377" s="38">
        <v>0</v>
      </c>
      <c r="AR377" s="38">
        <v>0</v>
      </c>
      <c r="AS377" s="38">
        <v>0</v>
      </c>
      <c r="AT377" s="38">
        <v>0</v>
      </c>
      <c r="AU377" s="38">
        <v>0</v>
      </c>
      <c r="AV377" s="38">
        <v>0</v>
      </c>
      <c r="AW377" s="38">
        <v>0</v>
      </c>
      <c r="AX377" s="38">
        <v>0</v>
      </c>
      <c r="AY377" s="38">
        <v>0</v>
      </c>
      <c r="AZ377" s="38">
        <v>0</v>
      </c>
      <c r="BA377" s="38">
        <v>0</v>
      </c>
      <c r="BB377" s="38">
        <f t="shared" si="74"/>
        <v>6</v>
      </c>
      <c r="BC377" s="40">
        <f t="shared" si="75"/>
        <v>6</v>
      </c>
      <c r="BD377" s="40">
        <f t="shared" si="76"/>
        <v>0</v>
      </c>
      <c r="BE377" s="40">
        <f t="shared" si="77"/>
        <v>0</v>
      </c>
      <c r="BF377" s="40">
        <f t="shared" si="78"/>
        <v>0</v>
      </c>
      <c r="BG377" s="40">
        <f t="shared" si="79"/>
        <v>0</v>
      </c>
      <c r="BH377" s="40">
        <f t="shared" si="80"/>
        <v>0</v>
      </c>
      <c r="BI377" s="40">
        <f t="shared" si="81"/>
        <v>0</v>
      </c>
      <c r="BJ377" s="41">
        <f t="shared" si="82"/>
        <v>6</v>
      </c>
      <c r="BK377" s="38">
        <v>63</v>
      </c>
      <c r="BL377" s="38" t="str">
        <f t="shared" si="71"/>
        <v>Leimgruber</v>
      </c>
      <c r="BM377" s="38" t="str">
        <f t="shared" si="72"/>
        <v>Stephan</v>
      </c>
      <c r="BN377" t="str">
        <f t="shared" si="84"/>
        <v>Lostorf</v>
      </c>
      <c r="BO377" s="38"/>
      <c r="BP377" s="38"/>
    </row>
    <row r="378" spans="1:68" x14ac:dyDescent="0.3">
      <c r="A378" s="37">
        <v>1966</v>
      </c>
      <c r="B378" s="17" t="s">
        <v>3146</v>
      </c>
      <c r="C378" s="38" t="s">
        <v>3147</v>
      </c>
      <c r="D378" s="39"/>
      <c r="E378" s="38">
        <v>0</v>
      </c>
      <c r="F378" s="38">
        <v>0</v>
      </c>
      <c r="G378" s="38">
        <v>0</v>
      </c>
      <c r="H378" s="38">
        <v>0</v>
      </c>
      <c r="I378" s="38">
        <v>0</v>
      </c>
      <c r="J378" s="38">
        <v>0</v>
      </c>
      <c r="K378" s="38">
        <v>0</v>
      </c>
      <c r="L378" s="38">
        <v>0</v>
      </c>
      <c r="M378" s="38">
        <v>0</v>
      </c>
      <c r="N378" s="38">
        <v>0</v>
      </c>
      <c r="O378" s="38">
        <v>0</v>
      </c>
      <c r="P378" s="38">
        <v>0</v>
      </c>
      <c r="Q378" s="38">
        <v>0</v>
      </c>
      <c r="R378" s="38">
        <v>0</v>
      </c>
      <c r="S378">
        <v>0</v>
      </c>
      <c r="T378">
        <v>0</v>
      </c>
      <c r="U378">
        <v>0</v>
      </c>
      <c r="V378">
        <v>0</v>
      </c>
      <c r="W378" s="38">
        <v>6</v>
      </c>
      <c r="X378">
        <v>0</v>
      </c>
      <c r="Y378" s="38">
        <v>0</v>
      </c>
      <c r="Z378" s="38">
        <v>0</v>
      </c>
      <c r="AA378" s="38">
        <v>0</v>
      </c>
      <c r="AB378" s="38">
        <v>0</v>
      </c>
      <c r="AC378" s="38">
        <v>0</v>
      </c>
      <c r="AD378" s="38">
        <v>0</v>
      </c>
      <c r="AE378" s="38">
        <v>0</v>
      </c>
      <c r="AF378" s="38">
        <v>0</v>
      </c>
      <c r="AG378" s="38">
        <v>0</v>
      </c>
      <c r="AH378" s="38">
        <v>0</v>
      </c>
      <c r="AI378" s="38">
        <v>0</v>
      </c>
      <c r="AJ378" s="38">
        <v>0</v>
      </c>
      <c r="AK378" s="38">
        <v>0</v>
      </c>
      <c r="AL378" s="38">
        <v>0</v>
      </c>
      <c r="AM378" s="38">
        <v>0</v>
      </c>
      <c r="AN378" s="38">
        <v>0</v>
      </c>
      <c r="AO378" s="38">
        <v>0</v>
      </c>
      <c r="AP378" s="38">
        <v>0</v>
      </c>
      <c r="AQ378" s="38">
        <v>0</v>
      </c>
      <c r="AR378" s="38">
        <v>0</v>
      </c>
      <c r="AS378" s="38">
        <v>0</v>
      </c>
      <c r="AT378" s="38">
        <v>0</v>
      </c>
      <c r="AU378" s="38">
        <v>0</v>
      </c>
      <c r="AV378" s="38">
        <v>0</v>
      </c>
      <c r="AW378" s="38">
        <v>0</v>
      </c>
      <c r="AX378" s="38">
        <v>0</v>
      </c>
      <c r="AY378" s="38">
        <v>0</v>
      </c>
      <c r="AZ378" s="38">
        <v>0</v>
      </c>
      <c r="BA378" s="38">
        <v>0</v>
      </c>
      <c r="BB378" s="38">
        <f t="shared" si="74"/>
        <v>6</v>
      </c>
      <c r="BC378" s="40">
        <f t="shared" si="75"/>
        <v>6</v>
      </c>
      <c r="BD378" s="40">
        <f t="shared" si="76"/>
        <v>0</v>
      </c>
      <c r="BE378" s="40">
        <f t="shared" si="77"/>
        <v>0</v>
      </c>
      <c r="BF378" s="40">
        <f t="shared" si="78"/>
        <v>0</v>
      </c>
      <c r="BG378" s="40">
        <f t="shared" si="79"/>
        <v>0</v>
      </c>
      <c r="BH378" s="40">
        <f t="shared" si="80"/>
        <v>0</v>
      </c>
      <c r="BI378" s="40">
        <f t="shared" si="81"/>
        <v>0</v>
      </c>
      <c r="BJ378" s="41">
        <f t="shared" si="82"/>
        <v>6</v>
      </c>
      <c r="BK378" s="38">
        <v>63</v>
      </c>
      <c r="BL378" s="38" t="str">
        <f t="shared" si="71"/>
        <v>Lugrin</v>
      </c>
      <c r="BM378" s="38" t="str">
        <f t="shared" si="72"/>
        <v>Guy</v>
      </c>
      <c r="BP378" s="38"/>
    </row>
    <row r="379" spans="1:68" x14ac:dyDescent="0.3">
      <c r="A379" s="37">
        <v>1975</v>
      </c>
      <c r="B379" s="17" t="s">
        <v>169</v>
      </c>
      <c r="C379" s="38" t="s">
        <v>483</v>
      </c>
      <c r="D379" s="39" t="s">
        <v>1982</v>
      </c>
      <c r="E379" s="38">
        <v>0</v>
      </c>
      <c r="F379" s="38">
        <v>0</v>
      </c>
      <c r="G379" s="38">
        <v>0</v>
      </c>
      <c r="H379" s="38">
        <v>0</v>
      </c>
      <c r="I379" s="38">
        <v>0</v>
      </c>
      <c r="J379" s="38">
        <v>0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0</v>
      </c>
      <c r="R379" s="38">
        <v>0</v>
      </c>
      <c r="S379" s="38">
        <v>0</v>
      </c>
      <c r="T379" s="38">
        <v>0</v>
      </c>
      <c r="U379" s="38">
        <v>6</v>
      </c>
      <c r="V379" s="38">
        <v>0</v>
      </c>
      <c r="W379" s="38">
        <v>0</v>
      </c>
      <c r="X379" s="38">
        <v>0</v>
      </c>
      <c r="Y379" s="38">
        <v>0</v>
      </c>
      <c r="Z379" s="38">
        <v>0</v>
      </c>
      <c r="AA379" s="38">
        <v>0</v>
      </c>
      <c r="AB379" s="38">
        <v>0</v>
      </c>
      <c r="AC379" s="38">
        <v>0</v>
      </c>
      <c r="AD379" s="38">
        <v>0</v>
      </c>
      <c r="AE379" s="38">
        <v>0</v>
      </c>
      <c r="AF379" s="38">
        <v>0</v>
      </c>
      <c r="AG379" s="38">
        <v>0</v>
      </c>
      <c r="AH379" s="38">
        <v>0</v>
      </c>
      <c r="AI379" s="38">
        <v>0</v>
      </c>
      <c r="AJ379" s="38">
        <v>0</v>
      </c>
      <c r="AK379" s="38">
        <v>0</v>
      </c>
      <c r="AL379" s="38">
        <v>0</v>
      </c>
      <c r="AM379" s="38">
        <v>0</v>
      </c>
      <c r="AN379" s="38">
        <v>0</v>
      </c>
      <c r="AO379" s="38">
        <v>0</v>
      </c>
      <c r="AP379" s="38">
        <v>0</v>
      </c>
      <c r="AQ379" s="38">
        <v>0</v>
      </c>
      <c r="AR379" s="38">
        <v>0</v>
      </c>
      <c r="AS379" s="38">
        <v>0</v>
      </c>
      <c r="AT379" s="38">
        <v>0</v>
      </c>
      <c r="AU379" s="38">
        <v>0</v>
      </c>
      <c r="AV379" s="38">
        <v>0</v>
      </c>
      <c r="AW379" s="38">
        <v>0</v>
      </c>
      <c r="AX379" s="38">
        <v>0</v>
      </c>
      <c r="AY379" s="38">
        <v>0</v>
      </c>
      <c r="AZ379" s="38">
        <v>0</v>
      </c>
      <c r="BA379" s="38">
        <v>0</v>
      </c>
      <c r="BB379" s="38">
        <f t="shared" si="74"/>
        <v>6</v>
      </c>
      <c r="BC379" s="40">
        <f t="shared" si="75"/>
        <v>6</v>
      </c>
      <c r="BD379" s="40">
        <f t="shared" si="76"/>
        <v>0</v>
      </c>
      <c r="BE379" s="40">
        <f t="shared" si="77"/>
        <v>0</v>
      </c>
      <c r="BF379" s="40">
        <f t="shared" si="78"/>
        <v>0</v>
      </c>
      <c r="BG379" s="40">
        <f t="shared" si="79"/>
        <v>0</v>
      </c>
      <c r="BH379" s="40">
        <f t="shared" si="80"/>
        <v>0</v>
      </c>
      <c r="BI379" s="40">
        <f t="shared" si="81"/>
        <v>0</v>
      </c>
      <c r="BJ379" s="41">
        <f t="shared" si="82"/>
        <v>6</v>
      </c>
      <c r="BK379" s="38">
        <v>63</v>
      </c>
      <c r="BL379" s="38" t="str">
        <f t="shared" si="71"/>
        <v>Mathys</v>
      </c>
      <c r="BM379" s="38" t="str">
        <f t="shared" si="72"/>
        <v>Patrick</v>
      </c>
      <c r="BN379" t="str">
        <f t="shared" ref="BN379:BN384" si="85">D379</f>
        <v>All Blacks Thun</v>
      </c>
      <c r="BO379" s="38"/>
      <c r="BP379" s="38"/>
    </row>
    <row r="380" spans="1:68" x14ac:dyDescent="0.3">
      <c r="A380" s="37">
        <v>1969</v>
      </c>
      <c r="B380" s="17" t="s">
        <v>659</v>
      </c>
      <c r="C380" s="38" t="s">
        <v>36</v>
      </c>
      <c r="D380" s="39" t="s">
        <v>87</v>
      </c>
      <c r="E380" s="38">
        <v>0</v>
      </c>
      <c r="F380" s="38">
        <v>0</v>
      </c>
      <c r="G380" s="38">
        <v>0</v>
      </c>
      <c r="H380" s="38">
        <v>0</v>
      </c>
      <c r="I380" s="38">
        <v>0</v>
      </c>
      <c r="J380" s="38">
        <v>0</v>
      </c>
      <c r="K380" s="38">
        <v>6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0</v>
      </c>
      <c r="R380" s="38">
        <v>0</v>
      </c>
      <c r="S380" s="38">
        <v>0</v>
      </c>
      <c r="T380" s="38">
        <v>0</v>
      </c>
      <c r="U380" s="38">
        <v>0</v>
      </c>
      <c r="V380" s="38">
        <v>0</v>
      </c>
      <c r="W380" s="38">
        <v>0</v>
      </c>
      <c r="X380" s="38">
        <v>0</v>
      </c>
      <c r="Y380" s="38">
        <v>0</v>
      </c>
      <c r="Z380" s="38">
        <v>0</v>
      </c>
      <c r="AA380" s="38">
        <v>0</v>
      </c>
      <c r="AB380" s="38">
        <v>0</v>
      </c>
      <c r="AC380" s="38">
        <v>0</v>
      </c>
      <c r="AD380" s="38">
        <v>0</v>
      </c>
      <c r="AE380" s="38">
        <v>0</v>
      </c>
      <c r="AF380" s="38">
        <v>0</v>
      </c>
      <c r="AG380" s="38">
        <v>0</v>
      </c>
      <c r="AH380" s="38">
        <v>0</v>
      </c>
      <c r="AI380" s="38">
        <v>0</v>
      </c>
      <c r="AJ380" s="38">
        <v>0</v>
      </c>
      <c r="AK380" s="38">
        <v>0</v>
      </c>
      <c r="AL380" s="38">
        <v>0</v>
      </c>
      <c r="AM380" s="38">
        <v>0</v>
      </c>
      <c r="AN380" s="38">
        <v>0</v>
      </c>
      <c r="AO380" s="38">
        <v>0</v>
      </c>
      <c r="AP380" s="38">
        <v>0</v>
      </c>
      <c r="AQ380" s="38">
        <v>0</v>
      </c>
      <c r="AR380" s="38">
        <v>0</v>
      </c>
      <c r="AS380" s="38">
        <v>0</v>
      </c>
      <c r="AT380" s="38">
        <v>0</v>
      </c>
      <c r="AU380" s="38">
        <v>0</v>
      </c>
      <c r="AV380" s="38">
        <v>0</v>
      </c>
      <c r="AW380" s="38">
        <v>0</v>
      </c>
      <c r="AX380" s="38">
        <v>0</v>
      </c>
      <c r="AY380" s="38">
        <v>0</v>
      </c>
      <c r="AZ380" s="38">
        <v>0</v>
      </c>
      <c r="BA380" s="38">
        <v>0</v>
      </c>
      <c r="BB380" s="38">
        <f t="shared" si="74"/>
        <v>6</v>
      </c>
      <c r="BC380" s="40">
        <f t="shared" si="75"/>
        <v>6</v>
      </c>
      <c r="BD380" s="40">
        <f t="shared" si="76"/>
        <v>0</v>
      </c>
      <c r="BE380" s="40">
        <f t="shared" si="77"/>
        <v>0</v>
      </c>
      <c r="BF380" s="40">
        <f t="shared" si="78"/>
        <v>0</v>
      </c>
      <c r="BG380" s="40">
        <f t="shared" si="79"/>
        <v>0</v>
      </c>
      <c r="BH380" s="40">
        <f t="shared" si="80"/>
        <v>0</v>
      </c>
      <c r="BI380" s="40">
        <f t="shared" si="81"/>
        <v>0</v>
      </c>
      <c r="BJ380" s="41">
        <f t="shared" si="82"/>
        <v>6</v>
      </c>
      <c r="BK380" s="38">
        <v>63</v>
      </c>
      <c r="BL380" s="38" t="str">
        <f t="shared" si="71"/>
        <v>Meyer</v>
      </c>
      <c r="BM380" s="38" t="str">
        <f t="shared" si="72"/>
        <v>Philippe</v>
      </c>
      <c r="BN380" t="str">
        <f t="shared" si="85"/>
        <v>Monthey</v>
      </c>
    </row>
    <row r="381" spans="1:68" x14ac:dyDescent="0.3">
      <c r="A381" s="37">
        <v>1968</v>
      </c>
      <c r="B381" s="17" t="s">
        <v>3820</v>
      </c>
      <c r="C381" s="38" t="s">
        <v>800</v>
      </c>
      <c r="D381" s="39" t="s">
        <v>3821</v>
      </c>
      <c r="E381" s="38">
        <v>0</v>
      </c>
      <c r="F381" s="38">
        <v>0</v>
      </c>
      <c r="G381" s="38">
        <v>0</v>
      </c>
      <c r="H381" s="38">
        <v>0</v>
      </c>
      <c r="I381" s="38">
        <v>0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  <c r="S381" s="38">
        <v>0</v>
      </c>
      <c r="T381" s="38">
        <v>0</v>
      </c>
      <c r="U381" s="38">
        <v>0</v>
      </c>
      <c r="V381" s="38">
        <v>0</v>
      </c>
      <c r="W381" s="38">
        <v>0</v>
      </c>
      <c r="X381" s="38">
        <v>0</v>
      </c>
      <c r="Y381" s="38">
        <v>0</v>
      </c>
      <c r="Z381" s="38">
        <v>0</v>
      </c>
      <c r="AA381" s="38">
        <v>0</v>
      </c>
      <c r="AB381" s="38">
        <v>0</v>
      </c>
      <c r="AC381" s="38">
        <v>0</v>
      </c>
      <c r="AD381" s="38">
        <v>0</v>
      </c>
      <c r="AE381" s="38">
        <v>0</v>
      </c>
      <c r="AF381" s="38">
        <v>6</v>
      </c>
      <c r="AG381" s="38">
        <v>0</v>
      </c>
      <c r="AH381" s="38">
        <v>0</v>
      </c>
      <c r="AI381" s="38">
        <v>0</v>
      </c>
      <c r="AJ381" s="38">
        <v>0</v>
      </c>
      <c r="AK381" s="38">
        <v>0</v>
      </c>
      <c r="AL381" s="38">
        <v>0</v>
      </c>
      <c r="AM381" s="38">
        <v>0</v>
      </c>
      <c r="AN381" s="38">
        <v>0</v>
      </c>
      <c r="AO381" s="38">
        <v>0</v>
      </c>
      <c r="AP381" s="38">
        <v>0</v>
      </c>
      <c r="AQ381" s="38">
        <v>0</v>
      </c>
      <c r="AR381" s="38">
        <v>0</v>
      </c>
      <c r="AS381" s="38">
        <v>0</v>
      </c>
      <c r="AT381" s="38">
        <v>0</v>
      </c>
      <c r="AU381" s="38">
        <v>0</v>
      </c>
      <c r="AV381" s="38">
        <v>0</v>
      </c>
      <c r="AW381" s="38">
        <v>0</v>
      </c>
      <c r="AX381" s="38">
        <v>0</v>
      </c>
      <c r="AY381" s="38">
        <v>0</v>
      </c>
      <c r="AZ381" s="38">
        <v>0</v>
      </c>
      <c r="BA381" s="38">
        <v>0</v>
      </c>
      <c r="BB381" s="38">
        <f t="shared" si="74"/>
        <v>6</v>
      </c>
      <c r="BC381" s="40">
        <f t="shared" si="75"/>
        <v>6</v>
      </c>
      <c r="BD381" s="40">
        <f t="shared" si="76"/>
        <v>0</v>
      </c>
      <c r="BE381" s="40">
        <f t="shared" si="77"/>
        <v>0</v>
      </c>
      <c r="BF381" s="40">
        <f t="shared" si="78"/>
        <v>0</v>
      </c>
      <c r="BG381" s="40">
        <f t="shared" si="79"/>
        <v>0</v>
      </c>
      <c r="BH381" s="40">
        <f t="shared" si="80"/>
        <v>0</v>
      </c>
      <c r="BI381" s="40">
        <f t="shared" si="81"/>
        <v>0</v>
      </c>
      <c r="BJ381" s="41">
        <f t="shared" si="82"/>
        <v>6</v>
      </c>
      <c r="BK381" s="38">
        <v>63</v>
      </c>
      <c r="BL381" s="38" t="str">
        <f t="shared" si="71"/>
        <v>Ossipow</v>
      </c>
      <c r="BM381" s="38" t="str">
        <f t="shared" si="72"/>
        <v>Vincent</v>
      </c>
      <c r="BN381" t="str">
        <f t="shared" si="85"/>
        <v>Tannay</v>
      </c>
      <c r="BO381" s="38"/>
      <c r="BP381" s="38"/>
    </row>
    <row r="382" spans="1:68" x14ac:dyDescent="0.3">
      <c r="A382" s="37">
        <v>1971</v>
      </c>
      <c r="B382" s="17" t="s">
        <v>1171</v>
      </c>
      <c r="C382" s="38" t="s">
        <v>680</v>
      </c>
      <c r="D382" s="39" t="s">
        <v>87</v>
      </c>
      <c r="E382" s="38">
        <v>0</v>
      </c>
      <c r="F382" s="38">
        <v>0</v>
      </c>
      <c r="G382" s="38">
        <v>0</v>
      </c>
      <c r="H382" s="38">
        <v>0</v>
      </c>
      <c r="I382" s="38">
        <v>0</v>
      </c>
      <c r="J382" s="38">
        <v>0</v>
      </c>
      <c r="K382" s="38">
        <v>0</v>
      </c>
      <c r="L382" s="38">
        <v>6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  <c r="S382" s="38">
        <v>0</v>
      </c>
      <c r="T382" s="38">
        <v>0</v>
      </c>
      <c r="U382" s="38">
        <v>0</v>
      </c>
      <c r="V382" s="38">
        <v>0</v>
      </c>
      <c r="W382" s="38">
        <v>0</v>
      </c>
      <c r="X382" s="38">
        <v>0</v>
      </c>
      <c r="Y382" s="38">
        <v>0</v>
      </c>
      <c r="Z382" s="38">
        <v>0</v>
      </c>
      <c r="AA382" s="38">
        <v>0</v>
      </c>
      <c r="AB382" s="38">
        <v>0</v>
      </c>
      <c r="AC382" s="38">
        <v>0</v>
      </c>
      <c r="AD382" s="38">
        <v>0</v>
      </c>
      <c r="AE382" s="38">
        <v>0</v>
      </c>
      <c r="AF382" s="38">
        <v>0</v>
      </c>
      <c r="AG382" s="38">
        <v>0</v>
      </c>
      <c r="AH382" s="38">
        <v>0</v>
      </c>
      <c r="AI382" s="38">
        <v>0</v>
      </c>
      <c r="AJ382" s="38">
        <v>0</v>
      </c>
      <c r="AK382" s="38">
        <v>0</v>
      </c>
      <c r="AL382" s="38">
        <v>0</v>
      </c>
      <c r="AM382" s="38">
        <v>0</v>
      </c>
      <c r="AN382" s="38">
        <v>0</v>
      </c>
      <c r="AO382" s="38">
        <v>0</v>
      </c>
      <c r="AP382" s="38">
        <v>0</v>
      </c>
      <c r="AQ382" s="38">
        <v>0</v>
      </c>
      <c r="AR382" s="38">
        <v>0</v>
      </c>
      <c r="AS382" s="38">
        <v>0</v>
      </c>
      <c r="AT382" s="38">
        <v>0</v>
      </c>
      <c r="AU382" s="38">
        <v>0</v>
      </c>
      <c r="AV382" s="38">
        <v>0</v>
      </c>
      <c r="AW382" s="38">
        <v>0</v>
      </c>
      <c r="AX382" s="38">
        <v>0</v>
      </c>
      <c r="AY382" s="38">
        <v>0</v>
      </c>
      <c r="AZ382" s="38">
        <v>0</v>
      </c>
      <c r="BA382" s="38">
        <v>0</v>
      </c>
      <c r="BB382" s="38">
        <f t="shared" si="74"/>
        <v>6</v>
      </c>
      <c r="BC382" s="40">
        <f t="shared" si="75"/>
        <v>6</v>
      </c>
      <c r="BD382" s="40">
        <f t="shared" si="76"/>
        <v>0</v>
      </c>
      <c r="BE382" s="40">
        <f t="shared" si="77"/>
        <v>0</v>
      </c>
      <c r="BF382" s="40">
        <f t="shared" si="78"/>
        <v>0</v>
      </c>
      <c r="BG382" s="40">
        <f t="shared" si="79"/>
        <v>0</v>
      </c>
      <c r="BH382" s="40">
        <f t="shared" si="80"/>
        <v>0</v>
      </c>
      <c r="BI382" s="40">
        <f t="shared" si="81"/>
        <v>0</v>
      </c>
      <c r="BJ382" s="41">
        <f t="shared" si="82"/>
        <v>6</v>
      </c>
      <c r="BK382" s="38">
        <v>63</v>
      </c>
      <c r="BL382" s="38" t="str">
        <f t="shared" ref="BL382:BL445" si="86">B382</f>
        <v>Pache</v>
      </c>
      <c r="BM382" s="38" t="str">
        <f t="shared" ref="BM382:BM445" si="87">C382</f>
        <v>Stéphane</v>
      </c>
      <c r="BN382" t="str">
        <f t="shared" si="85"/>
        <v>Monthey</v>
      </c>
      <c r="BP382" s="38"/>
    </row>
    <row r="383" spans="1:68" x14ac:dyDescent="0.3">
      <c r="A383" s="37">
        <v>1972</v>
      </c>
      <c r="B383" s="17" t="s">
        <v>4032</v>
      </c>
      <c r="C383" s="38" t="s">
        <v>36</v>
      </c>
      <c r="D383" s="39" t="s">
        <v>524</v>
      </c>
      <c r="E383" s="38">
        <v>0</v>
      </c>
      <c r="F383" s="38">
        <v>0</v>
      </c>
      <c r="G383" s="38">
        <v>0</v>
      </c>
      <c r="H383" s="38">
        <v>0</v>
      </c>
      <c r="I383" s="38">
        <v>0</v>
      </c>
      <c r="J383" s="38">
        <v>0</v>
      </c>
      <c r="K383" s="38">
        <v>0</v>
      </c>
      <c r="L383" s="38">
        <v>0</v>
      </c>
      <c r="M383" s="38">
        <v>0</v>
      </c>
      <c r="N383" s="38">
        <v>0</v>
      </c>
      <c r="O383" s="38">
        <v>0</v>
      </c>
      <c r="P383" s="38">
        <v>0</v>
      </c>
      <c r="Q383" s="38">
        <v>0</v>
      </c>
      <c r="R383" s="38">
        <v>0</v>
      </c>
      <c r="S383" s="38">
        <v>0</v>
      </c>
      <c r="T383" s="38">
        <v>0</v>
      </c>
      <c r="U383" s="38">
        <v>0</v>
      </c>
      <c r="V383" s="38">
        <v>0</v>
      </c>
      <c r="W383" s="38">
        <v>0</v>
      </c>
      <c r="X383" s="38">
        <v>0</v>
      </c>
      <c r="Y383" s="38">
        <v>0</v>
      </c>
      <c r="Z383" s="38">
        <v>0</v>
      </c>
      <c r="AA383" s="38">
        <v>0</v>
      </c>
      <c r="AB383" s="38">
        <v>0</v>
      </c>
      <c r="AC383" s="38">
        <v>0</v>
      </c>
      <c r="AD383" s="38">
        <v>0</v>
      </c>
      <c r="AE383" s="38">
        <v>0</v>
      </c>
      <c r="AF383" s="38">
        <v>0</v>
      </c>
      <c r="AG383" s="38">
        <v>0</v>
      </c>
      <c r="AH383" s="38">
        <v>6</v>
      </c>
      <c r="AI383" s="38">
        <v>0</v>
      </c>
      <c r="AJ383" s="38">
        <v>0</v>
      </c>
      <c r="AK383" s="38">
        <v>0</v>
      </c>
      <c r="AL383" s="38">
        <v>0</v>
      </c>
      <c r="AM383" s="38">
        <v>0</v>
      </c>
      <c r="AN383" s="38">
        <v>0</v>
      </c>
      <c r="AO383" s="38">
        <v>0</v>
      </c>
      <c r="AP383" s="38">
        <v>0</v>
      </c>
      <c r="AQ383" s="38">
        <v>0</v>
      </c>
      <c r="AR383" s="38">
        <v>0</v>
      </c>
      <c r="AS383" s="38">
        <v>0</v>
      </c>
      <c r="AT383" s="38">
        <v>0</v>
      </c>
      <c r="AU383" s="38">
        <v>0</v>
      </c>
      <c r="AV383" s="38">
        <v>0</v>
      </c>
      <c r="AW383" s="38">
        <v>0</v>
      </c>
      <c r="AX383" s="38">
        <v>0</v>
      </c>
      <c r="AY383" s="38">
        <v>0</v>
      </c>
      <c r="AZ383" s="38">
        <v>0</v>
      </c>
      <c r="BA383" s="38">
        <v>0</v>
      </c>
      <c r="BB383" s="38">
        <f t="shared" si="74"/>
        <v>6</v>
      </c>
      <c r="BC383" s="40">
        <f t="shared" si="75"/>
        <v>6</v>
      </c>
      <c r="BD383" s="40">
        <f t="shared" si="76"/>
        <v>0</v>
      </c>
      <c r="BE383" s="40">
        <f t="shared" si="77"/>
        <v>0</v>
      </c>
      <c r="BF383" s="40">
        <f t="shared" si="78"/>
        <v>0</v>
      </c>
      <c r="BG383" s="40">
        <f t="shared" si="79"/>
        <v>0</v>
      </c>
      <c r="BH383" s="40">
        <f t="shared" si="80"/>
        <v>0</v>
      </c>
      <c r="BI383" s="40">
        <f t="shared" si="81"/>
        <v>0</v>
      </c>
      <c r="BJ383" s="41">
        <f t="shared" si="82"/>
        <v>6</v>
      </c>
      <c r="BK383" s="38">
        <v>63</v>
      </c>
      <c r="BL383" s="38" t="str">
        <f t="shared" si="86"/>
        <v>Pech</v>
      </c>
      <c r="BM383" s="38" t="str">
        <f t="shared" si="87"/>
        <v>Philippe</v>
      </c>
      <c r="BN383" t="str">
        <f t="shared" si="85"/>
        <v>Zürich</v>
      </c>
      <c r="BO383" s="38"/>
      <c r="BP383" s="38"/>
    </row>
    <row r="384" spans="1:68" x14ac:dyDescent="0.3">
      <c r="A384" s="37">
        <v>1970</v>
      </c>
      <c r="B384" s="17" t="s">
        <v>1882</v>
      </c>
      <c r="C384" s="38" t="s">
        <v>27</v>
      </c>
      <c r="D384" s="39" t="s">
        <v>1883</v>
      </c>
      <c r="E384" s="38">
        <v>0</v>
      </c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6</v>
      </c>
      <c r="R384" s="38">
        <v>0</v>
      </c>
      <c r="S384" s="38">
        <v>0</v>
      </c>
      <c r="T384" s="38">
        <v>0</v>
      </c>
      <c r="U384" s="38">
        <v>0</v>
      </c>
      <c r="V384" s="38">
        <v>0</v>
      </c>
      <c r="W384" s="38">
        <v>0</v>
      </c>
      <c r="X384" s="38">
        <v>0</v>
      </c>
      <c r="Y384" s="38">
        <v>0</v>
      </c>
      <c r="Z384" s="38">
        <v>0</v>
      </c>
      <c r="AA384" s="38">
        <v>0</v>
      </c>
      <c r="AB384" s="38">
        <v>0</v>
      </c>
      <c r="AC384" s="38">
        <v>0</v>
      </c>
      <c r="AD384" s="38">
        <v>0</v>
      </c>
      <c r="AE384" s="38">
        <v>0</v>
      </c>
      <c r="AF384" s="38">
        <v>0</v>
      </c>
      <c r="AG384" s="38">
        <v>0</v>
      </c>
      <c r="AH384" s="38">
        <v>0</v>
      </c>
      <c r="AI384" s="38">
        <v>0</v>
      </c>
      <c r="AJ384" s="38">
        <v>0</v>
      </c>
      <c r="AK384" s="38">
        <v>0</v>
      </c>
      <c r="AL384" s="38">
        <v>0</v>
      </c>
      <c r="AM384" s="38">
        <v>0</v>
      </c>
      <c r="AN384" s="38">
        <v>0</v>
      </c>
      <c r="AO384" s="38">
        <v>0</v>
      </c>
      <c r="AP384" s="38">
        <v>0</v>
      </c>
      <c r="AQ384" s="38">
        <v>0</v>
      </c>
      <c r="AR384" s="38">
        <v>0</v>
      </c>
      <c r="AS384" s="38">
        <v>0</v>
      </c>
      <c r="AT384" s="38">
        <v>0</v>
      </c>
      <c r="AU384" s="38">
        <v>0</v>
      </c>
      <c r="AV384" s="38">
        <v>0</v>
      </c>
      <c r="AW384" s="38">
        <v>0</v>
      </c>
      <c r="AX384" s="38">
        <v>0</v>
      </c>
      <c r="AY384" s="38">
        <v>0</v>
      </c>
      <c r="AZ384" s="38">
        <v>0</v>
      </c>
      <c r="BA384" s="38">
        <v>0</v>
      </c>
      <c r="BB384" s="38">
        <f t="shared" si="74"/>
        <v>6</v>
      </c>
      <c r="BC384" s="40">
        <f t="shared" si="75"/>
        <v>6</v>
      </c>
      <c r="BD384" s="40">
        <f t="shared" si="76"/>
        <v>0</v>
      </c>
      <c r="BE384" s="40">
        <f t="shared" si="77"/>
        <v>0</v>
      </c>
      <c r="BF384" s="40">
        <f t="shared" si="78"/>
        <v>0</v>
      </c>
      <c r="BG384" s="40">
        <f t="shared" si="79"/>
        <v>0</v>
      </c>
      <c r="BH384" s="40">
        <f t="shared" si="80"/>
        <v>0</v>
      </c>
      <c r="BI384" s="40">
        <f t="shared" si="81"/>
        <v>0</v>
      </c>
      <c r="BJ384" s="41">
        <f t="shared" si="82"/>
        <v>6</v>
      </c>
      <c r="BK384" s="38">
        <v>63</v>
      </c>
      <c r="BL384" s="38" t="str">
        <f t="shared" si="86"/>
        <v>Ramseier</v>
      </c>
      <c r="BM384" s="38" t="str">
        <f t="shared" si="87"/>
        <v>Pascal</v>
      </c>
      <c r="BN384" t="str">
        <f t="shared" si="85"/>
        <v>schöftland</v>
      </c>
      <c r="BO384" s="38"/>
      <c r="BP384" s="38"/>
    </row>
    <row r="385" spans="1:68" x14ac:dyDescent="0.3">
      <c r="A385" s="37">
        <v>1971</v>
      </c>
      <c r="B385" s="17" t="s">
        <v>167</v>
      </c>
      <c r="C385" s="38" t="s">
        <v>657</v>
      </c>
      <c r="D385" s="39"/>
      <c r="E385" s="38">
        <v>0</v>
      </c>
      <c r="F385" s="38">
        <v>0</v>
      </c>
      <c r="G385" s="38">
        <v>0</v>
      </c>
      <c r="H385" s="38">
        <v>0</v>
      </c>
      <c r="I385" s="38">
        <v>0</v>
      </c>
      <c r="J385" s="38">
        <v>0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38">
        <v>0</v>
      </c>
      <c r="V385" s="38">
        <v>0</v>
      </c>
      <c r="W385" s="38">
        <v>0</v>
      </c>
      <c r="X385" s="38">
        <v>0</v>
      </c>
      <c r="Y385" s="38">
        <v>0</v>
      </c>
      <c r="Z385" s="38">
        <v>0</v>
      </c>
      <c r="AA385" s="38">
        <v>0</v>
      </c>
      <c r="AB385" s="38">
        <v>0</v>
      </c>
      <c r="AC385" s="38">
        <v>0</v>
      </c>
      <c r="AD385" s="38">
        <v>0</v>
      </c>
      <c r="AE385" s="38">
        <v>0</v>
      </c>
      <c r="AF385" s="38">
        <v>0</v>
      </c>
      <c r="AG385" s="38">
        <v>0</v>
      </c>
      <c r="AH385" s="38">
        <v>0</v>
      </c>
      <c r="AI385" s="38">
        <v>0</v>
      </c>
      <c r="AJ385" s="38">
        <v>0</v>
      </c>
      <c r="AK385" s="38">
        <v>0</v>
      </c>
      <c r="AL385" s="38">
        <v>6</v>
      </c>
      <c r="AM385" s="38">
        <v>0</v>
      </c>
      <c r="AN385" s="38">
        <v>0</v>
      </c>
      <c r="AO385" s="38">
        <v>0</v>
      </c>
      <c r="AP385" s="38">
        <v>0</v>
      </c>
      <c r="AQ385" s="38">
        <v>0</v>
      </c>
      <c r="AR385" s="38">
        <v>0</v>
      </c>
      <c r="AS385" s="38">
        <v>0</v>
      </c>
      <c r="AT385" s="38">
        <v>0</v>
      </c>
      <c r="AU385" s="38">
        <v>0</v>
      </c>
      <c r="AV385" s="38">
        <v>0</v>
      </c>
      <c r="AW385" s="38">
        <v>0</v>
      </c>
      <c r="AX385" s="38">
        <v>0</v>
      </c>
      <c r="AY385" s="38">
        <v>0</v>
      </c>
      <c r="AZ385" s="38">
        <v>0</v>
      </c>
      <c r="BA385" s="38">
        <v>0</v>
      </c>
      <c r="BB385" s="38">
        <f t="shared" si="74"/>
        <v>6</v>
      </c>
      <c r="BC385" s="40">
        <f t="shared" si="75"/>
        <v>6</v>
      </c>
      <c r="BD385" s="40">
        <f t="shared" si="76"/>
        <v>0</v>
      </c>
      <c r="BE385" s="40">
        <f t="shared" si="77"/>
        <v>0</v>
      </c>
      <c r="BF385" s="40">
        <f t="shared" si="78"/>
        <v>0</v>
      </c>
      <c r="BG385" s="40">
        <f t="shared" si="79"/>
        <v>0</v>
      </c>
      <c r="BH385" s="40">
        <f t="shared" si="80"/>
        <v>0</v>
      </c>
      <c r="BI385" s="40">
        <f t="shared" si="81"/>
        <v>0</v>
      </c>
      <c r="BJ385" s="41">
        <f t="shared" si="82"/>
        <v>6</v>
      </c>
      <c r="BK385" s="38">
        <v>63</v>
      </c>
      <c r="BL385" s="38" t="str">
        <f t="shared" si="86"/>
        <v>Schmid</v>
      </c>
      <c r="BM385" s="38" t="str">
        <f t="shared" si="87"/>
        <v>Andreas</v>
      </c>
      <c r="BO385" s="38"/>
      <c r="BP385" s="38"/>
    </row>
    <row r="386" spans="1:68" x14ac:dyDescent="0.3">
      <c r="A386" s="37">
        <v>1973</v>
      </c>
      <c r="B386" s="17" t="s">
        <v>2777</v>
      </c>
      <c r="C386" s="38" t="s">
        <v>1897</v>
      </c>
      <c r="D386" s="39" t="s">
        <v>2778</v>
      </c>
      <c r="E386" s="38">
        <v>0</v>
      </c>
      <c r="F386" s="38">
        <v>0</v>
      </c>
      <c r="G386" s="38">
        <v>0</v>
      </c>
      <c r="H386" s="38">
        <v>0</v>
      </c>
      <c r="I386" s="38">
        <v>0</v>
      </c>
      <c r="J386" s="38">
        <v>0</v>
      </c>
      <c r="K386" s="38">
        <v>0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0</v>
      </c>
      <c r="R386" s="38">
        <v>0</v>
      </c>
      <c r="S386" s="38">
        <v>0</v>
      </c>
      <c r="T386" s="38">
        <v>6</v>
      </c>
      <c r="U386" s="38">
        <v>0</v>
      </c>
      <c r="V386" s="38">
        <v>0</v>
      </c>
      <c r="W386" s="38">
        <v>0</v>
      </c>
      <c r="X386" s="38">
        <v>0</v>
      </c>
      <c r="Y386" s="38">
        <v>0</v>
      </c>
      <c r="Z386" s="38">
        <v>0</v>
      </c>
      <c r="AA386" s="38">
        <v>0</v>
      </c>
      <c r="AB386" s="38">
        <v>0</v>
      </c>
      <c r="AC386" s="38">
        <v>0</v>
      </c>
      <c r="AD386" s="38">
        <v>0</v>
      </c>
      <c r="AE386" s="38">
        <v>0</v>
      </c>
      <c r="AF386" s="38">
        <v>0</v>
      </c>
      <c r="AG386" s="38">
        <v>0</v>
      </c>
      <c r="AH386" s="38">
        <v>0</v>
      </c>
      <c r="AI386" s="38">
        <v>0</v>
      </c>
      <c r="AJ386" s="38">
        <v>0</v>
      </c>
      <c r="AK386" s="38">
        <v>0</v>
      </c>
      <c r="AL386" s="38">
        <v>0</v>
      </c>
      <c r="AM386" s="38">
        <v>0</v>
      </c>
      <c r="AN386" s="38">
        <v>0</v>
      </c>
      <c r="AO386" s="38">
        <v>0</v>
      </c>
      <c r="AP386" s="38">
        <v>0</v>
      </c>
      <c r="AQ386" s="38">
        <v>0</v>
      </c>
      <c r="AR386" s="38">
        <v>0</v>
      </c>
      <c r="AS386" s="38">
        <v>0</v>
      </c>
      <c r="AT386" s="38">
        <v>0</v>
      </c>
      <c r="AU386" s="38">
        <v>0</v>
      </c>
      <c r="AV386" s="38">
        <v>0</v>
      </c>
      <c r="AW386" s="38">
        <v>0</v>
      </c>
      <c r="AX386" s="38">
        <v>0</v>
      </c>
      <c r="AY386" s="38">
        <v>0</v>
      </c>
      <c r="AZ386" s="38">
        <v>0</v>
      </c>
      <c r="BA386" s="38">
        <v>0</v>
      </c>
      <c r="BB386" s="38">
        <f t="shared" si="74"/>
        <v>6</v>
      </c>
      <c r="BC386" s="40">
        <f t="shared" si="75"/>
        <v>6</v>
      </c>
      <c r="BD386" s="40">
        <f t="shared" si="76"/>
        <v>0</v>
      </c>
      <c r="BE386" s="40">
        <f t="shared" si="77"/>
        <v>0</v>
      </c>
      <c r="BF386" s="40">
        <f t="shared" si="78"/>
        <v>0</v>
      </c>
      <c r="BG386" s="40">
        <f t="shared" si="79"/>
        <v>0</v>
      </c>
      <c r="BH386" s="40">
        <f t="shared" si="80"/>
        <v>0</v>
      </c>
      <c r="BI386" s="40">
        <f t="shared" si="81"/>
        <v>0</v>
      </c>
      <c r="BJ386" s="41">
        <f t="shared" si="82"/>
        <v>6</v>
      </c>
      <c r="BK386" s="38">
        <v>63</v>
      </c>
      <c r="BL386" s="38" t="str">
        <f t="shared" si="86"/>
        <v>Weilenmann</v>
      </c>
      <c r="BM386" s="38" t="str">
        <f t="shared" si="87"/>
        <v>Félix</v>
      </c>
      <c r="BN386" t="str">
        <f t="shared" ref="BN386:BN398" si="88">D386</f>
        <v>Triseeland</v>
      </c>
      <c r="BP386" s="38"/>
    </row>
    <row r="387" spans="1:68" x14ac:dyDescent="0.3">
      <c r="A387" s="37">
        <v>1971</v>
      </c>
      <c r="B387" s="17" t="s">
        <v>3383</v>
      </c>
      <c r="C387" s="38" t="s">
        <v>3384</v>
      </c>
      <c r="D387" s="39" t="s">
        <v>3385</v>
      </c>
      <c r="E387" s="38">
        <v>0</v>
      </c>
      <c r="F387" s="38">
        <v>0</v>
      </c>
      <c r="G387" s="38">
        <v>0</v>
      </c>
      <c r="H387" s="38">
        <v>0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  <c r="S387" s="38">
        <v>0</v>
      </c>
      <c r="T387" s="38">
        <v>0</v>
      </c>
      <c r="U387" s="38">
        <v>0</v>
      </c>
      <c r="V387" s="38">
        <v>0</v>
      </c>
      <c r="W387" s="38">
        <v>0</v>
      </c>
      <c r="X387" s="38">
        <v>0</v>
      </c>
      <c r="Y387" s="38">
        <v>6</v>
      </c>
      <c r="Z387" s="38">
        <v>0</v>
      </c>
      <c r="AA387" s="38">
        <v>0</v>
      </c>
      <c r="AB387" s="38">
        <v>0</v>
      </c>
      <c r="AC387" s="38">
        <v>0</v>
      </c>
      <c r="AD387" s="38">
        <v>0</v>
      </c>
      <c r="AE387" s="38">
        <v>0</v>
      </c>
      <c r="AF387" s="38">
        <v>0</v>
      </c>
      <c r="AG387" s="38">
        <v>0</v>
      </c>
      <c r="AH387" s="38">
        <v>0</v>
      </c>
      <c r="AI387" s="38">
        <v>0</v>
      </c>
      <c r="AJ387" s="38">
        <v>0</v>
      </c>
      <c r="AK387" s="38">
        <v>0</v>
      </c>
      <c r="AL387" s="38">
        <v>0</v>
      </c>
      <c r="AM387" s="38">
        <v>0</v>
      </c>
      <c r="AN387" s="38">
        <v>0</v>
      </c>
      <c r="AO387" s="38">
        <v>0</v>
      </c>
      <c r="AP387" s="38">
        <v>0</v>
      </c>
      <c r="AQ387" s="38">
        <v>0</v>
      </c>
      <c r="AR387" s="38">
        <v>0</v>
      </c>
      <c r="AS387" s="38">
        <v>0</v>
      </c>
      <c r="AT387" s="38">
        <v>0</v>
      </c>
      <c r="AU387" s="38">
        <v>0</v>
      </c>
      <c r="AV387" s="38">
        <v>0</v>
      </c>
      <c r="AW387" s="38">
        <v>0</v>
      </c>
      <c r="AX387" s="38">
        <v>0</v>
      </c>
      <c r="AY387" s="38">
        <v>0</v>
      </c>
      <c r="AZ387" s="38">
        <v>0</v>
      </c>
      <c r="BA387" s="38">
        <v>0</v>
      </c>
      <c r="BB387" s="38">
        <f t="shared" si="74"/>
        <v>6</v>
      </c>
      <c r="BC387" s="40">
        <f t="shared" si="75"/>
        <v>6</v>
      </c>
      <c r="BD387" s="40">
        <f t="shared" si="76"/>
        <v>0</v>
      </c>
      <c r="BE387" s="40">
        <f t="shared" si="77"/>
        <v>0</v>
      </c>
      <c r="BF387" s="40">
        <f t="shared" si="78"/>
        <v>0</v>
      </c>
      <c r="BG387" s="40">
        <f t="shared" si="79"/>
        <v>0</v>
      </c>
      <c r="BH387" s="40">
        <f t="shared" si="80"/>
        <v>0</v>
      </c>
      <c r="BI387" s="40">
        <f t="shared" si="81"/>
        <v>0</v>
      </c>
      <c r="BJ387" s="41">
        <f t="shared" si="82"/>
        <v>6</v>
      </c>
      <c r="BK387" s="38">
        <v>63</v>
      </c>
      <c r="BL387" s="38" t="str">
        <f t="shared" si="86"/>
        <v>Wigersma</v>
      </c>
      <c r="BM387" s="38" t="str">
        <f t="shared" si="87"/>
        <v>Dsvid</v>
      </c>
      <c r="BN387" t="str">
        <f t="shared" si="88"/>
        <v>Echandens-Denges</v>
      </c>
    </row>
    <row r="388" spans="1:68" x14ac:dyDescent="0.3">
      <c r="A388" s="37">
        <v>1975</v>
      </c>
      <c r="B388" s="17" t="s">
        <v>926</v>
      </c>
      <c r="C388" s="38" t="s">
        <v>854</v>
      </c>
      <c r="D388" s="39" t="s">
        <v>110</v>
      </c>
      <c r="E388" s="38">
        <v>0</v>
      </c>
      <c r="F388" s="38">
        <v>0</v>
      </c>
      <c r="G388" s="38">
        <v>0</v>
      </c>
      <c r="H388" s="38">
        <v>0</v>
      </c>
      <c r="I388" s="38">
        <v>0</v>
      </c>
      <c r="J388" s="38">
        <v>0</v>
      </c>
      <c r="K388" s="38">
        <v>5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38">
        <v>0</v>
      </c>
      <c r="V388" s="38">
        <v>0</v>
      </c>
      <c r="W388" s="38">
        <v>0</v>
      </c>
      <c r="X388" s="38">
        <v>0</v>
      </c>
      <c r="Y388" s="38">
        <v>0</v>
      </c>
      <c r="Z388" s="38">
        <v>0</v>
      </c>
      <c r="AA388" s="38">
        <v>0</v>
      </c>
      <c r="AB388" s="38">
        <v>0</v>
      </c>
      <c r="AC388" s="38">
        <v>0</v>
      </c>
      <c r="AD388" s="38">
        <v>0</v>
      </c>
      <c r="AE388" s="38">
        <v>0</v>
      </c>
      <c r="AF388" s="38">
        <v>0</v>
      </c>
      <c r="AG388" s="38">
        <v>0</v>
      </c>
      <c r="AH388" s="38">
        <v>0</v>
      </c>
      <c r="AI388" s="38">
        <v>0</v>
      </c>
      <c r="AJ388" s="38">
        <v>0</v>
      </c>
      <c r="AK388" s="38">
        <v>0</v>
      </c>
      <c r="AL388" s="38">
        <v>0</v>
      </c>
      <c r="AM388" s="38">
        <v>0</v>
      </c>
      <c r="AN388" s="38">
        <v>0</v>
      </c>
      <c r="AO388" s="38">
        <v>0</v>
      </c>
      <c r="AP388" s="38">
        <v>0</v>
      </c>
      <c r="AQ388" s="38">
        <v>0</v>
      </c>
      <c r="AR388" s="38">
        <v>0</v>
      </c>
      <c r="AS388" s="38">
        <v>0</v>
      </c>
      <c r="AT388" s="38">
        <v>0</v>
      </c>
      <c r="AU388" s="38">
        <v>0</v>
      </c>
      <c r="AV388" s="38">
        <v>0</v>
      </c>
      <c r="AW388" s="38">
        <v>0</v>
      </c>
      <c r="AX388" s="38">
        <v>0</v>
      </c>
      <c r="AY388" s="38">
        <v>0</v>
      </c>
      <c r="AZ388" s="38">
        <v>0</v>
      </c>
      <c r="BA388" s="38">
        <v>0</v>
      </c>
      <c r="BB388" s="38">
        <f t="shared" si="74"/>
        <v>5</v>
      </c>
      <c r="BC388" s="40">
        <f t="shared" si="75"/>
        <v>5</v>
      </c>
      <c r="BD388" s="40">
        <f t="shared" si="76"/>
        <v>0</v>
      </c>
      <c r="BE388" s="40">
        <f t="shared" si="77"/>
        <v>0</v>
      </c>
      <c r="BF388" s="40">
        <f t="shared" si="78"/>
        <v>0</v>
      </c>
      <c r="BG388" s="40">
        <f t="shared" si="79"/>
        <v>0</v>
      </c>
      <c r="BH388" s="40">
        <f t="shared" si="80"/>
        <v>0</v>
      </c>
      <c r="BI388" s="40">
        <f t="shared" si="81"/>
        <v>0</v>
      </c>
      <c r="BJ388" s="41">
        <f t="shared" si="82"/>
        <v>5</v>
      </c>
      <c r="BK388" s="38">
        <v>64</v>
      </c>
      <c r="BL388" s="38" t="str">
        <f t="shared" si="86"/>
        <v>Barbey</v>
      </c>
      <c r="BM388" s="38" t="str">
        <f t="shared" si="87"/>
        <v>Yves</v>
      </c>
      <c r="BN388" t="str">
        <f t="shared" si="88"/>
        <v>Lausanne</v>
      </c>
      <c r="BO388" s="38"/>
      <c r="BP388" s="38"/>
    </row>
    <row r="389" spans="1:68" x14ac:dyDescent="0.3">
      <c r="A389" s="37">
        <v>1969</v>
      </c>
      <c r="B389" s="17" t="s">
        <v>3148</v>
      </c>
      <c r="C389" s="38" t="s">
        <v>1175</v>
      </c>
      <c r="D389" s="39" t="s">
        <v>3149</v>
      </c>
      <c r="E389" s="38">
        <v>0</v>
      </c>
      <c r="F389" s="38">
        <v>0</v>
      </c>
      <c r="G389" s="38">
        <v>0</v>
      </c>
      <c r="H389" s="38">
        <v>0</v>
      </c>
      <c r="I389" s="38">
        <v>0</v>
      </c>
      <c r="J389" s="38">
        <v>0</v>
      </c>
      <c r="K389" s="38">
        <v>0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0</v>
      </c>
      <c r="R389" s="38">
        <v>0</v>
      </c>
      <c r="S389">
        <v>0</v>
      </c>
      <c r="T389">
        <v>0</v>
      </c>
      <c r="U389">
        <v>0</v>
      </c>
      <c r="V389">
        <v>0</v>
      </c>
      <c r="W389" s="38">
        <v>5</v>
      </c>
      <c r="X389">
        <v>0</v>
      </c>
      <c r="Y389" s="38">
        <v>0</v>
      </c>
      <c r="Z389" s="38">
        <v>0</v>
      </c>
      <c r="AA389" s="38">
        <v>0</v>
      </c>
      <c r="AB389" s="38">
        <v>0</v>
      </c>
      <c r="AC389" s="38">
        <v>0</v>
      </c>
      <c r="AD389" s="38">
        <v>0</v>
      </c>
      <c r="AE389" s="38">
        <v>0</v>
      </c>
      <c r="AF389" s="38">
        <v>0</v>
      </c>
      <c r="AG389" s="38">
        <v>0</v>
      </c>
      <c r="AH389" s="38">
        <v>0</v>
      </c>
      <c r="AI389" s="38">
        <v>0</v>
      </c>
      <c r="AJ389" s="38">
        <v>0</v>
      </c>
      <c r="AK389" s="38">
        <v>0</v>
      </c>
      <c r="AL389" s="38">
        <v>0</v>
      </c>
      <c r="AM389" s="38">
        <v>0</v>
      </c>
      <c r="AN389" s="38">
        <v>0</v>
      </c>
      <c r="AO389" s="38">
        <v>0</v>
      </c>
      <c r="AP389" s="38">
        <v>0</v>
      </c>
      <c r="AQ389" s="38">
        <v>0</v>
      </c>
      <c r="AR389" s="38">
        <v>0</v>
      </c>
      <c r="AS389" s="38">
        <v>0</v>
      </c>
      <c r="AT389" s="38">
        <v>0</v>
      </c>
      <c r="AU389" s="38">
        <v>0</v>
      </c>
      <c r="AV389" s="38">
        <v>0</v>
      </c>
      <c r="AW389" s="38">
        <v>0</v>
      </c>
      <c r="AX389" s="38">
        <v>0</v>
      </c>
      <c r="AY389" s="38">
        <v>0</v>
      </c>
      <c r="AZ389" s="38">
        <v>0</v>
      </c>
      <c r="BA389" s="38">
        <v>0</v>
      </c>
      <c r="BB389" s="38">
        <f t="shared" si="74"/>
        <v>5</v>
      </c>
      <c r="BC389" s="40">
        <f t="shared" si="75"/>
        <v>5</v>
      </c>
      <c r="BD389" s="40">
        <f t="shared" si="76"/>
        <v>0</v>
      </c>
      <c r="BE389" s="40">
        <f t="shared" si="77"/>
        <v>0</v>
      </c>
      <c r="BF389" s="40">
        <f t="shared" si="78"/>
        <v>0</v>
      </c>
      <c r="BG389" s="40">
        <f t="shared" si="79"/>
        <v>0</v>
      </c>
      <c r="BH389" s="40">
        <f t="shared" si="80"/>
        <v>0</v>
      </c>
      <c r="BI389" s="40">
        <f t="shared" si="81"/>
        <v>0</v>
      </c>
      <c r="BJ389" s="41">
        <f t="shared" si="82"/>
        <v>5</v>
      </c>
      <c r="BK389" s="38">
        <v>64</v>
      </c>
      <c r="BL389" s="38" t="str">
        <f t="shared" si="86"/>
        <v>Berset</v>
      </c>
      <c r="BM389" s="38" t="str">
        <f t="shared" si="87"/>
        <v>François</v>
      </c>
      <c r="BN389" t="str">
        <f t="shared" si="88"/>
        <v>Corminboeuf</v>
      </c>
      <c r="BO389" s="38"/>
      <c r="BP389" s="38"/>
    </row>
    <row r="390" spans="1:68" x14ac:dyDescent="0.3">
      <c r="A390" s="37">
        <v>1966</v>
      </c>
      <c r="B390" s="17" t="s">
        <v>610</v>
      </c>
      <c r="C390" s="38" t="s">
        <v>503</v>
      </c>
      <c r="D390" s="39" t="s">
        <v>498</v>
      </c>
      <c r="E390" s="38">
        <v>0</v>
      </c>
      <c r="F390" s="38">
        <v>0</v>
      </c>
      <c r="G390" s="38">
        <v>0</v>
      </c>
      <c r="H390" s="38">
        <v>0</v>
      </c>
      <c r="I390" s="38">
        <v>0</v>
      </c>
      <c r="J390" s="38">
        <v>0</v>
      </c>
      <c r="K390" s="38">
        <v>0</v>
      </c>
      <c r="L390" s="38">
        <v>0</v>
      </c>
      <c r="M390" s="38">
        <v>0</v>
      </c>
      <c r="N390" s="38">
        <v>0</v>
      </c>
      <c r="O390" s="38">
        <v>0</v>
      </c>
      <c r="P390" s="38">
        <v>0</v>
      </c>
      <c r="Q390" s="38">
        <v>0</v>
      </c>
      <c r="R390" s="38">
        <v>0</v>
      </c>
      <c r="S390" s="38">
        <v>0</v>
      </c>
      <c r="T390" s="38">
        <v>0</v>
      </c>
      <c r="U390" s="38">
        <v>0</v>
      </c>
      <c r="V390" s="38">
        <v>0</v>
      </c>
      <c r="W390" s="38">
        <v>0</v>
      </c>
      <c r="X390" s="38">
        <v>0</v>
      </c>
      <c r="Y390" s="38">
        <v>0</v>
      </c>
      <c r="Z390" s="38">
        <v>0</v>
      </c>
      <c r="AA390" s="38">
        <v>0</v>
      </c>
      <c r="AB390" s="38">
        <v>0</v>
      </c>
      <c r="AC390" s="38">
        <v>0</v>
      </c>
      <c r="AD390" s="38">
        <v>0</v>
      </c>
      <c r="AE390" s="38">
        <v>0</v>
      </c>
      <c r="AF390" s="38">
        <v>5</v>
      </c>
      <c r="AG390" s="38">
        <v>0</v>
      </c>
      <c r="AH390" s="38">
        <v>0</v>
      </c>
      <c r="AI390" s="38">
        <v>0</v>
      </c>
      <c r="AJ390" s="38">
        <v>0</v>
      </c>
      <c r="AK390" s="38">
        <v>0</v>
      </c>
      <c r="AL390" s="38">
        <v>0</v>
      </c>
      <c r="AM390" s="38">
        <v>0</v>
      </c>
      <c r="AN390" s="38">
        <v>0</v>
      </c>
      <c r="AO390" s="38">
        <v>0</v>
      </c>
      <c r="AP390" s="38">
        <v>0</v>
      </c>
      <c r="AQ390" s="38">
        <v>0</v>
      </c>
      <c r="AR390" s="38">
        <v>0</v>
      </c>
      <c r="AS390" s="38">
        <v>0</v>
      </c>
      <c r="AT390" s="38">
        <v>0</v>
      </c>
      <c r="AU390" s="38">
        <v>0</v>
      </c>
      <c r="AV390" s="38">
        <v>0</v>
      </c>
      <c r="AW390" s="38">
        <v>0</v>
      </c>
      <c r="AX390" s="38">
        <v>0</v>
      </c>
      <c r="AY390" s="38">
        <v>0</v>
      </c>
      <c r="AZ390" s="38">
        <v>0</v>
      </c>
      <c r="BA390" s="38">
        <v>0</v>
      </c>
      <c r="BB390" s="38">
        <f t="shared" ref="BB390:BB451" si="89">SUM(E390:BA390)</f>
        <v>5</v>
      </c>
      <c r="BC390" s="40">
        <f t="shared" ref="BC390:BC451" si="90">IF(BB390=0,0,LARGE(E390:BA390,1))</f>
        <v>5</v>
      </c>
      <c r="BD390" s="40">
        <f t="shared" ref="BD390:BD451" si="91">IF(BB390=0,0,LARGE(E390:BA390,2))</f>
        <v>0</v>
      </c>
      <c r="BE390" s="40">
        <f t="shared" ref="BE390:BE451" si="92">IF(BB390=0,0,LARGE(E390:BA390,3))</f>
        <v>0</v>
      </c>
      <c r="BF390" s="40">
        <f t="shared" ref="BF390:BF451" si="93">IF(BB390=0,0,LARGE(E390:BA390,4))</f>
        <v>0</v>
      </c>
      <c r="BG390" s="40">
        <f t="shared" ref="BG390:BG451" si="94">IF(BB390=0,0,LARGE(E390:BA390,5))</f>
        <v>0</v>
      </c>
      <c r="BH390" s="40">
        <f t="shared" ref="BH390:BH451" si="95">IF(BB390=0,0,LARGE(E390:BA390,6))</f>
        <v>0</v>
      </c>
      <c r="BI390" s="40">
        <f t="shared" ref="BI390:BI451" si="96">IF(BB390=0,0,LARGE(E390:BA390,7))</f>
        <v>0</v>
      </c>
      <c r="BJ390" s="41">
        <f t="shared" ref="BJ390:BJ451" si="97">SUM(BC390:BI390)</f>
        <v>5</v>
      </c>
      <c r="BK390" s="38">
        <v>64</v>
      </c>
      <c r="BL390" s="38" t="str">
        <f t="shared" si="86"/>
        <v>Besse</v>
      </c>
      <c r="BM390" s="38" t="str">
        <f t="shared" si="87"/>
        <v>Christophe</v>
      </c>
      <c r="BN390" t="str">
        <f t="shared" si="88"/>
        <v>Martigny</v>
      </c>
      <c r="BO390" s="38"/>
      <c r="BP390" s="38"/>
    </row>
    <row r="391" spans="1:68" x14ac:dyDescent="0.3">
      <c r="A391" s="37">
        <v>1973</v>
      </c>
      <c r="B391" s="17" t="s">
        <v>2547</v>
      </c>
      <c r="C391" s="38" t="s">
        <v>72</v>
      </c>
      <c r="D391" s="39" t="s">
        <v>2548</v>
      </c>
      <c r="E391" s="38">
        <v>0</v>
      </c>
      <c r="F391" s="38">
        <v>0</v>
      </c>
      <c r="G391" s="38">
        <v>0</v>
      </c>
      <c r="H391" s="38">
        <v>0</v>
      </c>
      <c r="I391" s="38">
        <v>0</v>
      </c>
      <c r="J391" s="38">
        <v>0</v>
      </c>
      <c r="K391" s="38">
        <v>0</v>
      </c>
      <c r="L391" s="38">
        <v>0</v>
      </c>
      <c r="M391" s="38">
        <v>0</v>
      </c>
      <c r="N391" s="38">
        <v>0</v>
      </c>
      <c r="O391" s="38">
        <v>0</v>
      </c>
      <c r="P391" s="38">
        <v>0</v>
      </c>
      <c r="Q391" s="38">
        <v>0</v>
      </c>
      <c r="R391" s="38">
        <v>0</v>
      </c>
      <c r="S391" s="38">
        <v>0</v>
      </c>
      <c r="T391" s="38">
        <v>0</v>
      </c>
      <c r="U391" s="38">
        <v>5</v>
      </c>
      <c r="V391" s="38">
        <v>0</v>
      </c>
      <c r="W391" s="38">
        <v>0</v>
      </c>
      <c r="X391" s="38">
        <v>0</v>
      </c>
      <c r="Y391" s="38">
        <v>0</v>
      </c>
      <c r="Z391" s="38">
        <v>0</v>
      </c>
      <c r="AA391" s="38">
        <v>0</v>
      </c>
      <c r="AB391" s="38">
        <v>0</v>
      </c>
      <c r="AC391" s="38">
        <v>0</v>
      </c>
      <c r="AD391" s="38">
        <v>0</v>
      </c>
      <c r="AE391" s="38">
        <v>0</v>
      </c>
      <c r="AF391" s="38">
        <v>0</v>
      </c>
      <c r="AG391" s="38">
        <v>0</v>
      </c>
      <c r="AH391" s="38">
        <v>0</v>
      </c>
      <c r="AI391" s="38">
        <v>0</v>
      </c>
      <c r="AJ391" s="38">
        <v>0</v>
      </c>
      <c r="AK391" s="38">
        <v>0</v>
      </c>
      <c r="AL391" s="38">
        <v>0</v>
      </c>
      <c r="AM391" s="38">
        <v>0</v>
      </c>
      <c r="AN391" s="38">
        <v>0</v>
      </c>
      <c r="AO391" s="38">
        <v>0</v>
      </c>
      <c r="AP391" s="38">
        <v>0</v>
      </c>
      <c r="AQ391" s="38">
        <v>0</v>
      </c>
      <c r="AR391" s="38">
        <v>0</v>
      </c>
      <c r="AS391" s="38">
        <v>0</v>
      </c>
      <c r="AT391" s="38">
        <v>0</v>
      </c>
      <c r="AU391" s="38">
        <v>0</v>
      </c>
      <c r="AV391" s="38">
        <v>0</v>
      </c>
      <c r="AW391" s="38">
        <v>0</v>
      </c>
      <c r="AX391" s="38">
        <v>0</v>
      </c>
      <c r="AY391" s="38">
        <v>0</v>
      </c>
      <c r="AZ391" s="38">
        <v>0</v>
      </c>
      <c r="BA391" s="38">
        <v>0</v>
      </c>
      <c r="BB391" s="38">
        <f t="shared" si="89"/>
        <v>5</v>
      </c>
      <c r="BC391" s="40">
        <f t="shared" si="90"/>
        <v>5</v>
      </c>
      <c r="BD391" s="40">
        <f t="shared" si="91"/>
        <v>0</v>
      </c>
      <c r="BE391" s="40">
        <f t="shared" si="92"/>
        <v>0</v>
      </c>
      <c r="BF391" s="40">
        <f t="shared" si="93"/>
        <v>0</v>
      </c>
      <c r="BG391" s="40">
        <f t="shared" si="94"/>
        <v>0</v>
      </c>
      <c r="BH391" s="40">
        <f t="shared" si="95"/>
        <v>0</v>
      </c>
      <c r="BI391" s="40">
        <f t="shared" si="96"/>
        <v>0</v>
      </c>
      <c r="BJ391" s="41">
        <f t="shared" si="97"/>
        <v>5</v>
      </c>
      <c r="BK391" s="38">
        <v>64</v>
      </c>
      <c r="BL391" s="38" t="str">
        <f t="shared" si="86"/>
        <v>Bornoz</v>
      </c>
      <c r="BM391" s="38" t="str">
        <f t="shared" si="87"/>
        <v>Lionel</v>
      </c>
      <c r="BN391" t="str">
        <f t="shared" si="88"/>
        <v>Usy</v>
      </c>
    </row>
    <row r="392" spans="1:68" x14ac:dyDescent="0.3">
      <c r="A392" s="37">
        <v>1971</v>
      </c>
      <c r="B392" s="17" t="s">
        <v>1884</v>
      </c>
      <c r="C392" s="38" t="s">
        <v>803</v>
      </c>
      <c r="D392" s="39" t="s">
        <v>1220</v>
      </c>
      <c r="E392" s="38">
        <v>0</v>
      </c>
      <c r="F392" s="38">
        <v>0</v>
      </c>
      <c r="G392" s="38">
        <v>0</v>
      </c>
      <c r="H392" s="38">
        <v>0</v>
      </c>
      <c r="I392" s="38">
        <v>0</v>
      </c>
      <c r="J392" s="38">
        <v>0</v>
      </c>
      <c r="K392" s="38">
        <v>0</v>
      </c>
      <c r="L392" s="38">
        <v>0</v>
      </c>
      <c r="M392" s="38">
        <v>0</v>
      </c>
      <c r="N392" s="38">
        <v>0</v>
      </c>
      <c r="O392" s="38">
        <v>0</v>
      </c>
      <c r="P392" s="38">
        <v>0</v>
      </c>
      <c r="Q392" s="38">
        <v>5</v>
      </c>
      <c r="R392" s="38">
        <v>0</v>
      </c>
      <c r="S392" s="38">
        <v>0</v>
      </c>
      <c r="T392" s="38">
        <v>0</v>
      </c>
      <c r="U392" s="38">
        <v>0</v>
      </c>
      <c r="V392" s="38">
        <v>0</v>
      </c>
      <c r="W392" s="38">
        <v>0</v>
      </c>
      <c r="X392" s="38">
        <v>0</v>
      </c>
      <c r="Y392" s="38">
        <v>0</v>
      </c>
      <c r="Z392" s="38">
        <v>0</v>
      </c>
      <c r="AA392" s="38">
        <v>0</v>
      </c>
      <c r="AB392" s="38">
        <v>0</v>
      </c>
      <c r="AC392" s="38">
        <v>0</v>
      </c>
      <c r="AD392" s="38">
        <v>0</v>
      </c>
      <c r="AE392" s="38">
        <v>0</v>
      </c>
      <c r="AF392" s="38">
        <v>0</v>
      </c>
      <c r="AG392" s="38">
        <v>0</v>
      </c>
      <c r="AH392" s="38">
        <v>0</v>
      </c>
      <c r="AI392" s="38">
        <v>0</v>
      </c>
      <c r="AJ392" s="38">
        <v>0</v>
      </c>
      <c r="AK392" s="38">
        <v>0</v>
      </c>
      <c r="AL392" s="38">
        <v>0</v>
      </c>
      <c r="AM392" s="38">
        <v>0</v>
      </c>
      <c r="AN392" s="38">
        <v>0</v>
      </c>
      <c r="AO392" s="38">
        <v>0</v>
      </c>
      <c r="AP392" s="38">
        <v>0</v>
      </c>
      <c r="AQ392" s="38">
        <v>0</v>
      </c>
      <c r="AR392" s="38">
        <v>0</v>
      </c>
      <c r="AS392" s="38">
        <v>0</v>
      </c>
      <c r="AT392" s="38">
        <v>0</v>
      </c>
      <c r="AU392" s="38">
        <v>0</v>
      </c>
      <c r="AV392" s="38">
        <v>0</v>
      </c>
      <c r="AW392" s="38">
        <v>0</v>
      </c>
      <c r="AX392" s="38">
        <v>0</v>
      </c>
      <c r="AY392" s="38">
        <v>0</v>
      </c>
      <c r="AZ392" s="38">
        <v>0</v>
      </c>
      <c r="BA392" s="38">
        <v>0</v>
      </c>
      <c r="BB392" s="38">
        <f t="shared" si="89"/>
        <v>5</v>
      </c>
      <c r="BC392" s="40">
        <f t="shared" si="90"/>
        <v>5</v>
      </c>
      <c r="BD392" s="40">
        <f t="shared" si="91"/>
        <v>0</v>
      </c>
      <c r="BE392" s="40">
        <f t="shared" si="92"/>
        <v>0</v>
      </c>
      <c r="BF392" s="40">
        <f t="shared" si="93"/>
        <v>0</v>
      </c>
      <c r="BG392" s="40">
        <f t="shared" si="94"/>
        <v>0</v>
      </c>
      <c r="BH392" s="40">
        <f t="shared" si="95"/>
        <v>0</v>
      </c>
      <c r="BI392" s="40">
        <f t="shared" si="96"/>
        <v>0</v>
      </c>
      <c r="BJ392" s="41">
        <f t="shared" si="97"/>
        <v>5</v>
      </c>
      <c r="BK392" s="38">
        <v>64</v>
      </c>
      <c r="BL392" s="38" t="str">
        <f t="shared" si="86"/>
        <v>Cameron</v>
      </c>
      <c r="BM392" s="38" t="str">
        <f t="shared" si="87"/>
        <v>Simon</v>
      </c>
      <c r="BN392" t="str">
        <f t="shared" si="88"/>
        <v>Troinex</v>
      </c>
      <c r="BO392" s="38"/>
    </row>
    <row r="393" spans="1:68" x14ac:dyDescent="0.3">
      <c r="A393" s="37">
        <v>1971</v>
      </c>
      <c r="B393" s="17" t="s">
        <v>1364</v>
      </c>
      <c r="C393" s="38" t="s">
        <v>1162</v>
      </c>
      <c r="D393" s="39" t="s">
        <v>747</v>
      </c>
      <c r="E393" s="38">
        <v>0</v>
      </c>
      <c r="F393" s="38">
        <v>0</v>
      </c>
      <c r="G393" s="38">
        <v>0</v>
      </c>
      <c r="H393" s="38">
        <v>0</v>
      </c>
      <c r="I393" s="38">
        <v>0</v>
      </c>
      <c r="J393" s="38">
        <v>0</v>
      </c>
      <c r="K393" s="38">
        <v>0</v>
      </c>
      <c r="L393" s="38">
        <v>0</v>
      </c>
      <c r="M393" s="38">
        <v>5</v>
      </c>
      <c r="N393" s="38">
        <v>0</v>
      </c>
      <c r="O393" s="38">
        <v>0</v>
      </c>
      <c r="P393" s="38">
        <v>0</v>
      </c>
      <c r="Q393" s="38">
        <v>0</v>
      </c>
      <c r="R393" s="38">
        <v>0</v>
      </c>
      <c r="S393" s="38">
        <v>0</v>
      </c>
      <c r="T393" s="38">
        <v>0</v>
      </c>
      <c r="U393" s="38">
        <v>0</v>
      </c>
      <c r="V393" s="38">
        <v>0</v>
      </c>
      <c r="W393" s="38">
        <v>0</v>
      </c>
      <c r="X393" s="38">
        <v>0</v>
      </c>
      <c r="Y393" s="38">
        <v>0</v>
      </c>
      <c r="Z393" s="38">
        <v>0</v>
      </c>
      <c r="AA393" s="38">
        <v>0</v>
      </c>
      <c r="AB393" s="38">
        <v>0</v>
      </c>
      <c r="AC393" s="38">
        <v>0</v>
      </c>
      <c r="AD393" s="38">
        <v>0</v>
      </c>
      <c r="AE393" s="38">
        <v>0</v>
      </c>
      <c r="AF393" s="38">
        <v>0</v>
      </c>
      <c r="AG393" s="38">
        <v>0</v>
      </c>
      <c r="AH393" s="38">
        <v>0</v>
      </c>
      <c r="AI393" s="38">
        <v>0</v>
      </c>
      <c r="AJ393" s="38">
        <v>0</v>
      </c>
      <c r="AK393" s="38">
        <v>0</v>
      </c>
      <c r="AL393" s="38">
        <v>0</v>
      </c>
      <c r="AM393" s="38">
        <v>0</v>
      </c>
      <c r="AN393" s="38">
        <v>0</v>
      </c>
      <c r="AO393" s="38">
        <v>0</v>
      </c>
      <c r="AP393" s="38">
        <v>0</v>
      </c>
      <c r="AQ393" s="38">
        <v>0</v>
      </c>
      <c r="AR393" s="38">
        <v>0</v>
      </c>
      <c r="AS393" s="38">
        <v>0</v>
      </c>
      <c r="AT393" s="38">
        <v>0</v>
      </c>
      <c r="AU393" s="38">
        <v>0</v>
      </c>
      <c r="AV393" s="38">
        <v>0</v>
      </c>
      <c r="AW393" s="38">
        <v>0</v>
      </c>
      <c r="AX393" s="38">
        <v>0</v>
      </c>
      <c r="AY393" s="38">
        <v>0</v>
      </c>
      <c r="AZ393" s="38">
        <v>0</v>
      </c>
      <c r="BA393" s="38">
        <v>0</v>
      </c>
      <c r="BB393" s="38">
        <f t="shared" si="89"/>
        <v>5</v>
      </c>
      <c r="BC393" s="40">
        <f t="shared" si="90"/>
        <v>5</v>
      </c>
      <c r="BD393" s="40">
        <f t="shared" si="91"/>
        <v>0</v>
      </c>
      <c r="BE393" s="40">
        <f t="shared" si="92"/>
        <v>0</v>
      </c>
      <c r="BF393" s="40">
        <f t="shared" si="93"/>
        <v>0</v>
      </c>
      <c r="BG393" s="40">
        <f t="shared" si="94"/>
        <v>0</v>
      </c>
      <c r="BH393" s="40">
        <f t="shared" si="95"/>
        <v>0</v>
      </c>
      <c r="BI393" s="40">
        <f t="shared" si="96"/>
        <v>0</v>
      </c>
      <c r="BJ393" s="41">
        <f t="shared" si="97"/>
        <v>5</v>
      </c>
      <c r="BK393" s="38">
        <v>64</v>
      </c>
      <c r="BL393" s="38" t="str">
        <f t="shared" si="86"/>
        <v>Dubelly</v>
      </c>
      <c r="BM393" s="38" t="str">
        <f t="shared" si="87"/>
        <v>Didier</v>
      </c>
      <c r="BN393" t="str">
        <f t="shared" si="88"/>
        <v>Morgins</v>
      </c>
    </row>
    <row r="394" spans="1:68" x14ac:dyDescent="0.3">
      <c r="A394" s="37">
        <v>1975</v>
      </c>
      <c r="B394" s="17" t="s">
        <v>1172</v>
      </c>
      <c r="C394" s="38" t="s">
        <v>1173</v>
      </c>
      <c r="D394" s="39" t="s">
        <v>90</v>
      </c>
      <c r="E394" s="38">
        <v>0</v>
      </c>
      <c r="F394" s="38">
        <v>0</v>
      </c>
      <c r="G394" s="38">
        <v>0</v>
      </c>
      <c r="H394" s="38">
        <v>0</v>
      </c>
      <c r="I394" s="38">
        <v>0</v>
      </c>
      <c r="J394" s="38">
        <v>0</v>
      </c>
      <c r="K394" s="38">
        <v>0</v>
      </c>
      <c r="L394" s="38">
        <v>5</v>
      </c>
      <c r="M394" s="38">
        <v>0</v>
      </c>
      <c r="N394" s="38">
        <v>0</v>
      </c>
      <c r="O394" s="38">
        <v>0</v>
      </c>
      <c r="P394" s="38">
        <v>0</v>
      </c>
      <c r="Q394" s="38">
        <v>0</v>
      </c>
      <c r="R394" s="38">
        <v>0</v>
      </c>
      <c r="S394" s="38">
        <v>0</v>
      </c>
      <c r="T394" s="38">
        <v>0</v>
      </c>
      <c r="U394" s="38">
        <v>0</v>
      </c>
      <c r="V394" s="38">
        <v>0</v>
      </c>
      <c r="W394" s="38">
        <v>0</v>
      </c>
      <c r="X394" s="38">
        <v>0</v>
      </c>
      <c r="Y394" s="38">
        <v>0</v>
      </c>
      <c r="Z394" s="38">
        <v>0</v>
      </c>
      <c r="AA394" s="38">
        <v>0</v>
      </c>
      <c r="AB394" s="38">
        <v>0</v>
      </c>
      <c r="AC394" s="38">
        <v>0</v>
      </c>
      <c r="AD394" s="38">
        <v>0</v>
      </c>
      <c r="AE394" s="38">
        <v>0</v>
      </c>
      <c r="AF394" s="38">
        <v>0</v>
      </c>
      <c r="AG394" s="38">
        <v>0</v>
      </c>
      <c r="AH394" s="38">
        <v>0</v>
      </c>
      <c r="AI394" s="38">
        <v>0</v>
      </c>
      <c r="AJ394" s="38">
        <v>0</v>
      </c>
      <c r="AK394" s="38">
        <v>0</v>
      </c>
      <c r="AL394" s="38">
        <v>0</v>
      </c>
      <c r="AM394" s="38">
        <v>0</v>
      </c>
      <c r="AN394" s="38">
        <v>0</v>
      </c>
      <c r="AO394" s="38">
        <v>0</v>
      </c>
      <c r="AP394" s="38">
        <v>0</v>
      </c>
      <c r="AQ394" s="38">
        <v>0</v>
      </c>
      <c r="AR394" s="38">
        <v>0</v>
      </c>
      <c r="AS394" s="38">
        <v>0</v>
      </c>
      <c r="AT394" s="38">
        <v>0</v>
      </c>
      <c r="AU394" s="38">
        <v>0</v>
      </c>
      <c r="AV394" s="38">
        <v>0</v>
      </c>
      <c r="AW394" s="38">
        <v>0</v>
      </c>
      <c r="AX394" s="38">
        <v>0</v>
      </c>
      <c r="AY394" s="38">
        <v>0</v>
      </c>
      <c r="AZ394" s="38">
        <v>0</v>
      </c>
      <c r="BA394" s="38">
        <v>0</v>
      </c>
      <c r="BB394" s="38">
        <f t="shared" si="89"/>
        <v>5</v>
      </c>
      <c r="BC394" s="40">
        <f t="shared" si="90"/>
        <v>5</v>
      </c>
      <c r="BD394" s="40">
        <f t="shared" si="91"/>
        <v>0</v>
      </c>
      <c r="BE394" s="40">
        <f t="shared" si="92"/>
        <v>0</v>
      </c>
      <c r="BF394" s="40">
        <f t="shared" si="93"/>
        <v>0</v>
      </c>
      <c r="BG394" s="40">
        <f t="shared" si="94"/>
        <v>0</v>
      </c>
      <c r="BH394" s="40">
        <f t="shared" si="95"/>
        <v>0</v>
      </c>
      <c r="BI394" s="40">
        <f t="shared" si="96"/>
        <v>0</v>
      </c>
      <c r="BJ394" s="41">
        <f t="shared" si="97"/>
        <v>5</v>
      </c>
      <c r="BK394" s="38">
        <v>64</v>
      </c>
      <c r="BL394" s="38" t="str">
        <f t="shared" si="86"/>
        <v>Ducrot</v>
      </c>
      <c r="BM394" s="38" t="str">
        <f t="shared" si="87"/>
        <v>Yannick</v>
      </c>
      <c r="BN394" t="str">
        <f t="shared" si="88"/>
        <v>Champéry</v>
      </c>
      <c r="BO394" s="38"/>
      <c r="BP394" s="38"/>
    </row>
    <row r="395" spans="1:68" x14ac:dyDescent="0.3">
      <c r="A395" s="37">
        <v>1974</v>
      </c>
      <c r="B395" s="17" t="s">
        <v>4031</v>
      </c>
      <c r="C395" s="38" t="s">
        <v>854</v>
      </c>
      <c r="D395" s="39" t="s">
        <v>547</v>
      </c>
      <c r="E395" s="38">
        <v>0</v>
      </c>
      <c r="F395" s="38">
        <v>0</v>
      </c>
      <c r="G395" s="38">
        <v>0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0</v>
      </c>
      <c r="V395" s="38">
        <v>0</v>
      </c>
      <c r="W395" s="38">
        <v>0</v>
      </c>
      <c r="X395" s="38">
        <v>0</v>
      </c>
      <c r="Y395" s="38">
        <v>0</v>
      </c>
      <c r="Z395" s="38">
        <v>0</v>
      </c>
      <c r="AA395" s="38">
        <v>0</v>
      </c>
      <c r="AB395" s="38">
        <v>0</v>
      </c>
      <c r="AC395" s="38">
        <v>0</v>
      </c>
      <c r="AD395" s="38">
        <v>0</v>
      </c>
      <c r="AE395" s="38">
        <v>0</v>
      </c>
      <c r="AF395" s="38">
        <v>0</v>
      </c>
      <c r="AG395" s="38">
        <v>0</v>
      </c>
      <c r="AH395" s="38">
        <v>5</v>
      </c>
      <c r="AI395" s="38">
        <v>0</v>
      </c>
      <c r="AJ395" s="38">
        <v>0</v>
      </c>
      <c r="AK395" s="38">
        <v>0</v>
      </c>
      <c r="AL395" s="38">
        <v>0</v>
      </c>
      <c r="AM395" s="38">
        <v>0</v>
      </c>
      <c r="AN395" s="38">
        <v>0</v>
      </c>
      <c r="AO395" s="38">
        <v>0</v>
      </c>
      <c r="AP395" s="38">
        <v>0</v>
      </c>
      <c r="AQ395" s="38">
        <v>0</v>
      </c>
      <c r="AR395" s="38">
        <v>0</v>
      </c>
      <c r="AS395" s="38">
        <v>0</v>
      </c>
      <c r="AT395" s="38">
        <v>0</v>
      </c>
      <c r="AU395" s="38">
        <v>0</v>
      </c>
      <c r="AV395" s="38">
        <v>0</v>
      </c>
      <c r="AW395" s="38">
        <v>0</v>
      </c>
      <c r="AX395" s="38">
        <v>0</v>
      </c>
      <c r="AY395" s="38">
        <v>0</v>
      </c>
      <c r="AZ395" s="38">
        <v>0</v>
      </c>
      <c r="BA395" s="38">
        <v>0</v>
      </c>
      <c r="BB395" s="38">
        <f t="shared" si="89"/>
        <v>5</v>
      </c>
      <c r="BC395" s="40">
        <f t="shared" si="90"/>
        <v>5</v>
      </c>
      <c r="BD395" s="40">
        <f t="shared" si="91"/>
        <v>0</v>
      </c>
      <c r="BE395" s="40">
        <f t="shared" si="92"/>
        <v>0</v>
      </c>
      <c r="BF395" s="40">
        <f t="shared" si="93"/>
        <v>0</v>
      </c>
      <c r="BG395" s="40">
        <f t="shared" si="94"/>
        <v>0</v>
      </c>
      <c r="BH395" s="40">
        <f t="shared" si="95"/>
        <v>0</v>
      </c>
      <c r="BI395" s="40">
        <f t="shared" si="96"/>
        <v>0</v>
      </c>
      <c r="BJ395" s="41">
        <f t="shared" si="97"/>
        <v>5</v>
      </c>
      <c r="BK395" s="38">
        <v>64</v>
      </c>
      <c r="BL395" s="38" t="str">
        <f t="shared" si="86"/>
        <v>Jaquet</v>
      </c>
      <c r="BM395" s="38" t="str">
        <f t="shared" si="87"/>
        <v>Yves</v>
      </c>
      <c r="BN395" t="str">
        <f t="shared" si="88"/>
        <v>Neuchâtel</v>
      </c>
      <c r="BP395" s="38"/>
    </row>
    <row r="396" spans="1:68" x14ac:dyDescent="0.3">
      <c r="A396" s="37">
        <v>1969</v>
      </c>
      <c r="B396" s="17" t="s">
        <v>668</v>
      </c>
      <c r="C396" s="38" t="s">
        <v>693</v>
      </c>
      <c r="D396" s="39" t="s">
        <v>547</v>
      </c>
      <c r="E396" s="38">
        <v>0</v>
      </c>
      <c r="F396" s="38">
        <v>0</v>
      </c>
      <c r="G396" s="38">
        <v>0</v>
      </c>
      <c r="H396" s="38">
        <v>0</v>
      </c>
      <c r="I396" s="38">
        <v>0</v>
      </c>
      <c r="J396" s="38">
        <v>5</v>
      </c>
      <c r="K396" s="38">
        <v>0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38">
        <v>0</v>
      </c>
      <c r="V396" s="38">
        <v>0</v>
      </c>
      <c r="W396" s="38">
        <v>0</v>
      </c>
      <c r="X396" s="38">
        <v>0</v>
      </c>
      <c r="Y396" s="38">
        <v>0</v>
      </c>
      <c r="Z396" s="38">
        <v>0</v>
      </c>
      <c r="AA396" s="38">
        <v>0</v>
      </c>
      <c r="AB396" s="38">
        <v>0</v>
      </c>
      <c r="AC396" s="38">
        <v>0</v>
      </c>
      <c r="AD396" s="38">
        <v>0</v>
      </c>
      <c r="AE396" s="38">
        <v>0</v>
      </c>
      <c r="AF396" s="38">
        <v>0</v>
      </c>
      <c r="AG396" s="38">
        <v>0</v>
      </c>
      <c r="AH396" s="38">
        <v>0</v>
      </c>
      <c r="AI396" s="38">
        <v>0</v>
      </c>
      <c r="AJ396" s="38">
        <v>0</v>
      </c>
      <c r="AK396" s="38">
        <v>0</v>
      </c>
      <c r="AL396" s="38">
        <v>0</v>
      </c>
      <c r="AM396" s="38">
        <v>0</v>
      </c>
      <c r="AN396" s="38">
        <v>0</v>
      </c>
      <c r="AO396" s="38">
        <v>0</v>
      </c>
      <c r="AP396" s="38">
        <v>0</v>
      </c>
      <c r="AQ396" s="38">
        <v>0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  <c r="AY396" s="38">
        <v>0</v>
      </c>
      <c r="AZ396" s="38">
        <v>0</v>
      </c>
      <c r="BA396" s="38">
        <v>0</v>
      </c>
      <c r="BB396" s="38">
        <f t="shared" si="89"/>
        <v>5</v>
      </c>
      <c r="BC396" s="40">
        <f t="shared" si="90"/>
        <v>5</v>
      </c>
      <c r="BD396" s="40">
        <f t="shared" si="91"/>
        <v>0</v>
      </c>
      <c r="BE396" s="40">
        <f t="shared" si="92"/>
        <v>0</v>
      </c>
      <c r="BF396" s="40">
        <f t="shared" si="93"/>
        <v>0</v>
      </c>
      <c r="BG396" s="40">
        <f t="shared" si="94"/>
        <v>0</v>
      </c>
      <c r="BH396" s="40">
        <f t="shared" si="95"/>
        <v>0</v>
      </c>
      <c r="BI396" s="40">
        <f t="shared" si="96"/>
        <v>0</v>
      </c>
      <c r="BJ396" s="41">
        <f t="shared" si="97"/>
        <v>5</v>
      </c>
      <c r="BK396" s="38">
        <v>64</v>
      </c>
      <c r="BL396" s="38" t="str">
        <f t="shared" si="86"/>
        <v>Martin</v>
      </c>
      <c r="BM396" s="38" t="str">
        <f t="shared" si="87"/>
        <v>Ollivier</v>
      </c>
      <c r="BN396" t="str">
        <f t="shared" si="88"/>
        <v>Neuchâtel</v>
      </c>
      <c r="BO396" s="38"/>
      <c r="BP396" s="38"/>
    </row>
    <row r="397" spans="1:68" x14ac:dyDescent="0.3">
      <c r="A397" s="37">
        <v>1967</v>
      </c>
      <c r="B397" s="17" t="s">
        <v>3317</v>
      </c>
      <c r="C397" s="38" t="s">
        <v>27</v>
      </c>
      <c r="D397" s="39" t="s">
        <v>1478</v>
      </c>
      <c r="E397" s="38">
        <v>0</v>
      </c>
      <c r="F397" s="38">
        <v>0</v>
      </c>
      <c r="G397" s="38">
        <v>0</v>
      </c>
      <c r="H397" s="38">
        <v>0</v>
      </c>
      <c r="I397" s="38">
        <v>0</v>
      </c>
      <c r="J397" s="38">
        <v>0</v>
      </c>
      <c r="K397" s="38">
        <v>0</v>
      </c>
      <c r="L397" s="38">
        <v>0</v>
      </c>
      <c r="M397" s="38">
        <v>0</v>
      </c>
      <c r="N397" s="38">
        <v>0</v>
      </c>
      <c r="O397" s="38">
        <v>0</v>
      </c>
      <c r="P397" s="38">
        <v>0</v>
      </c>
      <c r="Q397" s="38">
        <v>0</v>
      </c>
      <c r="R397" s="38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 s="38">
        <v>5</v>
      </c>
      <c r="Y397" s="38">
        <v>0</v>
      </c>
      <c r="Z397" s="38">
        <v>0</v>
      </c>
      <c r="AA397" s="38">
        <v>0</v>
      </c>
      <c r="AB397" s="38">
        <v>0</v>
      </c>
      <c r="AC397" s="38">
        <v>0</v>
      </c>
      <c r="AD397" s="38">
        <v>0</v>
      </c>
      <c r="AE397" s="38">
        <v>0</v>
      </c>
      <c r="AF397" s="38">
        <v>0</v>
      </c>
      <c r="AG397" s="38">
        <v>0</v>
      </c>
      <c r="AH397" s="38">
        <v>0</v>
      </c>
      <c r="AI397" s="38">
        <v>0</v>
      </c>
      <c r="AJ397" s="38">
        <v>0</v>
      </c>
      <c r="AK397" s="38">
        <v>0</v>
      </c>
      <c r="AL397" s="38">
        <v>0</v>
      </c>
      <c r="AM397" s="38">
        <v>0</v>
      </c>
      <c r="AN397" s="38">
        <v>0</v>
      </c>
      <c r="AO397" s="38">
        <v>0</v>
      </c>
      <c r="AP397" s="38">
        <v>0</v>
      </c>
      <c r="AQ397" s="38">
        <v>0</v>
      </c>
      <c r="AR397" s="38">
        <v>0</v>
      </c>
      <c r="AS397" s="38">
        <v>0</v>
      </c>
      <c r="AT397" s="38">
        <v>0</v>
      </c>
      <c r="AU397" s="38">
        <v>0</v>
      </c>
      <c r="AV397" s="38">
        <v>0</v>
      </c>
      <c r="AW397" s="38">
        <v>0</v>
      </c>
      <c r="AX397" s="38">
        <v>0</v>
      </c>
      <c r="AY397" s="38">
        <v>0</v>
      </c>
      <c r="AZ397" s="38">
        <v>0</v>
      </c>
      <c r="BA397" s="38">
        <v>0</v>
      </c>
      <c r="BB397" s="38">
        <f t="shared" si="89"/>
        <v>5</v>
      </c>
      <c r="BC397" s="40">
        <f t="shared" si="90"/>
        <v>5</v>
      </c>
      <c r="BD397" s="40">
        <f t="shared" si="91"/>
        <v>0</v>
      </c>
      <c r="BE397" s="40">
        <f t="shared" si="92"/>
        <v>0</v>
      </c>
      <c r="BF397" s="40">
        <f t="shared" si="93"/>
        <v>0</v>
      </c>
      <c r="BG397" s="40">
        <f t="shared" si="94"/>
        <v>0</v>
      </c>
      <c r="BH397" s="40">
        <f t="shared" si="95"/>
        <v>0</v>
      </c>
      <c r="BI397" s="40">
        <f t="shared" si="96"/>
        <v>0</v>
      </c>
      <c r="BJ397" s="41">
        <f t="shared" si="97"/>
        <v>5</v>
      </c>
      <c r="BK397" s="38">
        <v>64</v>
      </c>
      <c r="BL397" s="38" t="str">
        <f t="shared" si="86"/>
        <v>Mazzarini</v>
      </c>
      <c r="BM397" s="38" t="str">
        <f t="shared" si="87"/>
        <v>Pascal</v>
      </c>
      <c r="BN397" t="str">
        <f t="shared" si="88"/>
        <v>Delémont</v>
      </c>
    </row>
    <row r="398" spans="1:68" x14ac:dyDescent="0.3">
      <c r="A398" s="37">
        <v>1972</v>
      </c>
      <c r="B398" s="17" t="s">
        <v>5259</v>
      </c>
      <c r="C398" s="38" t="s">
        <v>43</v>
      </c>
      <c r="D398" s="39" t="s">
        <v>5260</v>
      </c>
      <c r="E398" s="38">
        <v>0</v>
      </c>
      <c r="F398" s="38">
        <v>0</v>
      </c>
      <c r="G398" s="38">
        <v>0</v>
      </c>
      <c r="H398" s="38">
        <v>0</v>
      </c>
      <c r="I398" s="38">
        <v>0</v>
      </c>
      <c r="J398" s="38">
        <v>0</v>
      </c>
      <c r="K398" s="38">
        <v>0</v>
      </c>
      <c r="L398" s="38">
        <v>0</v>
      </c>
      <c r="M398" s="38">
        <v>0</v>
      </c>
      <c r="N398" s="38">
        <v>0</v>
      </c>
      <c r="O398" s="38">
        <v>0</v>
      </c>
      <c r="P398" s="38">
        <v>0</v>
      </c>
      <c r="Q398" s="38">
        <v>0</v>
      </c>
      <c r="R398" s="38">
        <v>0</v>
      </c>
      <c r="S398" s="38">
        <v>0</v>
      </c>
      <c r="T398" s="38">
        <v>0</v>
      </c>
      <c r="U398" s="38">
        <v>0</v>
      </c>
      <c r="V398" s="38">
        <v>0</v>
      </c>
      <c r="W398" s="38">
        <v>0</v>
      </c>
      <c r="X398" s="38">
        <v>0</v>
      </c>
      <c r="Y398" s="38">
        <v>0</v>
      </c>
      <c r="Z398" s="38">
        <v>0</v>
      </c>
      <c r="AA398" s="38">
        <v>0</v>
      </c>
      <c r="AB398" s="38">
        <v>0</v>
      </c>
      <c r="AC398" s="38">
        <v>0</v>
      </c>
      <c r="AD398" s="38">
        <v>0</v>
      </c>
      <c r="AE398" s="38">
        <v>0</v>
      </c>
      <c r="AF398" s="38">
        <v>0</v>
      </c>
      <c r="AG398" s="38">
        <v>0</v>
      </c>
      <c r="AH398" s="38">
        <v>0</v>
      </c>
      <c r="AI398" s="38">
        <v>0</v>
      </c>
      <c r="AJ398" s="38">
        <v>0</v>
      </c>
      <c r="AK398" s="38">
        <v>0</v>
      </c>
      <c r="AL398" s="38">
        <v>5</v>
      </c>
      <c r="AM398" s="38">
        <v>0</v>
      </c>
      <c r="AN398" s="38">
        <v>0</v>
      </c>
      <c r="AO398" s="38">
        <v>0</v>
      </c>
      <c r="AP398" s="38">
        <v>0</v>
      </c>
      <c r="AQ398" s="38">
        <v>0</v>
      </c>
      <c r="AR398" s="38">
        <v>0</v>
      </c>
      <c r="AS398" s="38">
        <v>0</v>
      </c>
      <c r="AT398" s="38">
        <v>0</v>
      </c>
      <c r="AU398" s="38">
        <v>0</v>
      </c>
      <c r="AV398" s="38">
        <v>0</v>
      </c>
      <c r="AW398" s="38">
        <v>0</v>
      </c>
      <c r="AX398" s="38">
        <v>0</v>
      </c>
      <c r="AY398" s="38">
        <v>0</v>
      </c>
      <c r="AZ398" s="38">
        <v>0</v>
      </c>
      <c r="BA398" s="38">
        <v>0</v>
      </c>
      <c r="BB398" s="38">
        <f t="shared" si="89"/>
        <v>5</v>
      </c>
      <c r="BC398" s="40">
        <f t="shared" si="90"/>
        <v>5</v>
      </c>
      <c r="BD398" s="40">
        <f t="shared" si="91"/>
        <v>0</v>
      </c>
      <c r="BE398" s="40">
        <f t="shared" si="92"/>
        <v>0</v>
      </c>
      <c r="BF398" s="40">
        <f t="shared" si="93"/>
        <v>0</v>
      </c>
      <c r="BG398" s="40">
        <f t="shared" si="94"/>
        <v>0</v>
      </c>
      <c r="BH398" s="40">
        <f t="shared" si="95"/>
        <v>0</v>
      </c>
      <c r="BI398" s="40">
        <f t="shared" si="96"/>
        <v>0</v>
      </c>
      <c r="BJ398" s="41">
        <f t="shared" si="97"/>
        <v>5</v>
      </c>
      <c r="BK398" s="38">
        <v>64</v>
      </c>
      <c r="BL398" s="38" t="str">
        <f t="shared" si="86"/>
        <v>Menoud</v>
      </c>
      <c r="BM398" s="38" t="str">
        <f t="shared" si="87"/>
        <v>Olivier</v>
      </c>
      <c r="BN398" t="str">
        <f t="shared" si="88"/>
        <v>FSG  Sâles</v>
      </c>
      <c r="BP398" s="38"/>
    </row>
    <row r="399" spans="1:68" x14ac:dyDescent="0.3">
      <c r="A399" s="37">
        <v>1975</v>
      </c>
      <c r="B399" s="17" t="s">
        <v>3640</v>
      </c>
      <c r="C399" s="38" t="s">
        <v>652</v>
      </c>
      <c r="D399" s="39"/>
      <c r="E399" s="38">
        <v>0</v>
      </c>
      <c r="F399" s="38">
        <v>0</v>
      </c>
      <c r="G399" s="38">
        <v>0</v>
      </c>
      <c r="H399" s="38">
        <v>0</v>
      </c>
      <c r="I399" s="38">
        <v>0</v>
      </c>
      <c r="J399" s="38">
        <v>0</v>
      </c>
      <c r="K399" s="38">
        <v>0</v>
      </c>
      <c r="L399" s="38">
        <v>0</v>
      </c>
      <c r="M399" s="38">
        <v>0</v>
      </c>
      <c r="N399" s="38">
        <v>0</v>
      </c>
      <c r="O399" s="38">
        <v>0</v>
      </c>
      <c r="P399" s="38">
        <v>0</v>
      </c>
      <c r="Q399" s="38">
        <v>0</v>
      </c>
      <c r="R399" s="38">
        <v>0</v>
      </c>
      <c r="S399" s="38">
        <v>0</v>
      </c>
      <c r="T399" s="38">
        <v>0</v>
      </c>
      <c r="U399" s="38">
        <v>0</v>
      </c>
      <c r="V399" s="38">
        <v>0</v>
      </c>
      <c r="W399" s="38">
        <v>0</v>
      </c>
      <c r="X399" s="38">
        <v>0</v>
      </c>
      <c r="Y399" s="38">
        <v>0</v>
      </c>
      <c r="Z399" s="38">
        <v>0</v>
      </c>
      <c r="AA399" s="38">
        <v>0</v>
      </c>
      <c r="AB399" s="38">
        <v>0</v>
      </c>
      <c r="AC399" s="38">
        <v>5</v>
      </c>
      <c r="AD399" s="38">
        <v>0</v>
      </c>
      <c r="AE399" s="38">
        <v>0</v>
      </c>
      <c r="AF399" s="38">
        <v>0</v>
      </c>
      <c r="AG399" s="38">
        <v>0</v>
      </c>
      <c r="AH399" s="38">
        <v>0</v>
      </c>
      <c r="AI399" s="38">
        <v>0</v>
      </c>
      <c r="AJ399" s="38">
        <v>0</v>
      </c>
      <c r="AK399" s="38">
        <v>0</v>
      </c>
      <c r="AL399" s="38">
        <v>0</v>
      </c>
      <c r="AM399" s="38">
        <v>0</v>
      </c>
      <c r="AN399" s="38">
        <v>0</v>
      </c>
      <c r="AO399" s="38">
        <v>0</v>
      </c>
      <c r="AP399" s="38">
        <v>0</v>
      </c>
      <c r="AQ399" s="38">
        <v>0</v>
      </c>
      <c r="AR399" s="38">
        <v>0</v>
      </c>
      <c r="AS399" s="38">
        <v>0</v>
      </c>
      <c r="AT399" s="38">
        <v>0</v>
      </c>
      <c r="AU399" s="38">
        <v>0</v>
      </c>
      <c r="AV399" s="38">
        <v>0</v>
      </c>
      <c r="AW399" s="38">
        <v>0</v>
      </c>
      <c r="AX399" s="38">
        <v>0</v>
      </c>
      <c r="AY399" s="38">
        <v>0</v>
      </c>
      <c r="AZ399" s="38">
        <v>0</v>
      </c>
      <c r="BA399" s="38">
        <v>0</v>
      </c>
      <c r="BB399" s="38">
        <f t="shared" si="89"/>
        <v>5</v>
      </c>
      <c r="BC399" s="40">
        <f t="shared" si="90"/>
        <v>5</v>
      </c>
      <c r="BD399" s="40">
        <f t="shared" si="91"/>
        <v>0</v>
      </c>
      <c r="BE399" s="40">
        <f t="shared" si="92"/>
        <v>0</v>
      </c>
      <c r="BF399" s="40">
        <f t="shared" si="93"/>
        <v>0</v>
      </c>
      <c r="BG399" s="40">
        <f t="shared" si="94"/>
        <v>0</v>
      </c>
      <c r="BH399" s="40">
        <f t="shared" si="95"/>
        <v>0</v>
      </c>
      <c r="BI399" s="40">
        <f t="shared" si="96"/>
        <v>0</v>
      </c>
      <c r="BJ399" s="41">
        <f t="shared" si="97"/>
        <v>5</v>
      </c>
      <c r="BK399" s="38">
        <v>64</v>
      </c>
      <c r="BL399" s="38" t="str">
        <f t="shared" si="86"/>
        <v>Meylan</v>
      </c>
      <c r="BM399" s="38" t="str">
        <f t="shared" si="87"/>
        <v>Steve</v>
      </c>
      <c r="BO399" s="38"/>
      <c r="BP399" s="38"/>
    </row>
    <row r="400" spans="1:68" x14ac:dyDescent="0.3">
      <c r="A400" s="37">
        <v>1970</v>
      </c>
      <c r="B400" s="17" t="s">
        <v>5129</v>
      </c>
      <c r="C400" s="38" t="s">
        <v>4627</v>
      </c>
      <c r="D400" s="39" t="s">
        <v>4068</v>
      </c>
      <c r="E400" s="38">
        <v>0</v>
      </c>
      <c r="F400" s="38">
        <v>0</v>
      </c>
      <c r="G400" s="38">
        <v>0</v>
      </c>
      <c r="H400" s="38">
        <v>0</v>
      </c>
      <c r="I400" s="38">
        <v>0</v>
      </c>
      <c r="J400" s="38">
        <v>0</v>
      </c>
      <c r="K400" s="38">
        <v>0</v>
      </c>
      <c r="L400" s="38">
        <v>0</v>
      </c>
      <c r="M400" s="38">
        <v>0</v>
      </c>
      <c r="N400" s="38">
        <v>0</v>
      </c>
      <c r="O400" s="38">
        <v>0</v>
      </c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38">
        <v>0</v>
      </c>
      <c r="V400" s="38">
        <v>0</v>
      </c>
      <c r="W400" s="38">
        <v>0</v>
      </c>
      <c r="X400" s="38">
        <v>0</v>
      </c>
      <c r="Y400" s="38">
        <v>0</v>
      </c>
      <c r="Z400" s="38">
        <v>0</v>
      </c>
      <c r="AA400" s="38">
        <v>0</v>
      </c>
      <c r="AB400" s="38">
        <v>0</v>
      </c>
      <c r="AC400" s="38">
        <v>0</v>
      </c>
      <c r="AD400" s="38">
        <v>0</v>
      </c>
      <c r="AE400" s="38">
        <v>0</v>
      </c>
      <c r="AF400" s="38">
        <v>0</v>
      </c>
      <c r="AG400" s="38">
        <v>0</v>
      </c>
      <c r="AH400" s="38">
        <v>0</v>
      </c>
      <c r="AI400" s="38">
        <v>0</v>
      </c>
      <c r="AJ400" s="38">
        <v>0</v>
      </c>
      <c r="AK400" s="38">
        <v>0</v>
      </c>
      <c r="AL400" s="38">
        <v>0</v>
      </c>
      <c r="AM400" s="38">
        <v>0</v>
      </c>
      <c r="AN400" s="38">
        <v>0</v>
      </c>
      <c r="AO400" s="38">
        <v>0</v>
      </c>
      <c r="AP400" s="38">
        <v>0</v>
      </c>
      <c r="AQ400" s="38">
        <v>0</v>
      </c>
      <c r="AR400" s="38">
        <v>0</v>
      </c>
      <c r="AS400" s="38">
        <v>0</v>
      </c>
      <c r="AT400" s="38">
        <v>0</v>
      </c>
      <c r="AU400" s="38">
        <v>0</v>
      </c>
      <c r="AV400" s="38">
        <v>0</v>
      </c>
      <c r="AW400" s="38">
        <v>0</v>
      </c>
      <c r="AX400" s="38">
        <v>0</v>
      </c>
      <c r="AY400" s="38">
        <v>0</v>
      </c>
      <c r="AZ400" s="38">
        <v>0</v>
      </c>
      <c r="BA400" s="38">
        <v>5</v>
      </c>
      <c r="BB400" s="38">
        <f t="shared" si="89"/>
        <v>5</v>
      </c>
      <c r="BC400" s="40">
        <f t="shared" si="90"/>
        <v>5</v>
      </c>
      <c r="BD400" s="40">
        <f t="shared" si="91"/>
        <v>0</v>
      </c>
      <c r="BE400" s="40">
        <f t="shared" si="92"/>
        <v>0</v>
      </c>
      <c r="BF400" s="40">
        <f t="shared" si="93"/>
        <v>0</v>
      </c>
      <c r="BG400" s="40">
        <f t="shared" si="94"/>
        <v>0</v>
      </c>
      <c r="BH400" s="40">
        <f t="shared" si="95"/>
        <v>0</v>
      </c>
      <c r="BI400" s="40">
        <f t="shared" si="96"/>
        <v>0</v>
      </c>
      <c r="BJ400" s="41">
        <f t="shared" si="97"/>
        <v>5</v>
      </c>
      <c r="BK400" s="38">
        <v>64</v>
      </c>
      <c r="BL400" s="38" t="str">
        <f t="shared" si="86"/>
        <v>Rigolet</v>
      </c>
      <c r="BM400" s="38" t="str">
        <f t="shared" si="87"/>
        <v>Steeve</v>
      </c>
      <c r="BN400" t="str">
        <f t="shared" ref="BN400:BN411" si="98">D400</f>
        <v>Chapelle</v>
      </c>
      <c r="BO400" s="38"/>
      <c r="BP400" s="38"/>
    </row>
    <row r="401" spans="1:68" x14ac:dyDescent="0.3">
      <c r="A401" s="37">
        <v>1970</v>
      </c>
      <c r="B401" s="17" t="s">
        <v>451</v>
      </c>
      <c r="C401" s="38" t="s">
        <v>76</v>
      </c>
      <c r="D401" s="39" t="s">
        <v>642</v>
      </c>
      <c r="E401" s="38">
        <v>0</v>
      </c>
      <c r="F401" s="38">
        <v>0</v>
      </c>
      <c r="G401" s="38">
        <v>0</v>
      </c>
      <c r="H401" s="38">
        <v>0</v>
      </c>
      <c r="I401" s="38">
        <v>0</v>
      </c>
      <c r="J401" s="38">
        <v>0</v>
      </c>
      <c r="K401" s="38">
        <v>0</v>
      </c>
      <c r="L401" s="38">
        <v>0</v>
      </c>
      <c r="M401" s="38">
        <v>0</v>
      </c>
      <c r="N401" s="38">
        <v>0</v>
      </c>
      <c r="O401" s="38">
        <v>0</v>
      </c>
      <c r="P401" s="38">
        <v>0</v>
      </c>
      <c r="Q401" s="38">
        <v>0</v>
      </c>
      <c r="R401" s="38">
        <v>0</v>
      </c>
      <c r="S401" s="38">
        <v>0</v>
      </c>
      <c r="T401" s="38">
        <v>0</v>
      </c>
      <c r="U401" s="38">
        <v>0</v>
      </c>
      <c r="V401" s="38">
        <v>0</v>
      </c>
      <c r="W401" s="38">
        <v>0</v>
      </c>
      <c r="X401" s="38">
        <v>0</v>
      </c>
      <c r="Y401" s="38">
        <v>0</v>
      </c>
      <c r="Z401" s="38">
        <v>0</v>
      </c>
      <c r="AA401" s="38">
        <v>0</v>
      </c>
      <c r="AB401" s="38">
        <v>0</v>
      </c>
      <c r="AC401" s="38">
        <v>0</v>
      </c>
      <c r="AD401" s="38">
        <v>0</v>
      </c>
      <c r="AE401" s="38">
        <v>0</v>
      </c>
      <c r="AF401" s="38">
        <v>0</v>
      </c>
      <c r="AG401" s="38">
        <v>0</v>
      </c>
      <c r="AH401" s="38">
        <v>0</v>
      </c>
      <c r="AI401" s="38">
        <v>0</v>
      </c>
      <c r="AJ401" s="38">
        <v>0</v>
      </c>
      <c r="AK401" s="38">
        <v>0</v>
      </c>
      <c r="AL401" s="38">
        <v>0</v>
      </c>
      <c r="AM401" s="38">
        <v>0</v>
      </c>
      <c r="AN401" s="38">
        <v>0</v>
      </c>
      <c r="AO401" s="38">
        <v>0</v>
      </c>
      <c r="AP401" s="38">
        <v>5</v>
      </c>
      <c r="AQ401" s="38">
        <v>0</v>
      </c>
      <c r="AR401" s="38">
        <v>0</v>
      </c>
      <c r="AS401" s="38">
        <v>0</v>
      </c>
      <c r="AT401" s="38">
        <v>0</v>
      </c>
      <c r="AU401" s="38">
        <v>0</v>
      </c>
      <c r="AV401" s="38">
        <v>0</v>
      </c>
      <c r="AW401" s="38">
        <v>0</v>
      </c>
      <c r="AX401" s="38">
        <v>0</v>
      </c>
      <c r="AY401" s="38">
        <v>0</v>
      </c>
      <c r="AZ401" s="38">
        <v>0</v>
      </c>
      <c r="BA401" s="38">
        <v>0</v>
      </c>
      <c r="BB401" s="38">
        <f t="shared" si="89"/>
        <v>5</v>
      </c>
      <c r="BC401" s="40">
        <f t="shared" si="90"/>
        <v>5</v>
      </c>
      <c r="BD401" s="40">
        <f t="shared" si="91"/>
        <v>0</v>
      </c>
      <c r="BE401" s="40">
        <f t="shared" si="92"/>
        <v>0</v>
      </c>
      <c r="BF401" s="40">
        <f t="shared" si="93"/>
        <v>0</v>
      </c>
      <c r="BG401" s="40">
        <f t="shared" si="94"/>
        <v>0</v>
      </c>
      <c r="BH401" s="40">
        <f t="shared" si="95"/>
        <v>0</v>
      </c>
      <c r="BI401" s="40">
        <f t="shared" si="96"/>
        <v>0</v>
      </c>
      <c r="BJ401" s="41">
        <f t="shared" si="97"/>
        <v>5</v>
      </c>
      <c r="BK401" s="38">
        <v>64</v>
      </c>
      <c r="BL401" s="38" t="str">
        <f t="shared" si="86"/>
        <v>Roux</v>
      </c>
      <c r="BM401" s="38" t="str">
        <f t="shared" si="87"/>
        <v>Cédric</v>
      </c>
      <c r="BN401" t="str">
        <f t="shared" si="98"/>
        <v>Zinal</v>
      </c>
      <c r="BP401" s="38"/>
    </row>
    <row r="402" spans="1:68" x14ac:dyDescent="0.3">
      <c r="A402" s="37">
        <v>1972</v>
      </c>
      <c r="B402" s="17" t="s">
        <v>2549</v>
      </c>
      <c r="C402" s="38" t="s">
        <v>2550</v>
      </c>
      <c r="D402" s="39" t="s">
        <v>2551</v>
      </c>
      <c r="E402" s="38">
        <v>0</v>
      </c>
      <c r="F402" s="38">
        <v>0</v>
      </c>
      <c r="G402" s="38">
        <v>0</v>
      </c>
      <c r="H402" s="38">
        <v>0</v>
      </c>
      <c r="I402" s="38">
        <v>0</v>
      </c>
      <c r="J402" s="38">
        <v>0</v>
      </c>
      <c r="K402" s="38">
        <v>0</v>
      </c>
      <c r="L402" s="38">
        <v>0</v>
      </c>
      <c r="M402" s="38">
        <v>0</v>
      </c>
      <c r="N402" s="38">
        <v>0</v>
      </c>
      <c r="O402" s="38">
        <v>0</v>
      </c>
      <c r="P402" s="38">
        <v>0</v>
      </c>
      <c r="Q402" s="38">
        <v>0</v>
      </c>
      <c r="R402" s="38">
        <v>0</v>
      </c>
      <c r="S402" s="38">
        <v>0</v>
      </c>
      <c r="T402" s="38">
        <v>0</v>
      </c>
      <c r="U402" s="38">
        <v>4</v>
      </c>
      <c r="V402" s="38">
        <v>0</v>
      </c>
      <c r="W402" s="38">
        <v>0</v>
      </c>
      <c r="X402" s="38">
        <v>0</v>
      </c>
      <c r="Y402" s="38">
        <v>0</v>
      </c>
      <c r="Z402" s="38">
        <v>0</v>
      </c>
      <c r="AA402" s="38">
        <v>0</v>
      </c>
      <c r="AB402" s="38">
        <v>0</v>
      </c>
      <c r="AC402" s="38">
        <v>0</v>
      </c>
      <c r="AD402" s="38">
        <v>0</v>
      </c>
      <c r="AE402" s="38">
        <v>0</v>
      </c>
      <c r="AF402" s="38">
        <v>0</v>
      </c>
      <c r="AG402" s="38">
        <v>0</v>
      </c>
      <c r="AH402" s="38">
        <v>0</v>
      </c>
      <c r="AI402" s="38">
        <v>0</v>
      </c>
      <c r="AJ402" s="38">
        <v>0</v>
      </c>
      <c r="AK402" s="38">
        <v>0</v>
      </c>
      <c r="AL402" s="38">
        <v>0</v>
      </c>
      <c r="AM402" s="38">
        <v>0</v>
      </c>
      <c r="AN402" s="38">
        <v>0</v>
      </c>
      <c r="AO402" s="38">
        <v>0</v>
      </c>
      <c r="AP402" s="38">
        <v>0</v>
      </c>
      <c r="AQ402" s="38">
        <v>0</v>
      </c>
      <c r="AR402" s="38">
        <v>0</v>
      </c>
      <c r="AS402" s="38">
        <v>0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  <c r="AY402" s="38">
        <v>0</v>
      </c>
      <c r="AZ402" s="38">
        <v>0</v>
      </c>
      <c r="BA402" s="38">
        <v>0</v>
      </c>
      <c r="BB402" s="38">
        <f t="shared" si="89"/>
        <v>4</v>
      </c>
      <c r="BC402" s="40">
        <f t="shared" si="90"/>
        <v>4</v>
      </c>
      <c r="BD402" s="40">
        <f t="shared" si="91"/>
        <v>0</v>
      </c>
      <c r="BE402" s="40">
        <f t="shared" si="92"/>
        <v>0</v>
      </c>
      <c r="BF402" s="40">
        <f t="shared" si="93"/>
        <v>0</v>
      </c>
      <c r="BG402" s="40">
        <f t="shared" si="94"/>
        <v>0</v>
      </c>
      <c r="BH402" s="40">
        <f t="shared" si="95"/>
        <v>0</v>
      </c>
      <c r="BI402" s="40">
        <f t="shared" si="96"/>
        <v>0</v>
      </c>
      <c r="BJ402" s="41">
        <f t="shared" si="97"/>
        <v>4</v>
      </c>
      <c r="BK402" s="38">
        <v>65</v>
      </c>
      <c r="BL402" s="38" t="str">
        <f t="shared" si="86"/>
        <v>Breckenrigge</v>
      </c>
      <c r="BM402" s="38" t="str">
        <f t="shared" si="87"/>
        <v>Amar</v>
      </c>
      <c r="BN402" t="str">
        <f t="shared" si="98"/>
        <v>Crissier</v>
      </c>
      <c r="BP402" s="38"/>
    </row>
    <row r="403" spans="1:68" x14ac:dyDescent="0.3">
      <c r="A403" s="37">
        <v>1974</v>
      </c>
      <c r="B403" s="17" t="s">
        <v>3032</v>
      </c>
      <c r="C403" s="38" t="s">
        <v>800</v>
      </c>
      <c r="D403" s="39" t="s">
        <v>3861</v>
      </c>
      <c r="E403" s="38">
        <v>0</v>
      </c>
      <c r="F403" s="38">
        <v>0</v>
      </c>
      <c r="G403" s="38">
        <v>0</v>
      </c>
      <c r="H403" s="38">
        <v>0</v>
      </c>
      <c r="I403" s="38">
        <v>0</v>
      </c>
      <c r="J403" s="38">
        <v>0</v>
      </c>
      <c r="K403" s="38">
        <v>0</v>
      </c>
      <c r="L403" s="38">
        <v>0</v>
      </c>
      <c r="M403" s="38">
        <v>0</v>
      </c>
      <c r="N403" s="38">
        <v>0</v>
      </c>
      <c r="O403" s="38">
        <v>0</v>
      </c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38">
        <v>0</v>
      </c>
      <c r="V403" s="38">
        <v>0</v>
      </c>
      <c r="W403" s="38">
        <v>0</v>
      </c>
      <c r="X403" s="38">
        <v>0</v>
      </c>
      <c r="Y403" s="38">
        <v>0</v>
      </c>
      <c r="Z403" s="38">
        <v>0</v>
      </c>
      <c r="AA403" s="38">
        <v>0</v>
      </c>
      <c r="AB403" s="38">
        <v>0</v>
      </c>
      <c r="AC403" s="38">
        <v>0</v>
      </c>
      <c r="AD403" s="38">
        <v>0</v>
      </c>
      <c r="AE403" s="38">
        <v>0</v>
      </c>
      <c r="AF403" s="38">
        <v>4</v>
      </c>
      <c r="AG403" s="38">
        <v>0</v>
      </c>
      <c r="AH403" s="38">
        <v>0</v>
      </c>
      <c r="AI403" s="38">
        <v>0</v>
      </c>
      <c r="AJ403" s="38">
        <v>0</v>
      </c>
      <c r="AK403" s="38">
        <v>0</v>
      </c>
      <c r="AL403" s="38">
        <v>0</v>
      </c>
      <c r="AM403" s="38">
        <v>0</v>
      </c>
      <c r="AN403" s="38">
        <v>0</v>
      </c>
      <c r="AO403" s="38">
        <v>0</v>
      </c>
      <c r="AP403" s="38">
        <v>0</v>
      </c>
      <c r="AQ403" s="38">
        <v>0</v>
      </c>
      <c r="AR403" s="38">
        <v>0</v>
      </c>
      <c r="AS403" s="38">
        <v>0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  <c r="AY403" s="38">
        <v>0</v>
      </c>
      <c r="AZ403" s="38">
        <v>0</v>
      </c>
      <c r="BA403" s="38">
        <v>0</v>
      </c>
      <c r="BB403" s="38">
        <f t="shared" si="89"/>
        <v>4</v>
      </c>
      <c r="BC403" s="40">
        <f t="shared" si="90"/>
        <v>4</v>
      </c>
      <c r="BD403" s="40">
        <f t="shared" si="91"/>
        <v>0</v>
      </c>
      <c r="BE403" s="40">
        <f t="shared" si="92"/>
        <v>0</v>
      </c>
      <c r="BF403" s="40">
        <f t="shared" si="93"/>
        <v>0</v>
      </c>
      <c r="BG403" s="40">
        <f t="shared" si="94"/>
        <v>0</v>
      </c>
      <c r="BH403" s="40">
        <f t="shared" si="95"/>
        <v>0</v>
      </c>
      <c r="BI403" s="40">
        <f t="shared" si="96"/>
        <v>0</v>
      </c>
      <c r="BJ403" s="41">
        <f t="shared" si="97"/>
        <v>4</v>
      </c>
      <c r="BK403" s="38">
        <v>65</v>
      </c>
      <c r="BL403" s="38" t="str">
        <f t="shared" si="86"/>
        <v>Droz</v>
      </c>
      <c r="BM403" s="38" t="str">
        <f t="shared" si="87"/>
        <v>Vincent</v>
      </c>
      <c r="BN403" t="str">
        <f t="shared" si="98"/>
        <v>Longirod</v>
      </c>
    </row>
    <row r="404" spans="1:68" x14ac:dyDescent="0.3">
      <c r="A404" s="37">
        <v>1970</v>
      </c>
      <c r="B404" s="17" t="s">
        <v>2784</v>
      </c>
      <c r="C404" s="38" t="s">
        <v>108</v>
      </c>
      <c r="D404" s="39" t="s">
        <v>4257</v>
      </c>
      <c r="E404" s="38">
        <v>0</v>
      </c>
      <c r="F404" s="38">
        <v>0</v>
      </c>
      <c r="G404" s="38">
        <v>0</v>
      </c>
      <c r="H404" s="38">
        <v>0</v>
      </c>
      <c r="I404" s="38">
        <v>0</v>
      </c>
      <c r="J404" s="38">
        <v>0</v>
      </c>
      <c r="K404" s="38">
        <v>0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0</v>
      </c>
      <c r="R404" s="38">
        <v>0</v>
      </c>
      <c r="S404" s="38">
        <v>0</v>
      </c>
      <c r="T404" s="38">
        <v>0</v>
      </c>
      <c r="U404" s="38">
        <v>0</v>
      </c>
      <c r="V404" s="38">
        <v>0</v>
      </c>
      <c r="W404" s="38">
        <v>0</v>
      </c>
      <c r="X404" s="38">
        <v>0</v>
      </c>
      <c r="Y404" s="38">
        <v>0</v>
      </c>
      <c r="Z404" s="38">
        <v>0</v>
      </c>
      <c r="AA404" s="38">
        <v>0</v>
      </c>
      <c r="AB404" s="38">
        <v>0</v>
      </c>
      <c r="AC404" s="38">
        <v>0</v>
      </c>
      <c r="AD404" s="38">
        <v>4</v>
      </c>
      <c r="AE404" s="38">
        <v>0</v>
      </c>
      <c r="AF404" s="38">
        <v>0</v>
      </c>
      <c r="AG404" s="38">
        <v>0</v>
      </c>
      <c r="AH404" s="38">
        <v>0</v>
      </c>
      <c r="AI404" s="38">
        <v>0</v>
      </c>
      <c r="AJ404" s="38">
        <v>0</v>
      </c>
      <c r="AK404" s="38">
        <v>0</v>
      </c>
      <c r="AL404" s="38">
        <v>0</v>
      </c>
      <c r="AM404" s="38">
        <v>0</v>
      </c>
      <c r="AN404" s="38">
        <v>0</v>
      </c>
      <c r="AO404" s="38">
        <v>0</v>
      </c>
      <c r="AP404" s="38">
        <v>0</v>
      </c>
      <c r="AQ404" s="38">
        <v>0</v>
      </c>
      <c r="AR404" s="38">
        <v>0</v>
      </c>
      <c r="AS404" s="38">
        <v>0</v>
      </c>
      <c r="AT404" s="38">
        <v>0</v>
      </c>
      <c r="AU404" s="38">
        <v>0</v>
      </c>
      <c r="AV404" s="38">
        <v>0</v>
      </c>
      <c r="AW404" s="38">
        <v>0</v>
      </c>
      <c r="AX404" s="38">
        <v>0</v>
      </c>
      <c r="AY404" s="38">
        <v>0</v>
      </c>
      <c r="AZ404" s="38">
        <v>0</v>
      </c>
      <c r="BA404" s="38">
        <v>0</v>
      </c>
      <c r="BB404" s="38">
        <f t="shared" si="89"/>
        <v>4</v>
      </c>
      <c r="BC404" s="40">
        <f t="shared" si="90"/>
        <v>4</v>
      </c>
      <c r="BD404" s="40">
        <f t="shared" si="91"/>
        <v>0</v>
      </c>
      <c r="BE404" s="40">
        <f t="shared" si="92"/>
        <v>0</v>
      </c>
      <c r="BF404" s="40">
        <f t="shared" si="93"/>
        <v>0</v>
      </c>
      <c r="BG404" s="40">
        <f t="shared" si="94"/>
        <v>0</v>
      </c>
      <c r="BH404" s="40">
        <f t="shared" si="95"/>
        <v>0</v>
      </c>
      <c r="BI404" s="40">
        <f t="shared" si="96"/>
        <v>0</v>
      </c>
      <c r="BJ404" s="41">
        <f t="shared" si="97"/>
        <v>4</v>
      </c>
      <c r="BK404" s="38">
        <v>65</v>
      </c>
      <c r="BL404" s="38" t="str">
        <f t="shared" si="86"/>
        <v>Hauser</v>
      </c>
      <c r="BM404" s="38" t="str">
        <f t="shared" si="87"/>
        <v>Daniel</v>
      </c>
      <c r="BN404" t="str">
        <f t="shared" si="98"/>
        <v>Seengen</v>
      </c>
      <c r="BO404" s="38"/>
      <c r="BP404" s="38"/>
    </row>
    <row r="405" spans="1:68" x14ac:dyDescent="0.3">
      <c r="A405" s="37">
        <v>1975</v>
      </c>
      <c r="B405" s="17" t="s">
        <v>1174</v>
      </c>
      <c r="C405" s="38" t="s">
        <v>483</v>
      </c>
      <c r="D405" s="39" t="s">
        <v>89</v>
      </c>
      <c r="E405" s="38">
        <v>0</v>
      </c>
      <c r="F405" s="38">
        <v>0</v>
      </c>
      <c r="G405" s="38">
        <v>0</v>
      </c>
      <c r="H405" s="38">
        <v>0</v>
      </c>
      <c r="I405" s="38">
        <v>0</v>
      </c>
      <c r="J405" s="38">
        <v>0</v>
      </c>
      <c r="K405" s="38">
        <v>0</v>
      </c>
      <c r="L405" s="38">
        <v>4</v>
      </c>
      <c r="M405" s="38">
        <v>0</v>
      </c>
      <c r="N405" s="38">
        <v>0</v>
      </c>
      <c r="O405" s="38">
        <v>0</v>
      </c>
      <c r="P405" s="38">
        <v>0</v>
      </c>
      <c r="Q405" s="38">
        <v>0</v>
      </c>
      <c r="R405" s="38">
        <v>0</v>
      </c>
      <c r="S405" s="38">
        <v>0</v>
      </c>
      <c r="T405" s="38">
        <v>0</v>
      </c>
      <c r="U405" s="38">
        <v>0</v>
      </c>
      <c r="V405" s="38">
        <v>0</v>
      </c>
      <c r="W405" s="38">
        <v>0</v>
      </c>
      <c r="X405" s="38">
        <v>0</v>
      </c>
      <c r="Y405" s="38">
        <v>0</v>
      </c>
      <c r="Z405" s="38">
        <v>0</v>
      </c>
      <c r="AA405" s="38">
        <v>0</v>
      </c>
      <c r="AB405" s="38">
        <v>0</v>
      </c>
      <c r="AC405" s="38">
        <v>0</v>
      </c>
      <c r="AD405" s="38">
        <v>0</v>
      </c>
      <c r="AE405" s="38">
        <v>0</v>
      </c>
      <c r="AF405" s="38">
        <v>0</v>
      </c>
      <c r="AG405" s="38">
        <v>0</v>
      </c>
      <c r="AH405" s="38">
        <v>0</v>
      </c>
      <c r="AI405" s="38">
        <v>0</v>
      </c>
      <c r="AJ405" s="38">
        <v>0</v>
      </c>
      <c r="AK405" s="38">
        <v>0</v>
      </c>
      <c r="AL405" s="38">
        <v>0</v>
      </c>
      <c r="AM405" s="38">
        <v>0</v>
      </c>
      <c r="AN405" s="38">
        <v>0</v>
      </c>
      <c r="AO405" s="38">
        <v>0</v>
      </c>
      <c r="AP405" s="38">
        <v>0</v>
      </c>
      <c r="AQ405" s="38">
        <v>0</v>
      </c>
      <c r="AR405" s="38">
        <v>0</v>
      </c>
      <c r="AS405" s="38">
        <v>0</v>
      </c>
      <c r="AT405" s="38">
        <v>0</v>
      </c>
      <c r="AU405" s="38">
        <v>0</v>
      </c>
      <c r="AV405" s="38">
        <v>0</v>
      </c>
      <c r="AW405" s="38">
        <v>0</v>
      </c>
      <c r="AX405" s="38">
        <v>0</v>
      </c>
      <c r="AY405" s="38">
        <v>0</v>
      </c>
      <c r="AZ405" s="38">
        <v>0</v>
      </c>
      <c r="BA405" s="38">
        <v>0</v>
      </c>
      <c r="BB405" s="38">
        <f t="shared" si="89"/>
        <v>4</v>
      </c>
      <c r="BC405" s="40">
        <f t="shared" si="90"/>
        <v>4</v>
      </c>
      <c r="BD405" s="40">
        <f t="shared" si="91"/>
        <v>0</v>
      </c>
      <c r="BE405" s="40">
        <f t="shared" si="92"/>
        <v>0</v>
      </c>
      <c r="BF405" s="40">
        <f t="shared" si="93"/>
        <v>0</v>
      </c>
      <c r="BG405" s="40">
        <f t="shared" si="94"/>
        <v>0</v>
      </c>
      <c r="BH405" s="40">
        <f t="shared" si="95"/>
        <v>0</v>
      </c>
      <c r="BI405" s="40">
        <f t="shared" si="96"/>
        <v>0</v>
      </c>
      <c r="BJ405" s="41">
        <f t="shared" si="97"/>
        <v>4</v>
      </c>
      <c r="BK405" s="38">
        <v>65</v>
      </c>
      <c r="BL405" s="38" t="str">
        <f t="shared" si="86"/>
        <v>Pochon</v>
      </c>
      <c r="BM405" s="38" t="str">
        <f t="shared" si="87"/>
        <v>Patrick</v>
      </c>
      <c r="BN405" t="str">
        <f t="shared" si="98"/>
        <v>Collombey</v>
      </c>
      <c r="BO405" s="38"/>
      <c r="BP405" s="38"/>
    </row>
    <row r="406" spans="1:68" x14ac:dyDescent="0.3">
      <c r="A406" s="37">
        <v>1974</v>
      </c>
      <c r="B406" s="17" t="s">
        <v>3023</v>
      </c>
      <c r="C406" s="38" t="s">
        <v>76</v>
      </c>
      <c r="D406" s="39" t="s">
        <v>1380</v>
      </c>
      <c r="E406" s="38">
        <v>0</v>
      </c>
      <c r="F406" s="38">
        <v>0</v>
      </c>
      <c r="G406" s="38">
        <v>0</v>
      </c>
      <c r="H406" s="38">
        <v>0</v>
      </c>
      <c r="I406" s="38">
        <v>0</v>
      </c>
      <c r="J406" s="38">
        <v>0</v>
      </c>
      <c r="K406" s="38">
        <v>0</v>
      </c>
      <c r="L406" s="38">
        <v>0</v>
      </c>
      <c r="M406" s="38">
        <v>0</v>
      </c>
      <c r="N406" s="38">
        <v>0</v>
      </c>
      <c r="O406" s="38">
        <v>0</v>
      </c>
      <c r="P406" s="38">
        <v>0</v>
      </c>
      <c r="Q406" s="38">
        <v>0</v>
      </c>
      <c r="R406" s="38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 s="38">
        <v>4</v>
      </c>
      <c r="Y406" s="38">
        <v>0</v>
      </c>
      <c r="Z406" s="38">
        <v>0</v>
      </c>
      <c r="AA406" s="38">
        <v>0</v>
      </c>
      <c r="AB406" s="38">
        <v>0</v>
      </c>
      <c r="AC406" s="38">
        <v>0</v>
      </c>
      <c r="AD406" s="38">
        <v>0</v>
      </c>
      <c r="AE406" s="38">
        <v>0</v>
      </c>
      <c r="AF406" s="38">
        <v>0</v>
      </c>
      <c r="AG406" s="38">
        <v>0</v>
      </c>
      <c r="AH406" s="38">
        <v>0</v>
      </c>
      <c r="AI406" s="38">
        <v>0</v>
      </c>
      <c r="AJ406" s="38">
        <v>0</v>
      </c>
      <c r="AK406" s="38">
        <v>0</v>
      </c>
      <c r="AL406" s="38">
        <v>0</v>
      </c>
      <c r="AM406" s="38">
        <v>0</v>
      </c>
      <c r="AN406" s="38">
        <v>0</v>
      </c>
      <c r="AO406" s="38">
        <v>0</v>
      </c>
      <c r="AP406" s="38">
        <v>0</v>
      </c>
      <c r="AQ406" s="38">
        <v>0</v>
      </c>
      <c r="AR406" s="38">
        <v>0</v>
      </c>
      <c r="AS406" s="38">
        <v>0</v>
      </c>
      <c r="AT406" s="38">
        <v>0</v>
      </c>
      <c r="AU406" s="38">
        <v>0</v>
      </c>
      <c r="AV406" s="38">
        <v>0</v>
      </c>
      <c r="AW406" s="38">
        <v>0</v>
      </c>
      <c r="AX406" s="38">
        <v>0</v>
      </c>
      <c r="AY406" s="38">
        <v>0</v>
      </c>
      <c r="AZ406" s="38">
        <v>0</v>
      </c>
      <c r="BA406" s="38">
        <v>0</v>
      </c>
      <c r="BB406" s="38">
        <f t="shared" si="89"/>
        <v>4</v>
      </c>
      <c r="BC406" s="40">
        <f t="shared" si="90"/>
        <v>4</v>
      </c>
      <c r="BD406" s="40">
        <f t="shared" si="91"/>
        <v>0</v>
      </c>
      <c r="BE406" s="40">
        <f t="shared" si="92"/>
        <v>0</v>
      </c>
      <c r="BF406" s="40">
        <f t="shared" si="93"/>
        <v>0</v>
      </c>
      <c r="BG406" s="40">
        <f t="shared" si="94"/>
        <v>0</v>
      </c>
      <c r="BH406" s="40">
        <f t="shared" si="95"/>
        <v>0</v>
      </c>
      <c r="BI406" s="40">
        <f t="shared" si="96"/>
        <v>0</v>
      </c>
      <c r="BJ406" s="41">
        <f t="shared" si="97"/>
        <v>4</v>
      </c>
      <c r="BK406" s="38">
        <v>65</v>
      </c>
      <c r="BL406" s="38" t="str">
        <f t="shared" si="86"/>
        <v>Rosaire</v>
      </c>
      <c r="BM406" s="38" t="str">
        <f t="shared" si="87"/>
        <v>Cédric</v>
      </c>
      <c r="BN406" t="str">
        <f t="shared" si="98"/>
        <v>Evionnaz</v>
      </c>
    </row>
    <row r="407" spans="1:68" x14ac:dyDescent="0.3">
      <c r="A407" s="37">
        <v>1970</v>
      </c>
      <c r="B407" s="17" t="s">
        <v>1480</v>
      </c>
      <c r="C407" s="38" t="s">
        <v>987</v>
      </c>
      <c r="D407" s="39" t="s">
        <v>1481</v>
      </c>
      <c r="E407" s="38">
        <v>0</v>
      </c>
      <c r="F407" s="38">
        <v>0</v>
      </c>
      <c r="G407" s="38">
        <v>0</v>
      </c>
      <c r="H407" s="38">
        <v>0</v>
      </c>
      <c r="I407" s="38">
        <v>0</v>
      </c>
      <c r="J407" s="38">
        <v>0</v>
      </c>
      <c r="K407" s="38">
        <v>0</v>
      </c>
      <c r="L407" s="38">
        <v>0</v>
      </c>
      <c r="M407" s="38">
        <v>0</v>
      </c>
      <c r="N407" s="38">
        <v>4</v>
      </c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38">
        <v>0</v>
      </c>
      <c r="V407" s="38">
        <v>0</v>
      </c>
      <c r="W407" s="38">
        <v>0</v>
      </c>
      <c r="X407" s="38">
        <v>0</v>
      </c>
      <c r="Y407" s="38">
        <v>0</v>
      </c>
      <c r="Z407" s="38">
        <v>0</v>
      </c>
      <c r="AA407" s="38">
        <v>0</v>
      </c>
      <c r="AB407" s="38">
        <v>0</v>
      </c>
      <c r="AC407" s="38">
        <v>0</v>
      </c>
      <c r="AD407" s="38">
        <v>0</v>
      </c>
      <c r="AE407" s="38">
        <v>0</v>
      </c>
      <c r="AF407" s="38">
        <v>0</v>
      </c>
      <c r="AG407" s="38">
        <v>0</v>
      </c>
      <c r="AH407" s="38">
        <v>0</v>
      </c>
      <c r="AI407" s="38">
        <v>0</v>
      </c>
      <c r="AJ407" s="38">
        <v>0</v>
      </c>
      <c r="AK407" s="38">
        <v>0</v>
      </c>
      <c r="AL407" s="38">
        <v>0</v>
      </c>
      <c r="AM407" s="38">
        <v>0</v>
      </c>
      <c r="AN407" s="38">
        <v>0</v>
      </c>
      <c r="AO407" s="38">
        <v>0</v>
      </c>
      <c r="AP407" s="38">
        <v>0</v>
      </c>
      <c r="AQ407" s="38">
        <v>0</v>
      </c>
      <c r="AR407" s="38">
        <v>0</v>
      </c>
      <c r="AS407" s="38">
        <v>0</v>
      </c>
      <c r="AT407" s="38">
        <v>0</v>
      </c>
      <c r="AU407" s="38">
        <v>0</v>
      </c>
      <c r="AV407" s="38">
        <v>0</v>
      </c>
      <c r="AW407" s="38">
        <v>0</v>
      </c>
      <c r="AX407" s="38">
        <v>0</v>
      </c>
      <c r="AY407" s="38">
        <v>0</v>
      </c>
      <c r="AZ407" s="38">
        <v>0</v>
      </c>
      <c r="BA407" s="38">
        <v>0</v>
      </c>
      <c r="BB407" s="38">
        <f t="shared" si="89"/>
        <v>4</v>
      </c>
      <c r="BC407" s="40">
        <f t="shared" si="90"/>
        <v>4</v>
      </c>
      <c r="BD407" s="40">
        <f t="shared" si="91"/>
        <v>0</v>
      </c>
      <c r="BE407" s="40">
        <f t="shared" si="92"/>
        <v>0</v>
      </c>
      <c r="BF407" s="40">
        <f t="shared" si="93"/>
        <v>0</v>
      </c>
      <c r="BG407" s="40">
        <f t="shared" si="94"/>
        <v>0</v>
      </c>
      <c r="BH407" s="40">
        <f t="shared" si="95"/>
        <v>0</v>
      </c>
      <c r="BI407" s="40">
        <f t="shared" si="96"/>
        <v>0</v>
      </c>
      <c r="BJ407" s="41">
        <f t="shared" si="97"/>
        <v>4</v>
      </c>
      <c r="BK407" s="38">
        <v>65</v>
      </c>
      <c r="BL407" s="38" t="str">
        <f t="shared" si="86"/>
        <v>Tornay</v>
      </c>
      <c r="BM407" s="38" t="str">
        <f t="shared" si="87"/>
        <v>Bertrand</v>
      </c>
      <c r="BN407" t="str">
        <f t="shared" si="98"/>
        <v>Montana-Village</v>
      </c>
    </row>
    <row r="408" spans="1:68" x14ac:dyDescent="0.3">
      <c r="A408" s="37">
        <v>1973</v>
      </c>
      <c r="B408" s="17" t="s">
        <v>1223</v>
      </c>
      <c r="C408" s="38" t="s">
        <v>49</v>
      </c>
      <c r="D408" s="39" t="s">
        <v>474</v>
      </c>
      <c r="E408" s="38">
        <v>0</v>
      </c>
      <c r="F408" s="38">
        <v>0</v>
      </c>
      <c r="G408" s="38">
        <v>0</v>
      </c>
      <c r="H408" s="38">
        <v>0</v>
      </c>
      <c r="I408" s="38">
        <v>0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0</v>
      </c>
      <c r="V408" s="38">
        <v>0</v>
      </c>
      <c r="W408" s="38">
        <v>0</v>
      </c>
      <c r="X408" s="38">
        <v>0</v>
      </c>
      <c r="Y408" s="38">
        <v>0</v>
      </c>
      <c r="Z408" s="38">
        <v>0</v>
      </c>
      <c r="AA408" s="38">
        <v>0</v>
      </c>
      <c r="AB408" s="38">
        <v>0</v>
      </c>
      <c r="AC408" s="38">
        <v>0</v>
      </c>
      <c r="AD408" s="38">
        <v>0</v>
      </c>
      <c r="AE408" s="38">
        <v>0</v>
      </c>
      <c r="AF408" s="38">
        <v>0</v>
      </c>
      <c r="AG408" s="38">
        <v>0</v>
      </c>
      <c r="AH408" s="38">
        <v>0</v>
      </c>
      <c r="AI408" s="38">
        <v>0</v>
      </c>
      <c r="AJ408" s="38">
        <v>0</v>
      </c>
      <c r="AK408" s="38">
        <v>0</v>
      </c>
      <c r="AL408" s="38">
        <v>0</v>
      </c>
      <c r="AM408" s="38">
        <v>0</v>
      </c>
      <c r="AN408" s="38">
        <v>0</v>
      </c>
      <c r="AO408" s="38">
        <v>0</v>
      </c>
      <c r="AP408" s="38">
        <v>4</v>
      </c>
      <c r="AQ408" s="38">
        <v>0</v>
      </c>
      <c r="AR408" s="38">
        <v>0</v>
      </c>
      <c r="AS408" s="38">
        <v>0</v>
      </c>
      <c r="AT408" s="38">
        <v>0</v>
      </c>
      <c r="AU408" s="38">
        <v>0</v>
      </c>
      <c r="AV408" s="38">
        <v>0</v>
      </c>
      <c r="AW408" s="38">
        <v>0</v>
      </c>
      <c r="AX408" s="38">
        <v>0</v>
      </c>
      <c r="AY408" s="38">
        <v>0</v>
      </c>
      <c r="AZ408" s="38">
        <v>0</v>
      </c>
      <c r="BA408" s="38">
        <v>0</v>
      </c>
      <c r="BB408" s="38">
        <f t="shared" si="89"/>
        <v>4</v>
      </c>
      <c r="BC408" s="40">
        <f t="shared" si="90"/>
        <v>4</v>
      </c>
      <c r="BD408" s="40">
        <f t="shared" si="91"/>
        <v>0</v>
      </c>
      <c r="BE408" s="40">
        <f t="shared" si="92"/>
        <v>0</v>
      </c>
      <c r="BF408" s="40">
        <f t="shared" si="93"/>
        <v>0</v>
      </c>
      <c r="BG408" s="40">
        <f t="shared" si="94"/>
        <v>0</v>
      </c>
      <c r="BH408" s="40">
        <f t="shared" si="95"/>
        <v>0</v>
      </c>
      <c r="BI408" s="40">
        <f t="shared" si="96"/>
        <v>0</v>
      </c>
      <c r="BJ408" s="41">
        <f t="shared" si="97"/>
        <v>4</v>
      </c>
      <c r="BK408" s="38">
        <v>65</v>
      </c>
      <c r="BL408" s="38" t="str">
        <f t="shared" si="86"/>
        <v>Vouardoux</v>
      </c>
      <c r="BM408" s="38" t="str">
        <f t="shared" si="87"/>
        <v>Sébastien</v>
      </c>
      <c r="BN408" t="str">
        <f t="shared" si="98"/>
        <v>Saxon</v>
      </c>
    </row>
    <row r="409" spans="1:68" x14ac:dyDescent="0.3">
      <c r="A409" s="37">
        <v>1966</v>
      </c>
      <c r="B409" s="17" t="s">
        <v>86</v>
      </c>
      <c r="C409" s="38" t="s">
        <v>1009</v>
      </c>
      <c r="D409" s="39" t="s">
        <v>554</v>
      </c>
      <c r="E409" s="38">
        <v>0</v>
      </c>
      <c r="F409" s="38">
        <v>0</v>
      </c>
      <c r="G409" s="38">
        <v>0</v>
      </c>
      <c r="H409" s="38">
        <v>0</v>
      </c>
      <c r="I409" s="38">
        <v>0</v>
      </c>
      <c r="J409" s="38">
        <v>0</v>
      </c>
      <c r="K409" s="38">
        <v>4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  <c r="S409" s="38">
        <v>0</v>
      </c>
      <c r="T409" s="38">
        <v>0</v>
      </c>
      <c r="U409" s="38">
        <v>0</v>
      </c>
      <c r="V409" s="38">
        <v>0</v>
      </c>
      <c r="W409" s="38">
        <v>0</v>
      </c>
      <c r="X409" s="38">
        <v>0</v>
      </c>
      <c r="Y409" s="38">
        <v>0</v>
      </c>
      <c r="Z409" s="38">
        <v>0</v>
      </c>
      <c r="AA409" s="38">
        <v>0</v>
      </c>
      <c r="AB409" s="38">
        <v>0</v>
      </c>
      <c r="AC409" s="38">
        <v>0</v>
      </c>
      <c r="AD409" s="38">
        <v>0</v>
      </c>
      <c r="AE409" s="38">
        <v>0</v>
      </c>
      <c r="AF409" s="38">
        <v>0</v>
      </c>
      <c r="AG409" s="38">
        <v>0</v>
      </c>
      <c r="AH409" s="38">
        <v>0</v>
      </c>
      <c r="AI409" s="38">
        <v>0</v>
      </c>
      <c r="AJ409" s="38">
        <v>0</v>
      </c>
      <c r="AK409" s="38">
        <v>0</v>
      </c>
      <c r="AL409" s="38">
        <v>0</v>
      </c>
      <c r="AM409" s="38">
        <v>0</v>
      </c>
      <c r="AN409" s="38">
        <v>0</v>
      </c>
      <c r="AO409" s="38">
        <v>0</v>
      </c>
      <c r="AP409" s="38">
        <v>0</v>
      </c>
      <c r="AQ409" s="38">
        <v>0</v>
      </c>
      <c r="AR409" s="38">
        <v>0</v>
      </c>
      <c r="AS409" s="38">
        <v>0</v>
      </c>
      <c r="AT409" s="38">
        <v>0</v>
      </c>
      <c r="AU409" s="38">
        <v>0</v>
      </c>
      <c r="AV409" s="38">
        <v>0</v>
      </c>
      <c r="AW409" s="38">
        <v>0</v>
      </c>
      <c r="AX409" s="38">
        <v>0</v>
      </c>
      <c r="AY409" s="38">
        <v>0</v>
      </c>
      <c r="AZ409" s="38">
        <v>0</v>
      </c>
      <c r="BA409" s="38">
        <v>0</v>
      </c>
      <c r="BB409" s="38">
        <f t="shared" si="89"/>
        <v>4</v>
      </c>
      <c r="BC409" s="40">
        <f t="shared" si="90"/>
        <v>4</v>
      </c>
      <c r="BD409" s="40">
        <f t="shared" si="91"/>
        <v>0</v>
      </c>
      <c r="BE409" s="40">
        <f t="shared" si="92"/>
        <v>0</v>
      </c>
      <c r="BF409" s="40">
        <f t="shared" si="93"/>
        <v>0</v>
      </c>
      <c r="BG409" s="40">
        <f t="shared" si="94"/>
        <v>0</v>
      </c>
      <c r="BH409" s="40">
        <f t="shared" si="95"/>
        <v>0</v>
      </c>
      <c r="BI409" s="40">
        <f t="shared" si="96"/>
        <v>0</v>
      </c>
      <c r="BJ409" s="41">
        <f t="shared" si="97"/>
        <v>4</v>
      </c>
      <c r="BK409" s="38">
        <v>65</v>
      </c>
      <c r="BL409" s="38" t="str">
        <f t="shared" si="86"/>
        <v>Weber</v>
      </c>
      <c r="BM409" s="38" t="str">
        <f t="shared" si="87"/>
        <v>Urs</v>
      </c>
      <c r="BN409" t="str">
        <f t="shared" si="98"/>
        <v>Berne</v>
      </c>
      <c r="BO409" s="38"/>
    </row>
    <row r="410" spans="1:68" x14ac:dyDescent="0.3">
      <c r="A410" s="37">
        <v>1969</v>
      </c>
      <c r="B410" s="17" t="s">
        <v>5261</v>
      </c>
      <c r="C410" s="38" t="s">
        <v>5262</v>
      </c>
      <c r="D410" s="39" t="s">
        <v>2368</v>
      </c>
      <c r="E410" s="38">
        <v>0</v>
      </c>
      <c r="F410" s="38">
        <v>0</v>
      </c>
      <c r="G410" s="38">
        <v>0</v>
      </c>
      <c r="H410" s="38">
        <v>0</v>
      </c>
      <c r="I410" s="38">
        <v>0</v>
      </c>
      <c r="J410" s="38">
        <v>0</v>
      </c>
      <c r="K410" s="38">
        <v>0</v>
      </c>
      <c r="L410" s="38">
        <v>0</v>
      </c>
      <c r="M410" s="38">
        <v>0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0</v>
      </c>
      <c r="U410" s="38">
        <v>0</v>
      </c>
      <c r="V410" s="38">
        <v>0</v>
      </c>
      <c r="W410" s="38">
        <v>0</v>
      </c>
      <c r="X410" s="38">
        <v>0</v>
      </c>
      <c r="Y410" s="38">
        <v>0</v>
      </c>
      <c r="Z410" s="38">
        <v>0</v>
      </c>
      <c r="AA410" s="38">
        <v>0</v>
      </c>
      <c r="AB410" s="38">
        <v>0</v>
      </c>
      <c r="AC410" s="38">
        <v>0</v>
      </c>
      <c r="AD410" s="38">
        <v>0</v>
      </c>
      <c r="AE410" s="38">
        <v>0</v>
      </c>
      <c r="AF410" s="38">
        <v>0</v>
      </c>
      <c r="AG410" s="38">
        <v>0</v>
      </c>
      <c r="AH410" s="38">
        <v>0</v>
      </c>
      <c r="AI410" s="38">
        <v>0</v>
      </c>
      <c r="AJ410" s="38">
        <v>0</v>
      </c>
      <c r="AK410" s="38">
        <v>0</v>
      </c>
      <c r="AL410" s="38">
        <v>4</v>
      </c>
      <c r="AM410" s="38">
        <v>0</v>
      </c>
      <c r="AN410" s="38">
        <v>0</v>
      </c>
      <c r="AO410" s="38">
        <v>0</v>
      </c>
      <c r="AP410" s="38">
        <v>0</v>
      </c>
      <c r="AQ410" s="38">
        <v>0</v>
      </c>
      <c r="AR410" s="38">
        <v>0</v>
      </c>
      <c r="AS410" s="38">
        <v>0</v>
      </c>
      <c r="AT410" s="38">
        <v>0</v>
      </c>
      <c r="AU410" s="38">
        <v>0</v>
      </c>
      <c r="AV410" s="38">
        <v>0</v>
      </c>
      <c r="AW410" s="38">
        <v>0</v>
      </c>
      <c r="AX410" s="38">
        <v>0</v>
      </c>
      <c r="AY410" s="38">
        <v>0</v>
      </c>
      <c r="AZ410" s="38">
        <v>0</v>
      </c>
      <c r="BA410" s="38">
        <v>0</v>
      </c>
      <c r="BB410" s="38">
        <f t="shared" si="89"/>
        <v>4</v>
      </c>
      <c r="BC410" s="40">
        <f t="shared" si="90"/>
        <v>4</v>
      </c>
      <c r="BD410" s="40">
        <f t="shared" si="91"/>
        <v>0</v>
      </c>
      <c r="BE410" s="40">
        <f t="shared" si="92"/>
        <v>0</v>
      </c>
      <c r="BF410" s="40">
        <f t="shared" si="93"/>
        <v>0</v>
      </c>
      <c r="BG410" s="40">
        <f t="shared" si="94"/>
        <v>0</v>
      </c>
      <c r="BH410" s="40">
        <f t="shared" si="95"/>
        <v>0</v>
      </c>
      <c r="BI410" s="40">
        <f t="shared" si="96"/>
        <v>0</v>
      </c>
      <c r="BJ410" s="41">
        <f t="shared" si="97"/>
        <v>4</v>
      </c>
      <c r="BK410" s="38">
        <v>65</v>
      </c>
      <c r="BL410" s="38" t="str">
        <f t="shared" si="86"/>
        <v>West</v>
      </c>
      <c r="BM410" s="38" t="str">
        <f t="shared" si="87"/>
        <v>Shaun</v>
      </c>
      <c r="BN410" t="str">
        <f t="shared" si="98"/>
        <v>Winterthur</v>
      </c>
    </row>
    <row r="411" spans="1:68" x14ac:dyDescent="0.3">
      <c r="A411" s="37">
        <v>1974</v>
      </c>
      <c r="B411" s="17" t="s">
        <v>2931</v>
      </c>
      <c r="C411" s="38" t="s">
        <v>2932</v>
      </c>
      <c r="D411" s="39" t="s">
        <v>1810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0</v>
      </c>
      <c r="L411" s="38">
        <v>0</v>
      </c>
      <c r="M411" s="38">
        <v>0</v>
      </c>
      <c r="N411" s="38">
        <v>0</v>
      </c>
      <c r="O411" s="38">
        <v>0</v>
      </c>
      <c r="P411" s="38">
        <v>0</v>
      </c>
      <c r="Q411" s="38">
        <v>0</v>
      </c>
      <c r="R411" s="38">
        <v>0</v>
      </c>
      <c r="S411">
        <v>0</v>
      </c>
      <c r="T411">
        <v>0</v>
      </c>
      <c r="U411">
        <v>0</v>
      </c>
      <c r="V411" s="38">
        <v>4</v>
      </c>
      <c r="W411">
        <v>0</v>
      </c>
      <c r="X411">
        <v>0</v>
      </c>
      <c r="Y411" s="38">
        <v>0</v>
      </c>
      <c r="Z411" s="38">
        <v>0</v>
      </c>
      <c r="AA411" s="38">
        <v>0</v>
      </c>
      <c r="AB411" s="38">
        <v>0</v>
      </c>
      <c r="AC411" s="38">
        <v>0</v>
      </c>
      <c r="AD411" s="38">
        <v>0</v>
      </c>
      <c r="AE411" s="38">
        <v>0</v>
      </c>
      <c r="AF411" s="38">
        <v>0</v>
      </c>
      <c r="AG411" s="38">
        <v>0</v>
      </c>
      <c r="AH411" s="38">
        <v>0</v>
      </c>
      <c r="AI411" s="38">
        <v>0</v>
      </c>
      <c r="AJ411" s="38">
        <v>0</v>
      </c>
      <c r="AK411" s="38">
        <v>0</v>
      </c>
      <c r="AL411" s="38">
        <v>0</v>
      </c>
      <c r="AM411" s="38">
        <v>0</v>
      </c>
      <c r="AN411" s="38">
        <v>0</v>
      </c>
      <c r="AO411" s="38">
        <v>0</v>
      </c>
      <c r="AP411" s="38">
        <v>0</v>
      </c>
      <c r="AQ411" s="38">
        <v>0</v>
      </c>
      <c r="AR411" s="38">
        <v>0</v>
      </c>
      <c r="AS411" s="38">
        <v>0</v>
      </c>
      <c r="AT411" s="38">
        <v>0</v>
      </c>
      <c r="AU411" s="38">
        <v>0</v>
      </c>
      <c r="AV411" s="38">
        <v>0</v>
      </c>
      <c r="AW411" s="38">
        <v>0</v>
      </c>
      <c r="AX411" s="38">
        <v>0</v>
      </c>
      <c r="AY411" s="38">
        <v>0</v>
      </c>
      <c r="AZ411" s="38">
        <v>0</v>
      </c>
      <c r="BA411" s="38">
        <v>0</v>
      </c>
      <c r="BB411" s="38">
        <f t="shared" si="89"/>
        <v>4</v>
      </c>
      <c r="BC411" s="40">
        <f t="shared" si="90"/>
        <v>4</v>
      </c>
      <c r="BD411" s="40">
        <f t="shared" si="91"/>
        <v>0</v>
      </c>
      <c r="BE411" s="40">
        <f t="shared" si="92"/>
        <v>0</v>
      </c>
      <c r="BF411" s="40">
        <f t="shared" si="93"/>
        <v>0</v>
      </c>
      <c r="BG411" s="40">
        <f t="shared" si="94"/>
        <v>0</v>
      </c>
      <c r="BH411" s="40">
        <f t="shared" si="95"/>
        <v>0</v>
      </c>
      <c r="BI411" s="40">
        <f t="shared" si="96"/>
        <v>0</v>
      </c>
      <c r="BJ411" s="41">
        <f t="shared" si="97"/>
        <v>4</v>
      </c>
      <c r="BK411" s="38">
        <v>65</v>
      </c>
      <c r="BL411" s="38" t="str">
        <f t="shared" si="86"/>
        <v>Zenhäusern</v>
      </c>
      <c r="BM411" s="38" t="str">
        <f t="shared" si="87"/>
        <v>Laes</v>
      </c>
      <c r="BN411" t="str">
        <f t="shared" si="98"/>
        <v>St. Niklaus</v>
      </c>
      <c r="BO411" s="38"/>
      <c r="BP411" s="38"/>
    </row>
    <row r="412" spans="1:68" x14ac:dyDescent="0.3">
      <c r="A412" s="37">
        <v>1972</v>
      </c>
      <c r="B412" s="17" t="s">
        <v>2552</v>
      </c>
      <c r="C412" s="38" t="s">
        <v>109</v>
      </c>
      <c r="D412" s="39"/>
      <c r="E412" s="38">
        <v>0</v>
      </c>
      <c r="F412" s="38">
        <v>0</v>
      </c>
      <c r="G412" s="38">
        <v>0</v>
      </c>
      <c r="H412" s="38">
        <v>0</v>
      </c>
      <c r="I412" s="38">
        <v>0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0</v>
      </c>
      <c r="Q412" s="38">
        <v>0</v>
      </c>
      <c r="R412" s="38">
        <v>0</v>
      </c>
      <c r="S412" s="38">
        <v>0</v>
      </c>
      <c r="T412" s="38">
        <v>0</v>
      </c>
      <c r="U412" s="38">
        <v>3</v>
      </c>
      <c r="V412" s="38">
        <v>0</v>
      </c>
      <c r="W412" s="38">
        <v>0</v>
      </c>
      <c r="X412" s="38">
        <v>0</v>
      </c>
      <c r="Y412" s="38">
        <v>0</v>
      </c>
      <c r="Z412" s="38">
        <v>0</v>
      </c>
      <c r="AA412" s="38">
        <v>0</v>
      </c>
      <c r="AB412" s="38">
        <v>0</v>
      </c>
      <c r="AC412" s="38">
        <v>0</v>
      </c>
      <c r="AD412" s="38">
        <v>0</v>
      </c>
      <c r="AE412" s="38">
        <v>0</v>
      </c>
      <c r="AF412" s="38">
        <v>0</v>
      </c>
      <c r="AG412" s="38">
        <v>0</v>
      </c>
      <c r="AH412" s="38">
        <v>0</v>
      </c>
      <c r="AI412" s="38">
        <v>0</v>
      </c>
      <c r="AJ412" s="38">
        <v>0</v>
      </c>
      <c r="AK412" s="38">
        <v>0</v>
      </c>
      <c r="AL412" s="38">
        <v>0</v>
      </c>
      <c r="AM412" s="38">
        <v>0</v>
      </c>
      <c r="AN412" s="38">
        <v>0</v>
      </c>
      <c r="AO412" s="38">
        <v>0</v>
      </c>
      <c r="AP412" s="38">
        <v>0</v>
      </c>
      <c r="AQ412" s="38">
        <v>0</v>
      </c>
      <c r="AR412" s="38">
        <v>0</v>
      </c>
      <c r="AS412" s="38">
        <v>0</v>
      </c>
      <c r="AT412" s="38">
        <v>0</v>
      </c>
      <c r="AU412" s="38">
        <v>0</v>
      </c>
      <c r="AV412" s="38">
        <v>0</v>
      </c>
      <c r="AW412" s="38">
        <v>0</v>
      </c>
      <c r="AX412" s="38">
        <v>0</v>
      </c>
      <c r="AY412" s="38">
        <v>0</v>
      </c>
      <c r="AZ412" s="38">
        <v>0</v>
      </c>
      <c r="BA412" s="38">
        <v>0</v>
      </c>
      <c r="BB412" s="38">
        <f t="shared" si="89"/>
        <v>3</v>
      </c>
      <c r="BC412" s="40">
        <f t="shared" si="90"/>
        <v>3</v>
      </c>
      <c r="BD412" s="40">
        <f t="shared" si="91"/>
        <v>0</v>
      </c>
      <c r="BE412" s="40">
        <f t="shared" si="92"/>
        <v>0</v>
      </c>
      <c r="BF412" s="40">
        <f t="shared" si="93"/>
        <v>0</v>
      </c>
      <c r="BG412" s="40">
        <f t="shared" si="94"/>
        <v>0</v>
      </c>
      <c r="BH412" s="40">
        <f t="shared" si="95"/>
        <v>0</v>
      </c>
      <c r="BI412" s="40">
        <f t="shared" si="96"/>
        <v>0</v>
      </c>
      <c r="BJ412" s="41">
        <f t="shared" si="97"/>
        <v>3</v>
      </c>
      <c r="BK412" s="38">
        <v>66</v>
      </c>
      <c r="BL412" s="38" t="str">
        <f t="shared" si="86"/>
        <v>Anderegg</v>
      </c>
      <c r="BM412" s="38" t="str">
        <f t="shared" si="87"/>
        <v>Marc</v>
      </c>
      <c r="BO412" s="38"/>
    </row>
    <row r="413" spans="1:68" x14ac:dyDescent="0.3">
      <c r="A413" s="37">
        <v>1974</v>
      </c>
      <c r="B413" s="17" t="s">
        <v>654</v>
      </c>
      <c r="C413" s="38" t="s">
        <v>483</v>
      </c>
      <c r="D413" s="39" t="s">
        <v>5162</v>
      </c>
      <c r="E413" s="38">
        <v>0</v>
      </c>
      <c r="F413" s="38">
        <v>0</v>
      </c>
      <c r="G413" s="38">
        <v>0</v>
      </c>
      <c r="H413" s="38">
        <v>0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  <c r="S413" s="38">
        <v>0</v>
      </c>
      <c r="T413" s="38">
        <v>0</v>
      </c>
      <c r="U413" s="38">
        <v>0</v>
      </c>
      <c r="V413" s="38">
        <v>0</v>
      </c>
      <c r="W413" s="38">
        <v>0</v>
      </c>
      <c r="X413" s="38">
        <v>0</v>
      </c>
      <c r="Y413" s="38">
        <v>0</v>
      </c>
      <c r="Z413" s="38">
        <v>0</v>
      </c>
      <c r="AA413" s="38">
        <v>0</v>
      </c>
      <c r="AB413" s="38">
        <v>0</v>
      </c>
      <c r="AC413" s="38">
        <v>0</v>
      </c>
      <c r="AD413" s="38">
        <v>0</v>
      </c>
      <c r="AE413" s="38">
        <v>0</v>
      </c>
      <c r="AF413" s="38">
        <v>0</v>
      </c>
      <c r="AG413" s="38">
        <v>0</v>
      </c>
      <c r="AH413" s="38">
        <v>0</v>
      </c>
      <c r="AI413" s="38">
        <v>0</v>
      </c>
      <c r="AJ413" s="38">
        <v>0</v>
      </c>
      <c r="AK413" s="38">
        <v>0</v>
      </c>
      <c r="AL413" s="38">
        <v>0</v>
      </c>
      <c r="AM413" s="38">
        <v>0</v>
      </c>
      <c r="AN413" s="38">
        <v>0</v>
      </c>
      <c r="AO413" s="38">
        <v>0</v>
      </c>
      <c r="AP413" s="38">
        <v>0</v>
      </c>
      <c r="AQ413" s="38">
        <v>0</v>
      </c>
      <c r="AR413" s="38">
        <v>0</v>
      </c>
      <c r="AS413" s="38">
        <v>0</v>
      </c>
      <c r="AT413" s="38">
        <v>0</v>
      </c>
      <c r="AU413" s="38">
        <v>0</v>
      </c>
      <c r="AV413" s="38">
        <v>0</v>
      </c>
      <c r="AW413" s="38">
        <v>0</v>
      </c>
      <c r="AX413" s="38">
        <v>0</v>
      </c>
      <c r="AY413" s="38">
        <v>0</v>
      </c>
      <c r="AZ413" s="38">
        <v>0</v>
      </c>
      <c r="BA413" s="38">
        <v>3</v>
      </c>
      <c r="BB413" s="38">
        <f t="shared" si="89"/>
        <v>3</v>
      </c>
      <c r="BC413" s="40">
        <f t="shared" si="90"/>
        <v>3</v>
      </c>
      <c r="BD413" s="40">
        <f t="shared" si="91"/>
        <v>0</v>
      </c>
      <c r="BE413" s="40">
        <f t="shared" si="92"/>
        <v>0</v>
      </c>
      <c r="BF413" s="40">
        <f t="shared" si="93"/>
        <v>0</v>
      </c>
      <c r="BG413" s="40">
        <f t="shared" si="94"/>
        <v>0</v>
      </c>
      <c r="BH413" s="40">
        <f t="shared" si="95"/>
        <v>0</v>
      </c>
      <c r="BI413" s="40">
        <f t="shared" si="96"/>
        <v>0</v>
      </c>
      <c r="BJ413" s="41">
        <f t="shared" si="97"/>
        <v>3</v>
      </c>
      <c r="BK413" s="38">
        <v>66</v>
      </c>
      <c r="BL413" s="38" t="str">
        <f t="shared" si="86"/>
        <v>Bregy</v>
      </c>
      <c r="BM413" s="38" t="str">
        <f t="shared" si="87"/>
        <v>Patrick</v>
      </c>
      <c r="BN413" t="str">
        <f t="shared" ref="BN413:BN418" si="99">D413</f>
        <v>St. Erhard</v>
      </c>
      <c r="BO413" s="38"/>
      <c r="BP413" s="38"/>
    </row>
    <row r="414" spans="1:68" x14ac:dyDescent="0.3">
      <c r="A414" s="37">
        <v>1967</v>
      </c>
      <c r="B414" s="17" t="s">
        <v>2266</v>
      </c>
      <c r="C414" s="38" t="s">
        <v>1219</v>
      </c>
      <c r="D414" s="39" t="s">
        <v>4558</v>
      </c>
      <c r="E414" s="38">
        <v>0</v>
      </c>
      <c r="F414" s="38">
        <v>0</v>
      </c>
      <c r="G414" s="38">
        <v>0</v>
      </c>
      <c r="H414" s="38">
        <v>0</v>
      </c>
      <c r="I414" s="38">
        <v>0</v>
      </c>
      <c r="J414" s="38">
        <v>0</v>
      </c>
      <c r="K414" s="38">
        <v>0</v>
      </c>
      <c r="L414" s="38">
        <v>0</v>
      </c>
      <c r="M414" s="38">
        <v>0</v>
      </c>
      <c r="N414" s="38">
        <v>0</v>
      </c>
      <c r="O414" s="38">
        <v>0</v>
      </c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38">
        <v>0</v>
      </c>
      <c r="V414" s="38">
        <v>0</v>
      </c>
      <c r="W414" s="38">
        <v>0</v>
      </c>
      <c r="X414" s="38">
        <v>0</v>
      </c>
      <c r="Y414" s="38">
        <v>0</v>
      </c>
      <c r="Z414" s="38">
        <v>0</v>
      </c>
      <c r="AA414" s="38">
        <v>0</v>
      </c>
      <c r="AB414" s="38">
        <v>0</v>
      </c>
      <c r="AC414" s="38">
        <v>0</v>
      </c>
      <c r="AD414" s="38">
        <v>0</v>
      </c>
      <c r="AE414" s="38">
        <v>0</v>
      </c>
      <c r="AF414" s="38">
        <v>0</v>
      </c>
      <c r="AG414" s="38">
        <v>0</v>
      </c>
      <c r="AH414" s="38">
        <v>0</v>
      </c>
      <c r="AI414" s="38">
        <v>0</v>
      </c>
      <c r="AJ414" s="38">
        <v>0</v>
      </c>
      <c r="AK414" s="38">
        <v>0</v>
      </c>
      <c r="AL414" s="38">
        <v>0</v>
      </c>
      <c r="AM414" s="38">
        <v>0</v>
      </c>
      <c r="AN414" s="38">
        <v>0</v>
      </c>
      <c r="AO414" s="38">
        <v>0</v>
      </c>
      <c r="AP414" s="38">
        <v>3</v>
      </c>
      <c r="AQ414" s="38">
        <v>0</v>
      </c>
      <c r="AR414" s="38">
        <v>0</v>
      </c>
      <c r="AS414" s="38">
        <v>0</v>
      </c>
      <c r="AT414" s="38">
        <v>0</v>
      </c>
      <c r="AU414" s="38">
        <v>0</v>
      </c>
      <c r="AV414" s="38">
        <v>0</v>
      </c>
      <c r="AW414" s="38">
        <v>0</v>
      </c>
      <c r="AX414" s="38">
        <v>0</v>
      </c>
      <c r="AY414" s="38">
        <v>0</v>
      </c>
      <c r="AZ414" s="38">
        <v>0</v>
      </c>
      <c r="BA414" s="38">
        <v>0</v>
      </c>
      <c r="BB414" s="38">
        <f t="shared" si="89"/>
        <v>3</v>
      </c>
      <c r="BC414" s="40">
        <f t="shared" si="90"/>
        <v>3</v>
      </c>
      <c r="BD414" s="40">
        <f t="shared" si="91"/>
        <v>0</v>
      </c>
      <c r="BE414" s="40">
        <f t="shared" si="92"/>
        <v>0</v>
      </c>
      <c r="BF414" s="40">
        <f t="shared" si="93"/>
        <v>0</v>
      </c>
      <c r="BG414" s="40">
        <f t="shared" si="94"/>
        <v>0</v>
      </c>
      <c r="BH414" s="40">
        <f t="shared" si="95"/>
        <v>0</v>
      </c>
      <c r="BI414" s="40">
        <f t="shared" si="96"/>
        <v>0</v>
      </c>
      <c r="BJ414" s="41">
        <f t="shared" si="97"/>
        <v>3</v>
      </c>
      <c r="BK414" s="38">
        <v>66</v>
      </c>
      <c r="BL414" s="38" t="str">
        <f t="shared" si="86"/>
        <v>Calame</v>
      </c>
      <c r="BM414" s="38" t="str">
        <f t="shared" si="87"/>
        <v>Jean-Daniel</v>
      </c>
      <c r="BN414" t="str">
        <f t="shared" si="99"/>
        <v>Saint-Aubin-Sauges</v>
      </c>
      <c r="BO414" s="38"/>
      <c r="BP414" s="38"/>
    </row>
    <row r="415" spans="1:68" x14ac:dyDescent="0.3">
      <c r="A415" s="37">
        <v>1973</v>
      </c>
      <c r="B415" s="17" t="s">
        <v>694</v>
      </c>
      <c r="C415" s="38" t="s">
        <v>695</v>
      </c>
      <c r="D415" s="39" t="s">
        <v>540</v>
      </c>
      <c r="E415" s="38">
        <v>0</v>
      </c>
      <c r="F415" s="38">
        <v>0</v>
      </c>
      <c r="G415" s="38">
        <v>0</v>
      </c>
      <c r="H415" s="38">
        <v>0</v>
      </c>
      <c r="I415" s="38">
        <v>0</v>
      </c>
      <c r="J415" s="38">
        <v>3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0</v>
      </c>
      <c r="Q415" s="38">
        <v>0</v>
      </c>
      <c r="R415" s="38">
        <v>0</v>
      </c>
      <c r="S415" s="38">
        <v>0</v>
      </c>
      <c r="T415" s="38">
        <v>0</v>
      </c>
      <c r="U415" s="38">
        <v>0</v>
      </c>
      <c r="V415" s="38">
        <v>0</v>
      </c>
      <c r="W415" s="38">
        <v>0</v>
      </c>
      <c r="X415" s="38">
        <v>0</v>
      </c>
      <c r="Y415" s="38">
        <v>0</v>
      </c>
      <c r="Z415" s="38">
        <v>0</v>
      </c>
      <c r="AA415" s="38">
        <v>0</v>
      </c>
      <c r="AB415" s="38">
        <v>0</v>
      </c>
      <c r="AC415" s="38">
        <v>0</v>
      </c>
      <c r="AD415" s="38">
        <v>0</v>
      </c>
      <c r="AE415" s="38">
        <v>0</v>
      </c>
      <c r="AF415" s="38">
        <v>0</v>
      </c>
      <c r="AG415" s="38">
        <v>0</v>
      </c>
      <c r="AH415" s="38">
        <v>0</v>
      </c>
      <c r="AI415" s="38">
        <v>0</v>
      </c>
      <c r="AJ415" s="38">
        <v>0</v>
      </c>
      <c r="AK415" s="38">
        <v>0</v>
      </c>
      <c r="AL415" s="38">
        <v>0</v>
      </c>
      <c r="AM415" s="38">
        <v>0</v>
      </c>
      <c r="AN415" s="38">
        <v>0</v>
      </c>
      <c r="AO415" s="38">
        <v>0</v>
      </c>
      <c r="AP415" s="38">
        <v>0</v>
      </c>
      <c r="AQ415" s="38">
        <v>0</v>
      </c>
      <c r="AR415" s="38">
        <v>0</v>
      </c>
      <c r="AS415" s="38">
        <v>0</v>
      </c>
      <c r="AT415" s="38">
        <v>0</v>
      </c>
      <c r="AU415" s="38">
        <v>0</v>
      </c>
      <c r="AV415" s="38">
        <v>0</v>
      </c>
      <c r="AW415" s="38">
        <v>0</v>
      </c>
      <c r="AX415" s="38">
        <v>0</v>
      </c>
      <c r="AY415" s="38">
        <v>0</v>
      </c>
      <c r="AZ415" s="38">
        <v>0</v>
      </c>
      <c r="BA415" s="38">
        <v>0</v>
      </c>
      <c r="BB415" s="38">
        <f t="shared" si="89"/>
        <v>3</v>
      </c>
      <c r="BC415" s="40">
        <f t="shared" si="90"/>
        <v>3</v>
      </c>
      <c r="BD415" s="40">
        <f t="shared" si="91"/>
        <v>0</v>
      </c>
      <c r="BE415" s="40">
        <f t="shared" si="92"/>
        <v>0</v>
      </c>
      <c r="BF415" s="40">
        <f t="shared" si="93"/>
        <v>0</v>
      </c>
      <c r="BG415" s="40">
        <f t="shared" si="94"/>
        <v>0</v>
      </c>
      <c r="BH415" s="40">
        <f t="shared" si="95"/>
        <v>0</v>
      </c>
      <c r="BI415" s="40">
        <f t="shared" si="96"/>
        <v>0</v>
      </c>
      <c r="BJ415" s="41">
        <f t="shared" si="97"/>
        <v>3</v>
      </c>
      <c r="BK415" s="38">
        <v>66</v>
      </c>
      <c r="BL415" s="38" t="str">
        <f t="shared" si="86"/>
        <v>Czarnowski</v>
      </c>
      <c r="BM415" s="38" t="str">
        <f t="shared" si="87"/>
        <v>Piotr</v>
      </c>
      <c r="BN415" t="str">
        <f t="shared" si="99"/>
        <v>Veyras</v>
      </c>
    </row>
    <row r="416" spans="1:68" x14ac:dyDescent="0.3">
      <c r="A416" s="37">
        <v>1969</v>
      </c>
      <c r="B416" s="17" t="s">
        <v>1888</v>
      </c>
      <c r="C416" s="38" t="s">
        <v>108</v>
      </c>
      <c r="D416" s="39" t="s">
        <v>1795</v>
      </c>
      <c r="E416" s="38">
        <v>0</v>
      </c>
      <c r="F416" s="38">
        <v>0</v>
      </c>
      <c r="G416" s="38">
        <v>0</v>
      </c>
      <c r="H416" s="38">
        <v>0</v>
      </c>
      <c r="I416" s="38">
        <v>0</v>
      </c>
      <c r="J416" s="38">
        <v>0</v>
      </c>
      <c r="K416" s="38">
        <v>0</v>
      </c>
      <c r="L416" s="38">
        <v>0</v>
      </c>
      <c r="M416" s="38">
        <v>0</v>
      </c>
      <c r="N416" s="38">
        <v>0</v>
      </c>
      <c r="O416" s="38">
        <v>0</v>
      </c>
      <c r="P416" s="38">
        <v>0</v>
      </c>
      <c r="Q416" s="38">
        <v>3</v>
      </c>
      <c r="R416" s="38">
        <v>0</v>
      </c>
      <c r="S416" s="38">
        <v>0</v>
      </c>
      <c r="T416" s="38">
        <v>0</v>
      </c>
      <c r="U416" s="38">
        <v>0</v>
      </c>
      <c r="V416" s="38">
        <v>0</v>
      </c>
      <c r="W416" s="38">
        <v>0</v>
      </c>
      <c r="X416" s="38">
        <v>0</v>
      </c>
      <c r="Y416" s="38">
        <v>0</v>
      </c>
      <c r="Z416" s="38">
        <v>0</v>
      </c>
      <c r="AA416" s="38">
        <v>0</v>
      </c>
      <c r="AB416" s="38">
        <v>0</v>
      </c>
      <c r="AC416" s="38">
        <v>0</v>
      </c>
      <c r="AD416" s="38">
        <v>0</v>
      </c>
      <c r="AE416" s="38">
        <v>0</v>
      </c>
      <c r="AF416" s="38">
        <v>0</v>
      </c>
      <c r="AG416" s="38">
        <v>0</v>
      </c>
      <c r="AH416" s="38">
        <v>0</v>
      </c>
      <c r="AI416" s="38">
        <v>0</v>
      </c>
      <c r="AJ416" s="38">
        <v>0</v>
      </c>
      <c r="AK416" s="38">
        <v>0</v>
      </c>
      <c r="AL416" s="38">
        <v>0</v>
      </c>
      <c r="AM416" s="38">
        <v>0</v>
      </c>
      <c r="AN416" s="38">
        <v>0</v>
      </c>
      <c r="AO416" s="38">
        <v>0</v>
      </c>
      <c r="AP416" s="38">
        <v>0</v>
      </c>
      <c r="AQ416" s="38">
        <v>0</v>
      </c>
      <c r="AR416" s="38">
        <v>0</v>
      </c>
      <c r="AS416" s="38">
        <v>0</v>
      </c>
      <c r="AT416" s="38">
        <v>0</v>
      </c>
      <c r="AU416" s="38">
        <v>0</v>
      </c>
      <c r="AV416" s="38">
        <v>0</v>
      </c>
      <c r="AW416" s="38">
        <v>0</v>
      </c>
      <c r="AX416" s="38">
        <v>0</v>
      </c>
      <c r="AY416" s="38">
        <v>0</v>
      </c>
      <c r="AZ416" s="38">
        <v>0</v>
      </c>
      <c r="BA416" s="38">
        <v>0</v>
      </c>
      <c r="BB416" s="38">
        <f t="shared" si="89"/>
        <v>3</v>
      </c>
      <c r="BC416" s="40">
        <f t="shared" si="90"/>
        <v>3</v>
      </c>
      <c r="BD416" s="40">
        <f t="shared" si="91"/>
        <v>0</v>
      </c>
      <c r="BE416" s="40">
        <f t="shared" si="92"/>
        <v>0</v>
      </c>
      <c r="BF416" s="40">
        <f t="shared" si="93"/>
        <v>0</v>
      </c>
      <c r="BG416" s="40">
        <f t="shared" si="94"/>
        <v>0</v>
      </c>
      <c r="BH416" s="40">
        <f t="shared" si="95"/>
        <v>0</v>
      </c>
      <c r="BI416" s="40">
        <f t="shared" si="96"/>
        <v>0</v>
      </c>
      <c r="BJ416" s="41">
        <f t="shared" si="97"/>
        <v>3</v>
      </c>
      <c r="BK416" s="38">
        <v>66</v>
      </c>
      <c r="BL416" s="38" t="str">
        <f t="shared" si="86"/>
        <v>Eberhardt</v>
      </c>
      <c r="BM416" s="38" t="str">
        <f t="shared" si="87"/>
        <v>Daniel</v>
      </c>
      <c r="BN416" t="str">
        <f t="shared" si="99"/>
        <v>Visperterminen</v>
      </c>
      <c r="BO416" s="38"/>
      <c r="BP416" s="38"/>
    </row>
    <row r="417" spans="1:68" x14ac:dyDescent="0.3">
      <c r="A417" s="37">
        <v>1970</v>
      </c>
      <c r="B417" s="17" t="s">
        <v>1806</v>
      </c>
      <c r="C417" s="38" t="s">
        <v>4554</v>
      </c>
      <c r="D417" s="39" t="s">
        <v>3549</v>
      </c>
      <c r="E417" s="38">
        <v>0</v>
      </c>
      <c r="F417" s="38">
        <v>0</v>
      </c>
      <c r="G417" s="38">
        <v>0</v>
      </c>
      <c r="H417" s="38">
        <v>0</v>
      </c>
      <c r="I417" s="38">
        <v>0</v>
      </c>
      <c r="J417" s="38">
        <v>0</v>
      </c>
      <c r="K417" s="38">
        <v>0</v>
      </c>
      <c r="L417" s="38">
        <v>0</v>
      </c>
      <c r="M417" s="38">
        <v>0</v>
      </c>
      <c r="N417" s="38">
        <v>0</v>
      </c>
      <c r="O417" s="38">
        <v>0</v>
      </c>
      <c r="P417" s="38">
        <v>0</v>
      </c>
      <c r="Q417" s="38">
        <v>0</v>
      </c>
      <c r="R417" s="38">
        <v>0</v>
      </c>
      <c r="S417" s="38">
        <v>0</v>
      </c>
      <c r="T417" s="38">
        <v>0</v>
      </c>
      <c r="U417" s="38">
        <v>0</v>
      </c>
      <c r="V417" s="38">
        <v>0</v>
      </c>
      <c r="W417" s="38">
        <v>0</v>
      </c>
      <c r="X417" s="38">
        <v>0</v>
      </c>
      <c r="Y417" s="38">
        <v>0</v>
      </c>
      <c r="Z417" s="38">
        <v>0</v>
      </c>
      <c r="AA417" s="38">
        <v>0</v>
      </c>
      <c r="AB417" s="38">
        <v>0</v>
      </c>
      <c r="AC417" s="38">
        <v>0</v>
      </c>
      <c r="AD417" s="38">
        <v>0</v>
      </c>
      <c r="AE417" s="38">
        <v>0</v>
      </c>
      <c r="AF417" s="38">
        <v>0</v>
      </c>
      <c r="AG417" s="38">
        <v>0</v>
      </c>
      <c r="AH417" s="38">
        <v>0</v>
      </c>
      <c r="AI417" s="38">
        <v>0</v>
      </c>
      <c r="AJ417" s="38">
        <v>0</v>
      </c>
      <c r="AK417" s="38">
        <v>0</v>
      </c>
      <c r="AL417" s="38">
        <v>0</v>
      </c>
      <c r="AM417" s="38">
        <v>0</v>
      </c>
      <c r="AN417" s="38">
        <v>0</v>
      </c>
      <c r="AO417" s="38">
        <v>0</v>
      </c>
      <c r="AP417" s="38">
        <v>3</v>
      </c>
      <c r="AQ417" s="38">
        <v>0</v>
      </c>
      <c r="AR417" s="38">
        <v>0</v>
      </c>
      <c r="AS417" s="38">
        <v>0</v>
      </c>
      <c r="AT417" s="38">
        <v>0</v>
      </c>
      <c r="AU417" s="38">
        <v>0</v>
      </c>
      <c r="AV417" s="38">
        <v>0</v>
      </c>
      <c r="AW417" s="38">
        <v>0</v>
      </c>
      <c r="AX417" s="38">
        <v>0</v>
      </c>
      <c r="AY417" s="38">
        <v>0</v>
      </c>
      <c r="AZ417" s="38">
        <v>0</v>
      </c>
      <c r="BA417" s="38">
        <v>0</v>
      </c>
      <c r="BB417" s="38">
        <f t="shared" si="89"/>
        <v>3</v>
      </c>
      <c r="BC417" s="40">
        <f t="shared" si="90"/>
        <v>3</v>
      </c>
      <c r="BD417" s="40">
        <f t="shared" si="91"/>
        <v>0</v>
      </c>
      <c r="BE417" s="40">
        <f t="shared" si="92"/>
        <v>0</v>
      </c>
      <c r="BF417" s="40">
        <f t="shared" si="93"/>
        <v>0</v>
      </c>
      <c r="BG417" s="40">
        <f t="shared" si="94"/>
        <v>0</v>
      </c>
      <c r="BH417" s="40">
        <f t="shared" si="95"/>
        <v>0</v>
      </c>
      <c r="BI417" s="40">
        <f t="shared" si="96"/>
        <v>0</v>
      </c>
      <c r="BJ417" s="41">
        <f t="shared" si="97"/>
        <v>3</v>
      </c>
      <c r="BK417" s="38">
        <v>66</v>
      </c>
      <c r="BL417" s="38" t="str">
        <f t="shared" si="86"/>
        <v>Fux</v>
      </c>
      <c r="BM417" s="38" t="str">
        <f t="shared" si="87"/>
        <v>Edy</v>
      </c>
      <c r="BN417" t="str">
        <f t="shared" si="99"/>
        <v>ried-Brig</v>
      </c>
      <c r="BO417" s="38"/>
      <c r="BP417" s="38"/>
    </row>
    <row r="418" spans="1:68" x14ac:dyDescent="0.3">
      <c r="A418" s="37">
        <v>1972</v>
      </c>
      <c r="B418" s="17" t="s">
        <v>1851</v>
      </c>
      <c r="C418" s="38" t="s">
        <v>1818</v>
      </c>
      <c r="D418" s="39" t="s">
        <v>1795</v>
      </c>
      <c r="E418" s="38">
        <v>0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8">
        <v>0</v>
      </c>
      <c r="N418" s="38">
        <v>0</v>
      </c>
      <c r="O418" s="38">
        <v>0</v>
      </c>
      <c r="P418" s="38">
        <v>0</v>
      </c>
      <c r="Q418" s="38">
        <v>0</v>
      </c>
      <c r="R418" s="38">
        <v>0</v>
      </c>
      <c r="S418">
        <v>0</v>
      </c>
      <c r="T418">
        <v>0</v>
      </c>
      <c r="U418">
        <v>0</v>
      </c>
      <c r="V418" s="38">
        <v>3</v>
      </c>
      <c r="W418">
        <v>0</v>
      </c>
      <c r="X418">
        <v>0</v>
      </c>
      <c r="Y418" s="38">
        <v>0</v>
      </c>
      <c r="Z418" s="38">
        <v>0</v>
      </c>
      <c r="AA418" s="38">
        <v>0</v>
      </c>
      <c r="AB418" s="38">
        <v>0</v>
      </c>
      <c r="AC418" s="38">
        <v>0</v>
      </c>
      <c r="AD418" s="38">
        <v>0</v>
      </c>
      <c r="AE418" s="38">
        <v>0</v>
      </c>
      <c r="AF418" s="38">
        <v>0</v>
      </c>
      <c r="AG418" s="38">
        <v>0</v>
      </c>
      <c r="AH418" s="38">
        <v>0</v>
      </c>
      <c r="AI418" s="38">
        <v>0</v>
      </c>
      <c r="AJ418" s="38">
        <v>0</v>
      </c>
      <c r="AK418" s="38">
        <v>0</v>
      </c>
      <c r="AL418" s="38">
        <v>0</v>
      </c>
      <c r="AM418" s="38">
        <v>0</v>
      </c>
      <c r="AN418" s="38">
        <v>0</v>
      </c>
      <c r="AO418" s="38">
        <v>0</v>
      </c>
      <c r="AP418" s="38">
        <v>0</v>
      </c>
      <c r="AQ418" s="38">
        <v>0</v>
      </c>
      <c r="AR418" s="38">
        <v>0</v>
      </c>
      <c r="AS418" s="38">
        <v>0</v>
      </c>
      <c r="AT418" s="38">
        <v>0</v>
      </c>
      <c r="AU418" s="38">
        <v>0</v>
      </c>
      <c r="AV418" s="38">
        <v>0</v>
      </c>
      <c r="AW418" s="38">
        <v>0</v>
      </c>
      <c r="AX418" s="38">
        <v>0</v>
      </c>
      <c r="AY418" s="38">
        <v>0</v>
      </c>
      <c r="AZ418" s="38">
        <v>0</v>
      </c>
      <c r="BA418" s="38">
        <v>0</v>
      </c>
      <c r="BB418" s="38">
        <f t="shared" si="89"/>
        <v>3</v>
      </c>
      <c r="BC418" s="40">
        <f t="shared" si="90"/>
        <v>3</v>
      </c>
      <c r="BD418" s="40">
        <f t="shared" si="91"/>
        <v>0</v>
      </c>
      <c r="BE418" s="40">
        <f t="shared" si="92"/>
        <v>0</v>
      </c>
      <c r="BF418" s="40">
        <f t="shared" si="93"/>
        <v>0</v>
      </c>
      <c r="BG418" s="40">
        <f t="shared" si="94"/>
        <v>0</v>
      </c>
      <c r="BH418" s="40">
        <f t="shared" si="95"/>
        <v>0</v>
      </c>
      <c r="BI418" s="40">
        <f t="shared" si="96"/>
        <v>0</v>
      </c>
      <c r="BJ418" s="41">
        <f t="shared" si="97"/>
        <v>3</v>
      </c>
      <c r="BK418" s="38">
        <v>66</v>
      </c>
      <c r="BL418" s="38" t="str">
        <f t="shared" si="86"/>
        <v>Gottsponer</v>
      </c>
      <c r="BM418" s="38" t="str">
        <f t="shared" si="87"/>
        <v>Michael</v>
      </c>
      <c r="BN418" t="str">
        <f t="shared" si="99"/>
        <v>Visperterminen</v>
      </c>
    </row>
    <row r="419" spans="1:68" x14ac:dyDescent="0.3">
      <c r="A419" s="37">
        <v>1973</v>
      </c>
      <c r="B419" s="17" t="s">
        <v>5263</v>
      </c>
      <c r="C419" s="38" t="s">
        <v>620</v>
      </c>
      <c r="D419" s="39"/>
      <c r="E419" s="38">
        <v>0</v>
      </c>
      <c r="F419" s="38">
        <v>0</v>
      </c>
      <c r="G419" s="38">
        <v>0</v>
      </c>
      <c r="H419" s="38">
        <v>0</v>
      </c>
      <c r="I419" s="38">
        <v>0</v>
      </c>
      <c r="J419" s="38">
        <v>0</v>
      </c>
      <c r="K419" s="38">
        <v>0</v>
      </c>
      <c r="L419" s="38">
        <v>0</v>
      </c>
      <c r="M419" s="38">
        <v>0</v>
      </c>
      <c r="N419" s="38">
        <v>0</v>
      </c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0</v>
      </c>
      <c r="U419" s="38">
        <v>0</v>
      </c>
      <c r="V419" s="38">
        <v>0</v>
      </c>
      <c r="W419" s="38">
        <v>0</v>
      </c>
      <c r="X419" s="38">
        <v>0</v>
      </c>
      <c r="Y419" s="38">
        <v>0</v>
      </c>
      <c r="Z419" s="38">
        <v>0</v>
      </c>
      <c r="AA419" s="38">
        <v>0</v>
      </c>
      <c r="AB419" s="38">
        <v>0</v>
      </c>
      <c r="AC419" s="38">
        <v>0</v>
      </c>
      <c r="AD419" s="38">
        <v>0</v>
      </c>
      <c r="AE419" s="38">
        <v>0</v>
      </c>
      <c r="AF419" s="38">
        <v>0</v>
      </c>
      <c r="AG419" s="38">
        <v>0</v>
      </c>
      <c r="AH419" s="38">
        <v>0</v>
      </c>
      <c r="AI419" s="38">
        <v>0</v>
      </c>
      <c r="AJ419" s="38">
        <v>0</v>
      </c>
      <c r="AK419" s="38">
        <v>0</v>
      </c>
      <c r="AL419" s="38">
        <v>3</v>
      </c>
      <c r="AM419" s="38">
        <v>0</v>
      </c>
      <c r="AN419" s="38">
        <v>0</v>
      </c>
      <c r="AO419" s="38">
        <v>0</v>
      </c>
      <c r="AP419" s="38">
        <v>0</v>
      </c>
      <c r="AQ419" s="38">
        <v>0</v>
      </c>
      <c r="AR419" s="38">
        <v>0</v>
      </c>
      <c r="AS419" s="38">
        <v>0</v>
      </c>
      <c r="AT419" s="38">
        <v>0</v>
      </c>
      <c r="AU419" s="38">
        <v>0</v>
      </c>
      <c r="AV419" s="38">
        <v>0</v>
      </c>
      <c r="AW419" s="38">
        <v>0</v>
      </c>
      <c r="AX419" s="38">
        <v>0</v>
      </c>
      <c r="AY419" s="38">
        <v>0</v>
      </c>
      <c r="AZ419" s="38">
        <v>0</v>
      </c>
      <c r="BA419" s="38">
        <v>0</v>
      </c>
      <c r="BB419" s="38">
        <f t="shared" si="89"/>
        <v>3</v>
      </c>
      <c r="BC419" s="40">
        <f t="shared" si="90"/>
        <v>3</v>
      </c>
      <c r="BD419" s="40">
        <f t="shared" si="91"/>
        <v>0</v>
      </c>
      <c r="BE419" s="40">
        <f t="shared" si="92"/>
        <v>0</v>
      </c>
      <c r="BF419" s="40">
        <f t="shared" si="93"/>
        <v>0</v>
      </c>
      <c r="BG419" s="40">
        <f t="shared" si="94"/>
        <v>0</v>
      </c>
      <c r="BH419" s="40">
        <f t="shared" si="95"/>
        <v>0</v>
      </c>
      <c r="BI419" s="40">
        <f t="shared" si="96"/>
        <v>0</v>
      </c>
      <c r="BJ419" s="41">
        <f t="shared" si="97"/>
        <v>3</v>
      </c>
      <c r="BK419" s="38">
        <v>66</v>
      </c>
      <c r="BL419" s="38" t="str">
        <f t="shared" si="86"/>
        <v>Lederer</v>
      </c>
      <c r="BM419" s="38" t="str">
        <f t="shared" si="87"/>
        <v>Thomas</v>
      </c>
      <c r="BO419" s="38"/>
      <c r="BP419" s="38"/>
    </row>
    <row r="420" spans="1:68" x14ac:dyDescent="0.3">
      <c r="A420" s="37">
        <v>1969</v>
      </c>
      <c r="B420" s="17" t="s">
        <v>4258</v>
      </c>
      <c r="C420" s="38" t="s">
        <v>800</v>
      </c>
      <c r="D420" s="39" t="s">
        <v>4259</v>
      </c>
      <c r="E420" s="38">
        <v>0</v>
      </c>
      <c r="F420" s="38">
        <v>0</v>
      </c>
      <c r="G420" s="38">
        <v>0</v>
      </c>
      <c r="H420" s="38">
        <v>0</v>
      </c>
      <c r="I420" s="38">
        <v>0</v>
      </c>
      <c r="J420" s="38">
        <v>0</v>
      </c>
      <c r="K420" s="38">
        <v>0</v>
      </c>
      <c r="L420" s="38">
        <v>0</v>
      </c>
      <c r="M420" s="38">
        <v>0</v>
      </c>
      <c r="N420" s="38">
        <v>0</v>
      </c>
      <c r="O420" s="38">
        <v>0</v>
      </c>
      <c r="P420" s="38">
        <v>0</v>
      </c>
      <c r="Q420" s="38">
        <v>0</v>
      </c>
      <c r="R420" s="38">
        <v>0</v>
      </c>
      <c r="S420" s="38">
        <v>0</v>
      </c>
      <c r="T420" s="38">
        <v>0</v>
      </c>
      <c r="U420" s="38">
        <v>0</v>
      </c>
      <c r="V420" s="38">
        <v>0</v>
      </c>
      <c r="W420" s="38">
        <v>0</v>
      </c>
      <c r="X420" s="38">
        <v>0</v>
      </c>
      <c r="Y420" s="38">
        <v>0</v>
      </c>
      <c r="Z420" s="38">
        <v>0</v>
      </c>
      <c r="AA420" s="38">
        <v>0</v>
      </c>
      <c r="AB420" s="38">
        <v>0</v>
      </c>
      <c r="AC420" s="38">
        <v>0</v>
      </c>
      <c r="AD420" s="38">
        <v>3</v>
      </c>
      <c r="AE420" s="38">
        <v>0</v>
      </c>
      <c r="AF420" s="38">
        <v>0</v>
      </c>
      <c r="AG420" s="38">
        <v>0</v>
      </c>
      <c r="AH420" s="38">
        <v>0</v>
      </c>
      <c r="AI420" s="38">
        <v>0</v>
      </c>
      <c r="AJ420" s="38">
        <v>0</v>
      </c>
      <c r="AK420" s="38">
        <v>0</v>
      </c>
      <c r="AL420" s="38">
        <v>0</v>
      </c>
      <c r="AM420" s="38">
        <v>0</v>
      </c>
      <c r="AN420" s="38">
        <v>0</v>
      </c>
      <c r="AO420" s="38">
        <v>0</v>
      </c>
      <c r="AP420" s="38">
        <v>0</v>
      </c>
      <c r="AQ420" s="38">
        <v>0</v>
      </c>
      <c r="AR420" s="38">
        <v>0</v>
      </c>
      <c r="AS420" s="38">
        <v>0</v>
      </c>
      <c r="AT420" s="38">
        <v>0</v>
      </c>
      <c r="AU420" s="38">
        <v>0</v>
      </c>
      <c r="AV420" s="38">
        <v>0</v>
      </c>
      <c r="AW420" s="38">
        <v>0</v>
      </c>
      <c r="AX420" s="38">
        <v>0</v>
      </c>
      <c r="AY420" s="38">
        <v>0</v>
      </c>
      <c r="AZ420" s="38">
        <v>0</v>
      </c>
      <c r="BA420" s="38">
        <v>0</v>
      </c>
      <c r="BB420" s="38">
        <f t="shared" si="89"/>
        <v>3</v>
      </c>
      <c r="BC420" s="40">
        <f t="shared" si="90"/>
        <v>3</v>
      </c>
      <c r="BD420" s="40">
        <f t="shared" si="91"/>
        <v>0</v>
      </c>
      <c r="BE420" s="40">
        <f t="shared" si="92"/>
        <v>0</v>
      </c>
      <c r="BF420" s="40">
        <f t="shared" si="93"/>
        <v>0</v>
      </c>
      <c r="BG420" s="40">
        <f t="shared" si="94"/>
        <v>0</v>
      </c>
      <c r="BH420" s="40">
        <f t="shared" si="95"/>
        <v>0</v>
      </c>
      <c r="BI420" s="40">
        <f t="shared" si="96"/>
        <v>0</v>
      </c>
      <c r="BJ420" s="41">
        <f t="shared" si="97"/>
        <v>3</v>
      </c>
      <c r="BK420" s="38">
        <v>66</v>
      </c>
      <c r="BL420" s="38" t="str">
        <f t="shared" si="86"/>
        <v>Locatelli</v>
      </c>
      <c r="BM420" s="38" t="str">
        <f t="shared" si="87"/>
        <v>Vincent</v>
      </c>
      <c r="BN420" t="str">
        <f t="shared" ref="BN420:BN442" si="100">D420</f>
        <v>Begnins</v>
      </c>
      <c r="BO420" s="38"/>
      <c r="BP420" s="38"/>
    </row>
    <row r="421" spans="1:68" x14ac:dyDescent="0.3">
      <c r="A421" s="37">
        <v>1969</v>
      </c>
      <c r="B421" s="17" t="s">
        <v>3862</v>
      </c>
      <c r="C421" s="38" t="s">
        <v>2509</v>
      </c>
      <c r="D421" s="39" t="s">
        <v>110</v>
      </c>
      <c r="E421" s="38">
        <v>0</v>
      </c>
      <c r="F421" s="38">
        <v>0</v>
      </c>
      <c r="G421" s="38">
        <v>0</v>
      </c>
      <c r="H421" s="38">
        <v>0</v>
      </c>
      <c r="I421" s="38">
        <v>0</v>
      </c>
      <c r="J421" s="38">
        <v>0</v>
      </c>
      <c r="K421" s="38">
        <v>0</v>
      </c>
      <c r="L421" s="38">
        <v>0</v>
      </c>
      <c r="M421" s="38">
        <v>0</v>
      </c>
      <c r="N421" s="38">
        <v>0</v>
      </c>
      <c r="O421" s="38">
        <v>0</v>
      </c>
      <c r="P421" s="38">
        <v>0</v>
      </c>
      <c r="Q421" s="38">
        <v>0</v>
      </c>
      <c r="R421" s="38">
        <v>0</v>
      </c>
      <c r="S421" s="38">
        <v>0</v>
      </c>
      <c r="T421" s="38">
        <v>0</v>
      </c>
      <c r="U421" s="38">
        <v>0</v>
      </c>
      <c r="V421" s="38">
        <v>0</v>
      </c>
      <c r="W421" s="38">
        <v>0</v>
      </c>
      <c r="X421" s="38">
        <v>0</v>
      </c>
      <c r="Y421" s="38">
        <v>0</v>
      </c>
      <c r="Z421" s="38">
        <v>0</v>
      </c>
      <c r="AA421" s="38">
        <v>0</v>
      </c>
      <c r="AB421" s="38">
        <v>0</v>
      </c>
      <c r="AC421" s="38">
        <v>0</v>
      </c>
      <c r="AD421" s="38">
        <v>0</v>
      </c>
      <c r="AE421" s="38">
        <v>0</v>
      </c>
      <c r="AF421" s="38">
        <v>3</v>
      </c>
      <c r="AG421" s="38">
        <v>0</v>
      </c>
      <c r="AH421" s="38">
        <v>0</v>
      </c>
      <c r="AI421" s="38">
        <v>0</v>
      </c>
      <c r="AJ421" s="38">
        <v>0</v>
      </c>
      <c r="AK421" s="38">
        <v>0</v>
      </c>
      <c r="AL421" s="38">
        <v>0</v>
      </c>
      <c r="AM421" s="38">
        <v>0</v>
      </c>
      <c r="AN421" s="38">
        <v>0</v>
      </c>
      <c r="AO421" s="38">
        <v>0</v>
      </c>
      <c r="AP421" s="38">
        <v>0</v>
      </c>
      <c r="AQ421" s="38">
        <v>0</v>
      </c>
      <c r="AR421" s="38">
        <v>0</v>
      </c>
      <c r="AS421" s="38">
        <v>0</v>
      </c>
      <c r="AT421" s="38">
        <v>0</v>
      </c>
      <c r="AU421" s="38">
        <v>0</v>
      </c>
      <c r="AV421" s="38">
        <v>0</v>
      </c>
      <c r="AW421" s="38">
        <v>0</v>
      </c>
      <c r="AX421" s="38">
        <v>0</v>
      </c>
      <c r="AY421" s="38">
        <v>0</v>
      </c>
      <c r="AZ421" s="38">
        <v>0</v>
      </c>
      <c r="BA421" s="38">
        <v>0</v>
      </c>
      <c r="BB421" s="38">
        <f t="shared" si="89"/>
        <v>3</v>
      </c>
      <c r="BC421" s="40">
        <f t="shared" si="90"/>
        <v>3</v>
      </c>
      <c r="BD421" s="40">
        <f t="shared" si="91"/>
        <v>0</v>
      </c>
      <c r="BE421" s="40">
        <f t="shared" si="92"/>
        <v>0</v>
      </c>
      <c r="BF421" s="40">
        <f t="shared" si="93"/>
        <v>0</v>
      </c>
      <c r="BG421" s="40">
        <f t="shared" si="94"/>
        <v>0</v>
      </c>
      <c r="BH421" s="40">
        <f t="shared" si="95"/>
        <v>0</v>
      </c>
      <c r="BI421" s="40">
        <f t="shared" si="96"/>
        <v>0</v>
      </c>
      <c r="BJ421" s="41">
        <f t="shared" si="97"/>
        <v>3</v>
      </c>
      <c r="BK421" s="38">
        <v>66</v>
      </c>
      <c r="BL421" s="38" t="str">
        <f t="shared" si="86"/>
        <v>Mengalli</v>
      </c>
      <c r="BM421" s="38" t="str">
        <f t="shared" si="87"/>
        <v>Orlando</v>
      </c>
      <c r="BN421" t="str">
        <f t="shared" si="100"/>
        <v>Lausanne</v>
      </c>
      <c r="BP421" s="38"/>
    </row>
    <row r="422" spans="1:68" x14ac:dyDescent="0.3">
      <c r="A422" s="37">
        <v>1971</v>
      </c>
      <c r="B422" s="17" t="s">
        <v>1482</v>
      </c>
      <c r="C422" s="38" t="s">
        <v>43</v>
      </c>
      <c r="D422" s="39" t="s">
        <v>939</v>
      </c>
      <c r="E422" s="38">
        <v>0</v>
      </c>
      <c r="F422" s="38">
        <v>0</v>
      </c>
      <c r="G422" s="38">
        <v>0</v>
      </c>
      <c r="H422" s="38">
        <v>0</v>
      </c>
      <c r="I422" s="38">
        <v>0</v>
      </c>
      <c r="J422" s="38">
        <v>0</v>
      </c>
      <c r="K422" s="38">
        <v>0</v>
      </c>
      <c r="L422" s="38">
        <v>0</v>
      </c>
      <c r="M422" s="38">
        <v>0</v>
      </c>
      <c r="N422" s="38">
        <v>3</v>
      </c>
      <c r="O422" s="38">
        <v>0</v>
      </c>
      <c r="P422" s="38">
        <v>0</v>
      </c>
      <c r="Q422" s="38">
        <v>0</v>
      </c>
      <c r="R422" s="38">
        <v>0</v>
      </c>
      <c r="S422" s="38">
        <v>0</v>
      </c>
      <c r="T422" s="38">
        <v>0</v>
      </c>
      <c r="U422" s="38">
        <v>0</v>
      </c>
      <c r="V422" s="38">
        <v>0</v>
      </c>
      <c r="W422" s="38">
        <v>0</v>
      </c>
      <c r="X422" s="38">
        <v>0</v>
      </c>
      <c r="Y422" s="38">
        <v>0</v>
      </c>
      <c r="Z422" s="38">
        <v>0</v>
      </c>
      <c r="AA422" s="38">
        <v>0</v>
      </c>
      <c r="AB422" s="38">
        <v>0</v>
      </c>
      <c r="AC422" s="38">
        <v>0</v>
      </c>
      <c r="AD422" s="38">
        <v>0</v>
      </c>
      <c r="AE422" s="38">
        <v>0</v>
      </c>
      <c r="AF422" s="38">
        <v>0</v>
      </c>
      <c r="AG422" s="38">
        <v>0</v>
      </c>
      <c r="AH422" s="38">
        <v>0</v>
      </c>
      <c r="AI422" s="38">
        <v>0</v>
      </c>
      <c r="AJ422" s="38">
        <v>0</v>
      </c>
      <c r="AK422" s="38">
        <v>0</v>
      </c>
      <c r="AL422" s="38">
        <v>0</v>
      </c>
      <c r="AM422" s="38">
        <v>0</v>
      </c>
      <c r="AN422" s="38">
        <v>0</v>
      </c>
      <c r="AO422" s="38">
        <v>0</v>
      </c>
      <c r="AP422" s="38">
        <v>0</v>
      </c>
      <c r="AQ422" s="38">
        <v>0</v>
      </c>
      <c r="AR422" s="38">
        <v>0</v>
      </c>
      <c r="AS422" s="38">
        <v>0</v>
      </c>
      <c r="AT422" s="38">
        <v>0</v>
      </c>
      <c r="AU422" s="38">
        <v>0</v>
      </c>
      <c r="AV422" s="38">
        <v>0</v>
      </c>
      <c r="AW422" s="38">
        <v>0</v>
      </c>
      <c r="AX422" s="38">
        <v>0</v>
      </c>
      <c r="AY422" s="38">
        <v>0</v>
      </c>
      <c r="AZ422" s="38">
        <v>0</v>
      </c>
      <c r="BA422" s="38">
        <v>0</v>
      </c>
      <c r="BB422" s="38">
        <f t="shared" si="89"/>
        <v>3</v>
      </c>
      <c r="BC422" s="40">
        <f t="shared" si="90"/>
        <v>3</v>
      </c>
      <c r="BD422" s="40">
        <f t="shared" si="91"/>
        <v>0</v>
      </c>
      <c r="BE422" s="40">
        <f t="shared" si="92"/>
        <v>0</v>
      </c>
      <c r="BF422" s="40">
        <f t="shared" si="93"/>
        <v>0</v>
      </c>
      <c r="BG422" s="40">
        <f t="shared" si="94"/>
        <v>0</v>
      </c>
      <c r="BH422" s="40">
        <f t="shared" si="95"/>
        <v>0</v>
      </c>
      <c r="BI422" s="40">
        <f t="shared" si="96"/>
        <v>0</v>
      </c>
      <c r="BJ422" s="41">
        <f t="shared" si="97"/>
        <v>3</v>
      </c>
      <c r="BK422" s="38">
        <v>66</v>
      </c>
      <c r="BL422" s="38" t="str">
        <f t="shared" si="86"/>
        <v>Messer</v>
      </c>
      <c r="BM422" s="38" t="str">
        <f t="shared" si="87"/>
        <v>Olivier</v>
      </c>
      <c r="BN422" t="str">
        <f t="shared" si="100"/>
        <v>Fribourg</v>
      </c>
    </row>
    <row r="423" spans="1:68" x14ac:dyDescent="0.3">
      <c r="A423" s="37">
        <v>1973</v>
      </c>
      <c r="B423" s="17" t="s">
        <v>1010</v>
      </c>
      <c r="C423" s="38" t="s">
        <v>43</v>
      </c>
      <c r="D423" s="39" t="s">
        <v>551</v>
      </c>
      <c r="E423" s="38">
        <v>0</v>
      </c>
      <c r="F423" s="38">
        <v>0</v>
      </c>
      <c r="G423" s="38">
        <v>0</v>
      </c>
      <c r="H423" s="38">
        <v>0</v>
      </c>
      <c r="I423" s="38">
        <v>0</v>
      </c>
      <c r="J423" s="38">
        <v>0</v>
      </c>
      <c r="K423" s="38">
        <v>3</v>
      </c>
      <c r="L423" s="38">
        <v>0</v>
      </c>
      <c r="M423" s="38">
        <v>0</v>
      </c>
      <c r="N423" s="38">
        <v>0</v>
      </c>
      <c r="O423" s="38">
        <v>0</v>
      </c>
      <c r="P423" s="38">
        <v>0</v>
      </c>
      <c r="Q423" s="38">
        <v>0</v>
      </c>
      <c r="R423" s="38">
        <v>0</v>
      </c>
      <c r="S423" s="38">
        <v>0</v>
      </c>
      <c r="T423" s="38">
        <v>0</v>
      </c>
      <c r="U423" s="38">
        <v>0</v>
      </c>
      <c r="V423" s="38">
        <v>0</v>
      </c>
      <c r="W423" s="38">
        <v>0</v>
      </c>
      <c r="X423" s="38">
        <v>0</v>
      </c>
      <c r="Y423" s="38">
        <v>0</v>
      </c>
      <c r="Z423" s="38">
        <v>0</v>
      </c>
      <c r="AA423" s="38">
        <v>0</v>
      </c>
      <c r="AB423" s="38">
        <v>0</v>
      </c>
      <c r="AC423" s="38">
        <v>0</v>
      </c>
      <c r="AD423" s="38">
        <v>0</v>
      </c>
      <c r="AE423" s="38">
        <v>0</v>
      </c>
      <c r="AF423" s="38">
        <v>0</v>
      </c>
      <c r="AG423" s="38">
        <v>0</v>
      </c>
      <c r="AH423" s="38">
        <v>0</v>
      </c>
      <c r="AI423" s="38">
        <v>0</v>
      </c>
      <c r="AJ423" s="38">
        <v>0</v>
      </c>
      <c r="AK423" s="38">
        <v>0</v>
      </c>
      <c r="AL423" s="38">
        <v>0</v>
      </c>
      <c r="AM423" s="38">
        <v>0</v>
      </c>
      <c r="AN423" s="38">
        <v>0</v>
      </c>
      <c r="AO423" s="38">
        <v>0</v>
      </c>
      <c r="AP423" s="38">
        <v>0</v>
      </c>
      <c r="AQ423" s="38">
        <v>0</v>
      </c>
      <c r="AR423" s="38">
        <v>0</v>
      </c>
      <c r="AS423" s="38">
        <v>0</v>
      </c>
      <c r="AT423" s="38">
        <v>0</v>
      </c>
      <c r="AU423" s="38">
        <v>0</v>
      </c>
      <c r="AV423" s="38">
        <v>0</v>
      </c>
      <c r="AW423" s="38">
        <v>0</v>
      </c>
      <c r="AX423" s="38">
        <v>0</v>
      </c>
      <c r="AY423" s="38">
        <v>0</v>
      </c>
      <c r="AZ423" s="38">
        <v>0</v>
      </c>
      <c r="BA423" s="38">
        <v>0</v>
      </c>
      <c r="BB423" s="38">
        <f t="shared" si="89"/>
        <v>3</v>
      </c>
      <c r="BC423" s="40">
        <f t="shared" si="90"/>
        <v>3</v>
      </c>
      <c r="BD423" s="40">
        <f t="shared" si="91"/>
        <v>0</v>
      </c>
      <c r="BE423" s="40">
        <f t="shared" si="92"/>
        <v>0</v>
      </c>
      <c r="BF423" s="40">
        <f t="shared" si="93"/>
        <v>0</v>
      </c>
      <c r="BG423" s="40">
        <f t="shared" si="94"/>
        <v>0</v>
      </c>
      <c r="BH423" s="40">
        <f t="shared" si="95"/>
        <v>0</v>
      </c>
      <c r="BI423" s="40">
        <f t="shared" si="96"/>
        <v>0</v>
      </c>
      <c r="BJ423" s="41">
        <f t="shared" si="97"/>
        <v>3</v>
      </c>
      <c r="BK423" s="38">
        <v>66</v>
      </c>
      <c r="BL423" s="38" t="str">
        <f t="shared" si="86"/>
        <v>Rapaz</v>
      </c>
      <c r="BM423" s="38" t="str">
        <f t="shared" si="87"/>
        <v>Olivier</v>
      </c>
      <c r="BN423" t="str">
        <f t="shared" si="100"/>
        <v>Massongex</v>
      </c>
      <c r="BO423" s="38"/>
    </row>
    <row r="424" spans="1:68" x14ac:dyDescent="0.3">
      <c r="A424" s="37">
        <v>1975</v>
      </c>
      <c r="B424" s="17" t="s">
        <v>4033</v>
      </c>
      <c r="C424" s="38" t="s">
        <v>146</v>
      </c>
      <c r="D424" s="39" t="s">
        <v>4034</v>
      </c>
      <c r="E424" s="38">
        <v>0</v>
      </c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0</v>
      </c>
      <c r="R424" s="38">
        <v>0</v>
      </c>
      <c r="S424" s="38">
        <v>0</v>
      </c>
      <c r="T424" s="38">
        <v>0</v>
      </c>
      <c r="U424" s="38">
        <v>0</v>
      </c>
      <c r="V424" s="38">
        <v>0</v>
      </c>
      <c r="W424" s="38">
        <v>0</v>
      </c>
      <c r="X424" s="38">
        <v>0</v>
      </c>
      <c r="Y424" s="38">
        <v>0</v>
      </c>
      <c r="Z424" s="38">
        <v>0</v>
      </c>
      <c r="AA424" s="38">
        <v>0</v>
      </c>
      <c r="AB424" s="38">
        <v>0</v>
      </c>
      <c r="AC424" s="38">
        <v>0</v>
      </c>
      <c r="AD424" s="38">
        <v>0</v>
      </c>
      <c r="AE424" s="38">
        <v>0</v>
      </c>
      <c r="AF424" s="38">
        <v>0</v>
      </c>
      <c r="AG424" s="38">
        <v>0</v>
      </c>
      <c r="AH424" s="38">
        <v>3</v>
      </c>
      <c r="AI424" s="38">
        <v>0</v>
      </c>
      <c r="AJ424" s="38">
        <v>0</v>
      </c>
      <c r="AK424" s="38">
        <v>0</v>
      </c>
      <c r="AL424" s="38">
        <v>0</v>
      </c>
      <c r="AM424" s="38">
        <v>0</v>
      </c>
      <c r="AN424" s="38">
        <v>0</v>
      </c>
      <c r="AO424" s="38">
        <v>0</v>
      </c>
      <c r="AP424" s="38">
        <v>0</v>
      </c>
      <c r="AQ424" s="38">
        <v>0</v>
      </c>
      <c r="AR424" s="38">
        <v>0</v>
      </c>
      <c r="AS424" s="38">
        <v>0</v>
      </c>
      <c r="AT424" s="38">
        <v>0</v>
      </c>
      <c r="AU424" s="38">
        <v>0</v>
      </c>
      <c r="AV424" s="38">
        <v>0</v>
      </c>
      <c r="AW424" s="38">
        <v>0</v>
      </c>
      <c r="AX424" s="38">
        <v>0</v>
      </c>
      <c r="AY424" s="38">
        <v>0</v>
      </c>
      <c r="AZ424" s="38">
        <v>0</v>
      </c>
      <c r="BA424" s="38">
        <v>0</v>
      </c>
      <c r="BB424" s="38">
        <f t="shared" si="89"/>
        <v>3</v>
      </c>
      <c r="BC424" s="40">
        <f t="shared" si="90"/>
        <v>3</v>
      </c>
      <c r="BD424" s="40">
        <f t="shared" si="91"/>
        <v>0</v>
      </c>
      <c r="BE424" s="40">
        <f t="shared" si="92"/>
        <v>0</v>
      </c>
      <c r="BF424" s="40">
        <f t="shared" si="93"/>
        <v>0</v>
      </c>
      <c r="BG424" s="40">
        <f t="shared" si="94"/>
        <v>0</v>
      </c>
      <c r="BH424" s="40">
        <f t="shared" si="95"/>
        <v>0</v>
      </c>
      <c r="BI424" s="40">
        <f t="shared" si="96"/>
        <v>0</v>
      </c>
      <c r="BJ424" s="41">
        <f t="shared" si="97"/>
        <v>3</v>
      </c>
      <c r="BK424" s="38">
        <v>66</v>
      </c>
      <c r="BL424" s="38" t="str">
        <f t="shared" si="86"/>
        <v>Viatte</v>
      </c>
      <c r="BM424" s="38" t="str">
        <f t="shared" si="87"/>
        <v>Sylvain</v>
      </c>
      <c r="BN424" t="str">
        <f t="shared" si="100"/>
        <v>Saignelégier</v>
      </c>
      <c r="BO424" s="38"/>
      <c r="BP424" s="38"/>
    </row>
    <row r="425" spans="1:68" x14ac:dyDescent="0.3">
      <c r="A425" s="37">
        <v>1971</v>
      </c>
      <c r="B425" s="17" t="s">
        <v>3318</v>
      </c>
      <c r="C425" s="38" t="s">
        <v>674</v>
      </c>
      <c r="D425" s="39" t="s">
        <v>3052</v>
      </c>
      <c r="E425" s="38">
        <v>0</v>
      </c>
      <c r="F425" s="38">
        <v>0</v>
      </c>
      <c r="G425" s="38">
        <v>0</v>
      </c>
      <c r="H425" s="38">
        <v>0</v>
      </c>
      <c r="I425" s="38">
        <v>0</v>
      </c>
      <c r="J425" s="38">
        <v>0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0</v>
      </c>
      <c r="Q425" s="38">
        <v>0</v>
      </c>
      <c r="R425" s="38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 s="38">
        <v>3</v>
      </c>
      <c r="Y425" s="38">
        <v>0</v>
      </c>
      <c r="Z425" s="38">
        <v>0</v>
      </c>
      <c r="AA425" s="38">
        <v>0</v>
      </c>
      <c r="AB425" s="38">
        <v>0</v>
      </c>
      <c r="AC425" s="38">
        <v>0</v>
      </c>
      <c r="AD425" s="38">
        <v>0</v>
      </c>
      <c r="AE425" s="38">
        <v>0</v>
      </c>
      <c r="AF425" s="38">
        <v>0</v>
      </c>
      <c r="AG425" s="38">
        <v>0</v>
      </c>
      <c r="AH425" s="38">
        <v>0</v>
      </c>
      <c r="AI425" s="38">
        <v>0</v>
      </c>
      <c r="AJ425" s="38">
        <v>0</v>
      </c>
      <c r="AK425" s="38">
        <v>0</v>
      </c>
      <c r="AL425" s="38">
        <v>0</v>
      </c>
      <c r="AM425" s="38">
        <v>0</v>
      </c>
      <c r="AN425" s="38">
        <v>0</v>
      </c>
      <c r="AO425" s="38">
        <v>0</v>
      </c>
      <c r="AP425" s="38">
        <v>0</v>
      </c>
      <c r="AQ425" s="38">
        <v>0</v>
      </c>
      <c r="AR425" s="38">
        <v>0</v>
      </c>
      <c r="AS425" s="38">
        <v>0</v>
      </c>
      <c r="AT425" s="38">
        <v>0</v>
      </c>
      <c r="AU425" s="38">
        <v>0</v>
      </c>
      <c r="AV425" s="38">
        <v>0</v>
      </c>
      <c r="AW425" s="38">
        <v>0</v>
      </c>
      <c r="AX425" s="38">
        <v>0</v>
      </c>
      <c r="AY425" s="38">
        <v>0</v>
      </c>
      <c r="AZ425" s="38">
        <v>0</v>
      </c>
      <c r="BA425" s="38">
        <v>0</v>
      </c>
      <c r="BB425" s="38">
        <f t="shared" si="89"/>
        <v>3</v>
      </c>
      <c r="BC425" s="40">
        <f t="shared" si="90"/>
        <v>3</v>
      </c>
      <c r="BD425" s="40">
        <f t="shared" si="91"/>
        <v>0</v>
      </c>
      <c r="BE425" s="40">
        <f t="shared" si="92"/>
        <v>0</v>
      </c>
      <c r="BF425" s="40">
        <f t="shared" si="93"/>
        <v>0</v>
      </c>
      <c r="BG425" s="40">
        <f t="shared" si="94"/>
        <v>0</v>
      </c>
      <c r="BH425" s="40">
        <f t="shared" si="95"/>
        <v>0</v>
      </c>
      <c r="BI425" s="40">
        <f t="shared" si="96"/>
        <v>0</v>
      </c>
      <c r="BJ425" s="41">
        <f t="shared" si="97"/>
        <v>3</v>
      </c>
      <c r="BK425" s="38">
        <v>66</v>
      </c>
      <c r="BL425" s="38" t="str">
        <f t="shared" si="86"/>
        <v>Wainsenker</v>
      </c>
      <c r="BM425" s="38" t="str">
        <f t="shared" si="87"/>
        <v>Serge</v>
      </c>
      <c r="BN425" t="str">
        <f t="shared" si="100"/>
        <v>Courtelary</v>
      </c>
      <c r="BO425" s="38"/>
      <c r="BP425" s="38"/>
    </row>
    <row r="426" spans="1:68" x14ac:dyDescent="0.3">
      <c r="A426" s="37">
        <v>1970</v>
      </c>
      <c r="B426" s="17" t="s">
        <v>3387</v>
      </c>
      <c r="C426" s="38" t="s">
        <v>3388</v>
      </c>
      <c r="D426" s="39" t="s">
        <v>88</v>
      </c>
      <c r="E426" s="38">
        <v>0</v>
      </c>
      <c r="F426" s="38">
        <v>0</v>
      </c>
      <c r="G426" s="38">
        <v>0</v>
      </c>
      <c r="H426" s="38">
        <v>0</v>
      </c>
      <c r="I426" s="38">
        <v>0</v>
      </c>
      <c r="J426" s="38">
        <v>0</v>
      </c>
      <c r="K426" s="38">
        <v>0</v>
      </c>
      <c r="L426" s="38">
        <v>0</v>
      </c>
      <c r="M426" s="38">
        <v>0</v>
      </c>
      <c r="N426" s="38">
        <v>0</v>
      </c>
      <c r="O426" s="38">
        <v>0</v>
      </c>
      <c r="P426" s="38">
        <v>0</v>
      </c>
      <c r="Q426" s="38">
        <v>0</v>
      </c>
      <c r="R426" s="38">
        <v>0</v>
      </c>
      <c r="S426" s="38">
        <v>0</v>
      </c>
      <c r="T426" s="38">
        <v>0</v>
      </c>
      <c r="U426" s="38">
        <v>0</v>
      </c>
      <c r="V426" s="38">
        <v>0</v>
      </c>
      <c r="W426" s="38">
        <v>0</v>
      </c>
      <c r="X426" s="38">
        <v>0</v>
      </c>
      <c r="Y426" s="38">
        <v>3</v>
      </c>
      <c r="Z426" s="38">
        <v>0</v>
      </c>
      <c r="AA426" s="38">
        <v>0</v>
      </c>
      <c r="AB426" s="38">
        <v>0</v>
      </c>
      <c r="AC426" s="38">
        <v>0</v>
      </c>
      <c r="AD426" s="38">
        <v>0</v>
      </c>
      <c r="AE426" s="38">
        <v>0</v>
      </c>
      <c r="AF426" s="38">
        <v>0</v>
      </c>
      <c r="AG426" s="38">
        <v>0</v>
      </c>
      <c r="AH426" s="38">
        <v>0</v>
      </c>
      <c r="AI426" s="38">
        <v>0</v>
      </c>
      <c r="AJ426" s="38">
        <v>0</v>
      </c>
      <c r="AK426" s="38">
        <v>0</v>
      </c>
      <c r="AL426" s="38">
        <v>0</v>
      </c>
      <c r="AM426" s="38">
        <v>0</v>
      </c>
      <c r="AN426" s="38">
        <v>0</v>
      </c>
      <c r="AO426" s="38">
        <v>0</v>
      </c>
      <c r="AP426" s="38">
        <v>0</v>
      </c>
      <c r="AQ426" s="38">
        <v>0</v>
      </c>
      <c r="AR426" s="38">
        <v>0</v>
      </c>
      <c r="AS426" s="38">
        <v>0</v>
      </c>
      <c r="AT426" s="38">
        <v>0</v>
      </c>
      <c r="AU426" s="38">
        <v>0</v>
      </c>
      <c r="AV426" s="38">
        <v>0</v>
      </c>
      <c r="AW426" s="38">
        <v>0</v>
      </c>
      <c r="AX426" s="38">
        <v>0</v>
      </c>
      <c r="AY426" s="38">
        <v>0</v>
      </c>
      <c r="AZ426" s="38">
        <v>0</v>
      </c>
      <c r="BA426" s="38">
        <v>0</v>
      </c>
      <c r="BB426" s="38">
        <f t="shared" si="89"/>
        <v>3</v>
      </c>
      <c r="BC426" s="40">
        <f t="shared" si="90"/>
        <v>3</v>
      </c>
      <c r="BD426" s="40">
        <f t="shared" si="91"/>
        <v>0</v>
      </c>
      <c r="BE426" s="40">
        <f t="shared" si="92"/>
        <v>0</v>
      </c>
      <c r="BF426" s="40">
        <f t="shared" si="93"/>
        <v>0</v>
      </c>
      <c r="BG426" s="40">
        <f t="shared" si="94"/>
        <v>0</v>
      </c>
      <c r="BH426" s="40">
        <f t="shared" si="95"/>
        <v>0</v>
      </c>
      <c r="BI426" s="40">
        <f t="shared" si="96"/>
        <v>0</v>
      </c>
      <c r="BJ426" s="41">
        <f t="shared" si="97"/>
        <v>3</v>
      </c>
      <c r="BK426" s="38">
        <v>66</v>
      </c>
      <c r="BL426" s="38" t="str">
        <f t="shared" si="86"/>
        <v>Zeiter</v>
      </c>
      <c r="BM426" s="38" t="str">
        <f t="shared" si="87"/>
        <v>Olivier Michel</v>
      </c>
      <c r="BN426" t="str">
        <f t="shared" si="100"/>
        <v>Bex</v>
      </c>
      <c r="BO426" s="38"/>
      <c r="BP426" s="38"/>
    </row>
    <row r="427" spans="1:68" x14ac:dyDescent="0.3">
      <c r="A427" s="37">
        <v>1968</v>
      </c>
      <c r="B427" s="17" t="s">
        <v>2222</v>
      </c>
      <c r="C427" s="38" t="s">
        <v>1833</v>
      </c>
      <c r="D427" s="39" t="s">
        <v>2223</v>
      </c>
      <c r="E427" s="38">
        <v>0</v>
      </c>
      <c r="F427" s="38">
        <v>0</v>
      </c>
      <c r="G427" s="38">
        <v>0</v>
      </c>
      <c r="H427" s="38">
        <v>0</v>
      </c>
      <c r="I427" s="38">
        <v>0</v>
      </c>
      <c r="J427" s="38">
        <v>0</v>
      </c>
      <c r="K427" s="38">
        <v>0</v>
      </c>
      <c r="L427" s="38">
        <v>0</v>
      </c>
      <c r="M427" s="38">
        <v>0</v>
      </c>
      <c r="N427" s="38">
        <v>0</v>
      </c>
      <c r="O427" s="38">
        <v>0</v>
      </c>
      <c r="P427" s="38">
        <v>0</v>
      </c>
      <c r="Q427" s="38">
        <v>0</v>
      </c>
      <c r="R427" s="38">
        <v>0</v>
      </c>
      <c r="S427" s="38">
        <v>3</v>
      </c>
      <c r="T427" s="38">
        <v>0</v>
      </c>
      <c r="U427" s="38">
        <v>0</v>
      </c>
      <c r="V427" s="38">
        <v>0</v>
      </c>
      <c r="W427" s="38">
        <v>0</v>
      </c>
      <c r="X427" s="38">
        <v>0</v>
      </c>
      <c r="Y427" s="38">
        <v>0</v>
      </c>
      <c r="Z427" s="38">
        <v>0</v>
      </c>
      <c r="AA427" s="38">
        <v>0</v>
      </c>
      <c r="AB427" s="38">
        <v>0</v>
      </c>
      <c r="AC427" s="38">
        <v>0</v>
      </c>
      <c r="AD427" s="38">
        <v>0</v>
      </c>
      <c r="AE427" s="38">
        <v>0</v>
      </c>
      <c r="AF427" s="38">
        <v>0</v>
      </c>
      <c r="AG427" s="38">
        <v>0</v>
      </c>
      <c r="AH427" s="38">
        <v>0</v>
      </c>
      <c r="AI427" s="38">
        <v>0</v>
      </c>
      <c r="AJ427" s="38">
        <v>0</v>
      </c>
      <c r="AK427" s="38">
        <v>0</v>
      </c>
      <c r="AL427" s="38">
        <v>0</v>
      </c>
      <c r="AM427" s="38">
        <v>0</v>
      </c>
      <c r="AN427" s="38">
        <v>0</v>
      </c>
      <c r="AO427" s="38">
        <v>0</v>
      </c>
      <c r="AP427" s="38">
        <v>0</v>
      </c>
      <c r="AQ427" s="38">
        <v>0</v>
      </c>
      <c r="AR427" s="38">
        <v>0</v>
      </c>
      <c r="AS427" s="38">
        <v>0</v>
      </c>
      <c r="AT427" s="38">
        <v>0</v>
      </c>
      <c r="AU427" s="38">
        <v>0</v>
      </c>
      <c r="AV427" s="38">
        <v>0</v>
      </c>
      <c r="AW427" s="38">
        <v>0</v>
      </c>
      <c r="AX427" s="38">
        <v>0</v>
      </c>
      <c r="AY427" s="38">
        <v>0</v>
      </c>
      <c r="AZ427" s="38">
        <v>0</v>
      </c>
      <c r="BA427" s="38">
        <v>0</v>
      </c>
      <c r="BB427" s="38">
        <f t="shared" si="89"/>
        <v>3</v>
      </c>
      <c r="BC427" s="40">
        <f t="shared" si="90"/>
        <v>3</v>
      </c>
      <c r="BD427" s="40">
        <f t="shared" si="91"/>
        <v>0</v>
      </c>
      <c r="BE427" s="40">
        <f t="shared" si="92"/>
        <v>0</v>
      </c>
      <c r="BF427" s="40">
        <f t="shared" si="93"/>
        <v>0</v>
      </c>
      <c r="BG427" s="40">
        <f t="shared" si="94"/>
        <v>0</v>
      </c>
      <c r="BH427" s="40">
        <f t="shared" si="95"/>
        <v>0</v>
      </c>
      <c r="BI427" s="40">
        <f t="shared" si="96"/>
        <v>0</v>
      </c>
      <c r="BJ427" s="41">
        <f t="shared" si="97"/>
        <v>3</v>
      </c>
      <c r="BK427" s="38">
        <v>66</v>
      </c>
      <c r="BL427" s="38" t="str">
        <f t="shared" si="86"/>
        <v>Zenger</v>
      </c>
      <c r="BM427" s="38" t="str">
        <f t="shared" si="87"/>
        <v>Stephan</v>
      </c>
      <c r="BN427" t="str">
        <f t="shared" si="100"/>
        <v>Wilderswil</v>
      </c>
      <c r="BP427" s="38"/>
    </row>
    <row r="428" spans="1:68" x14ac:dyDescent="0.3">
      <c r="A428" s="37">
        <v>1967</v>
      </c>
      <c r="B428" s="17" t="s">
        <v>3150</v>
      </c>
      <c r="C428" s="38" t="s">
        <v>701</v>
      </c>
      <c r="D428" s="39" t="s">
        <v>3151</v>
      </c>
      <c r="E428" s="38">
        <v>0</v>
      </c>
      <c r="F428" s="38">
        <v>0</v>
      </c>
      <c r="G428" s="38">
        <v>0</v>
      </c>
      <c r="H428" s="38">
        <v>0</v>
      </c>
      <c r="I428" s="38">
        <v>0</v>
      </c>
      <c r="J428" s="38">
        <v>0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0</v>
      </c>
      <c r="Q428" s="38">
        <v>0</v>
      </c>
      <c r="R428" s="38">
        <v>0</v>
      </c>
      <c r="S428">
        <v>0</v>
      </c>
      <c r="T428">
        <v>0</v>
      </c>
      <c r="U428">
        <v>0</v>
      </c>
      <c r="V428">
        <v>0</v>
      </c>
      <c r="W428" s="38">
        <v>2</v>
      </c>
      <c r="X428">
        <v>0</v>
      </c>
      <c r="Y428" s="38">
        <v>0</v>
      </c>
      <c r="Z428" s="38">
        <v>0</v>
      </c>
      <c r="AA428" s="38">
        <v>0</v>
      </c>
      <c r="AB428" s="38">
        <v>0</v>
      </c>
      <c r="AC428" s="38">
        <v>0</v>
      </c>
      <c r="AD428" s="38">
        <v>0</v>
      </c>
      <c r="AE428" s="38">
        <v>0</v>
      </c>
      <c r="AF428" s="38">
        <v>0</v>
      </c>
      <c r="AG428" s="38">
        <v>0</v>
      </c>
      <c r="AH428" s="38">
        <v>0</v>
      </c>
      <c r="AI428" s="38">
        <v>0</v>
      </c>
      <c r="AJ428" s="38">
        <v>0</v>
      </c>
      <c r="AK428" s="38">
        <v>0</v>
      </c>
      <c r="AL428" s="38">
        <v>0</v>
      </c>
      <c r="AM428" s="38">
        <v>0</v>
      </c>
      <c r="AN428" s="38">
        <v>0</v>
      </c>
      <c r="AO428" s="38">
        <v>0</v>
      </c>
      <c r="AP428" s="38">
        <v>0</v>
      </c>
      <c r="AQ428" s="38">
        <v>0</v>
      </c>
      <c r="AR428" s="38">
        <v>0</v>
      </c>
      <c r="AS428" s="38">
        <v>0</v>
      </c>
      <c r="AT428" s="38">
        <v>0</v>
      </c>
      <c r="AU428" s="38">
        <v>0</v>
      </c>
      <c r="AV428" s="38">
        <v>0</v>
      </c>
      <c r="AW428" s="38">
        <v>0</v>
      </c>
      <c r="AX428" s="38">
        <v>0</v>
      </c>
      <c r="AY428" s="38">
        <v>0</v>
      </c>
      <c r="AZ428" s="38">
        <v>0</v>
      </c>
      <c r="BA428" s="38">
        <v>0</v>
      </c>
      <c r="BB428" s="38">
        <f t="shared" si="89"/>
        <v>2</v>
      </c>
      <c r="BC428" s="40">
        <f t="shared" si="90"/>
        <v>2</v>
      </c>
      <c r="BD428" s="40">
        <f t="shared" si="91"/>
        <v>0</v>
      </c>
      <c r="BE428" s="40">
        <f t="shared" si="92"/>
        <v>0</v>
      </c>
      <c r="BF428" s="40">
        <f t="shared" si="93"/>
        <v>0</v>
      </c>
      <c r="BG428" s="40">
        <f t="shared" si="94"/>
        <v>0</v>
      </c>
      <c r="BH428" s="40">
        <f t="shared" si="95"/>
        <v>0</v>
      </c>
      <c r="BI428" s="40">
        <f t="shared" si="96"/>
        <v>0</v>
      </c>
      <c r="BJ428" s="41">
        <f t="shared" si="97"/>
        <v>2</v>
      </c>
      <c r="BK428" s="38">
        <v>67</v>
      </c>
      <c r="BL428" s="38" t="str">
        <f t="shared" si="86"/>
        <v>Battiaz</v>
      </c>
      <c r="BM428" s="38" t="str">
        <f t="shared" si="87"/>
        <v>Claude-Alain</v>
      </c>
      <c r="BN428" t="str">
        <f t="shared" si="100"/>
        <v>Confignon</v>
      </c>
      <c r="BO428" s="38"/>
    </row>
    <row r="429" spans="1:68" x14ac:dyDescent="0.3">
      <c r="A429" s="37">
        <v>1970</v>
      </c>
      <c r="B429" s="17" t="s">
        <v>2040</v>
      </c>
      <c r="C429" s="38" t="s">
        <v>420</v>
      </c>
      <c r="D429" s="39" t="s">
        <v>5264</v>
      </c>
      <c r="E429" s="38">
        <v>0</v>
      </c>
      <c r="F429" s="38">
        <v>0</v>
      </c>
      <c r="G429" s="38">
        <v>0</v>
      </c>
      <c r="H429" s="38">
        <v>0</v>
      </c>
      <c r="I429" s="38">
        <v>0</v>
      </c>
      <c r="J429" s="38">
        <v>0</v>
      </c>
      <c r="K429" s="38">
        <v>0</v>
      </c>
      <c r="L429" s="38">
        <v>0</v>
      </c>
      <c r="M429" s="38">
        <v>0</v>
      </c>
      <c r="N429" s="38">
        <v>0</v>
      </c>
      <c r="O429" s="38">
        <v>0</v>
      </c>
      <c r="P429" s="38">
        <v>0</v>
      </c>
      <c r="Q429" s="38">
        <v>0</v>
      </c>
      <c r="R429" s="38">
        <v>0</v>
      </c>
      <c r="S429" s="38">
        <v>0</v>
      </c>
      <c r="T429" s="38">
        <v>0</v>
      </c>
      <c r="U429" s="38">
        <v>0</v>
      </c>
      <c r="V429" s="38">
        <v>0</v>
      </c>
      <c r="W429" s="38">
        <v>0</v>
      </c>
      <c r="X429" s="38">
        <v>0</v>
      </c>
      <c r="Y429" s="38">
        <v>0</v>
      </c>
      <c r="Z429" s="38">
        <v>0</v>
      </c>
      <c r="AA429" s="38">
        <v>0</v>
      </c>
      <c r="AB429" s="38">
        <v>0</v>
      </c>
      <c r="AC429" s="38">
        <v>0</v>
      </c>
      <c r="AD429" s="38">
        <v>0</v>
      </c>
      <c r="AE429" s="38">
        <v>0</v>
      </c>
      <c r="AF429" s="38">
        <v>0</v>
      </c>
      <c r="AG429" s="38">
        <v>0</v>
      </c>
      <c r="AH429" s="38">
        <v>0</v>
      </c>
      <c r="AI429" s="38">
        <v>0</v>
      </c>
      <c r="AJ429" s="38">
        <v>0</v>
      </c>
      <c r="AK429" s="38">
        <v>0</v>
      </c>
      <c r="AL429" s="38">
        <v>2</v>
      </c>
      <c r="AM429" s="38">
        <v>0</v>
      </c>
      <c r="AN429" s="38">
        <v>0</v>
      </c>
      <c r="AO429" s="38">
        <v>0</v>
      </c>
      <c r="AP429" s="38">
        <v>0</v>
      </c>
      <c r="AQ429" s="38">
        <v>0</v>
      </c>
      <c r="AR429" s="38">
        <v>0</v>
      </c>
      <c r="AS429" s="38">
        <v>0</v>
      </c>
      <c r="AT429" s="38">
        <v>0</v>
      </c>
      <c r="AU429" s="38">
        <v>0</v>
      </c>
      <c r="AV429" s="38">
        <v>0</v>
      </c>
      <c r="AW429" s="38">
        <v>0</v>
      </c>
      <c r="AX429" s="38">
        <v>0</v>
      </c>
      <c r="AY429" s="38">
        <v>0</v>
      </c>
      <c r="AZ429" s="38">
        <v>0</v>
      </c>
      <c r="BA429" s="38">
        <v>0</v>
      </c>
      <c r="BB429" s="38">
        <f t="shared" si="89"/>
        <v>2</v>
      </c>
      <c r="BC429" s="40">
        <f t="shared" si="90"/>
        <v>2</v>
      </c>
      <c r="BD429" s="40">
        <f t="shared" si="91"/>
        <v>0</v>
      </c>
      <c r="BE429" s="40">
        <f t="shared" si="92"/>
        <v>0</v>
      </c>
      <c r="BF429" s="40">
        <f t="shared" si="93"/>
        <v>0</v>
      </c>
      <c r="BG429" s="40">
        <f t="shared" si="94"/>
        <v>0</v>
      </c>
      <c r="BH429" s="40">
        <f t="shared" si="95"/>
        <v>0</v>
      </c>
      <c r="BI429" s="40">
        <f t="shared" si="96"/>
        <v>0</v>
      </c>
      <c r="BJ429" s="41">
        <f t="shared" si="97"/>
        <v>2</v>
      </c>
      <c r="BK429" s="38">
        <v>67</v>
      </c>
      <c r="BL429" s="38" t="str">
        <f t="shared" si="86"/>
        <v>Baumann</v>
      </c>
      <c r="BM429" s="38" t="str">
        <f t="shared" si="87"/>
        <v>Michaël</v>
      </c>
      <c r="BN429" t="str">
        <f t="shared" si="100"/>
        <v>Wiesndangen</v>
      </c>
      <c r="BO429" s="38"/>
    </row>
    <row r="430" spans="1:68" x14ac:dyDescent="0.3">
      <c r="A430" s="37">
        <v>1969</v>
      </c>
      <c r="B430" s="17" t="s">
        <v>2560</v>
      </c>
      <c r="C430" s="38" t="s">
        <v>1571</v>
      </c>
      <c r="D430" s="39" t="s">
        <v>110</v>
      </c>
      <c r="E430" s="38">
        <v>0</v>
      </c>
      <c r="F430" s="38">
        <v>0</v>
      </c>
      <c r="G430" s="38">
        <v>0</v>
      </c>
      <c r="H430" s="38">
        <v>0</v>
      </c>
      <c r="I430" s="38">
        <v>0</v>
      </c>
      <c r="J430" s="38">
        <v>0</v>
      </c>
      <c r="K430" s="38">
        <v>0</v>
      </c>
      <c r="L430" s="38">
        <v>0</v>
      </c>
      <c r="M430" s="38">
        <v>0</v>
      </c>
      <c r="N430" s="38">
        <v>0</v>
      </c>
      <c r="O430" s="38">
        <v>0</v>
      </c>
      <c r="P430" s="38">
        <v>0</v>
      </c>
      <c r="Q430" s="38">
        <v>0</v>
      </c>
      <c r="R430" s="38">
        <v>0</v>
      </c>
      <c r="S430" s="38">
        <v>0</v>
      </c>
      <c r="T430" s="38">
        <v>0</v>
      </c>
      <c r="U430" s="38">
        <v>2</v>
      </c>
      <c r="V430" s="38">
        <v>0</v>
      </c>
      <c r="W430" s="38">
        <v>0</v>
      </c>
      <c r="X430" s="38">
        <v>0</v>
      </c>
      <c r="Y430" s="38">
        <v>0</v>
      </c>
      <c r="Z430" s="38">
        <v>0</v>
      </c>
      <c r="AA430" s="38">
        <v>0</v>
      </c>
      <c r="AB430" s="38">
        <v>0</v>
      </c>
      <c r="AC430" s="38">
        <v>0</v>
      </c>
      <c r="AD430" s="38">
        <v>0</v>
      </c>
      <c r="AE430" s="38">
        <v>0</v>
      </c>
      <c r="AF430" s="38">
        <v>0</v>
      </c>
      <c r="AG430" s="38">
        <v>0</v>
      </c>
      <c r="AH430" s="38">
        <v>0</v>
      </c>
      <c r="AI430" s="38">
        <v>0</v>
      </c>
      <c r="AJ430" s="38">
        <v>0</v>
      </c>
      <c r="AK430" s="38">
        <v>0</v>
      </c>
      <c r="AL430" s="38">
        <v>0</v>
      </c>
      <c r="AM430" s="38">
        <v>0</v>
      </c>
      <c r="AN430" s="38">
        <v>0</v>
      </c>
      <c r="AO430" s="38">
        <v>0</v>
      </c>
      <c r="AP430" s="38">
        <v>0</v>
      </c>
      <c r="AQ430" s="38">
        <v>0</v>
      </c>
      <c r="AR430" s="38">
        <v>0</v>
      </c>
      <c r="AS430" s="38">
        <v>0</v>
      </c>
      <c r="AT430" s="38">
        <v>0</v>
      </c>
      <c r="AU430" s="38">
        <v>0</v>
      </c>
      <c r="AV430" s="38">
        <v>0</v>
      </c>
      <c r="AW430" s="38">
        <v>0</v>
      </c>
      <c r="AX430" s="38">
        <v>0</v>
      </c>
      <c r="AY430" s="38">
        <v>0</v>
      </c>
      <c r="AZ430" s="38">
        <v>0</v>
      </c>
      <c r="BA430" s="38">
        <v>0</v>
      </c>
      <c r="BB430" s="38">
        <f t="shared" si="89"/>
        <v>2</v>
      </c>
      <c r="BC430" s="40">
        <f t="shared" si="90"/>
        <v>2</v>
      </c>
      <c r="BD430" s="40">
        <f t="shared" si="91"/>
        <v>0</v>
      </c>
      <c r="BE430" s="40">
        <f t="shared" si="92"/>
        <v>0</v>
      </c>
      <c r="BF430" s="40">
        <f t="shared" si="93"/>
        <v>0</v>
      </c>
      <c r="BG430" s="40">
        <f t="shared" si="94"/>
        <v>0</v>
      </c>
      <c r="BH430" s="40">
        <f t="shared" si="95"/>
        <v>0</v>
      </c>
      <c r="BI430" s="40">
        <f t="shared" si="96"/>
        <v>0</v>
      </c>
      <c r="BJ430" s="41">
        <f t="shared" si="97"/>
        <v>2</v>
      </c>
      <c r="BK430" s="38">
        <v>67</v>
      </c>
      <c r="BL430" s="38" t="str">
        <f t="shared" si="86"/>
        <v>Bonard</v>
      </c>
      <c r="BM430" s="38" t="str">
        <f t="shared" si="87"/>
        <v>Jean-Marc</v>
      </c>
      <c r="BN430" t="str">
        <f t="shared" si="100"/>
        <v>Lausanne</v>
      </c>
      <c r="BO430" s="38"/>
      <c r="BP430" s="38"/>
    </row>
    <row r="431" spans="1:68" x14ac:dyDescent="0.3">
      <c r="A431" s="37">
        <v>1973</v>
      </c>
      <c r="B431" s="17" t="s">
        <v>1011</v>
      </c>
      <c r="C431" s="38" t="s">
        <v>1012</v>
      </c>
      <c r="D431" s="39" t="s">
        <v>936</v>
      </c>
      <c r="E431" s="38">
        <v>0</v>
      </c>
      <c r="F431" s="38">
        <v>0</v>
      </c>
      <c r="G431" s="38">
        <v>0</v>
      </c>
      <c r="H431" s="38">
        <v>0</v>
      </c>
      <c r="I431" s="38">
        <v>0</v>
      </c>
      <c r="J431" s="38">
        <v>0</v>
      </c>
      <c r="K431" s="38">
        <v>2</v>
      </c>
      <c r="L431" s="38">
        <v>0</v>
      </c>
      <c r="M431" s="38">
        <v>0</v>
      </c>
      <c r="N431" s="38">
        <v>0</v>
      </c>
      <c r="O431" s="38">
        <v>0</v>
      </c>
      <c r="P431" s="38">
        <v>0</v>
      </c>
      <c r="Q431" s="38">
        <v>0</v>
      </c>
      <c r="R431" s="38">
        <v>0</v>
      </c>
      <c r="S431" s="38">
        <v>0</v>
      </c>
      <c r="T431" s="38">
        <v>0</v>
      </c>
      <c r="U431" s="38">
        <v>0</v>
      </c>
      <c r="V431" s="38">
        <v>0</v>
      </c>
      <c r="W431" s="38">
        <v>0</v>
      </c>
      <c r="X431" s="38">
        <v>0</v>
      </c>
      <c r="Y431" s="38">
        <v>0</v>
      </c>
      <c r="Z431" s="38">
        <v>0</v>
      </c>
      <c r="AA431" s="38">
        <v>0</v>
      </c>
      <c r="AB431" s="38">
        <v>0</v>
      </c>
      <c r="AC431" s="38">
        <v>0</v>
      </c>
      <c r="AD431" s="38">
        <v>0</v>
      </c>
      <c r="AE431" s="38">
        <v>0</v>
      </c>
      <c r="AF431" s="38">
        <v>0</v>
      </c>
      <c r="AG431" s="38">
        <v>0</v>
      </c>
      <c r="AH431" s="38">
        <v>0</v>
      </c>
      <c r="AI431" s="38">
        <v>0</v>
      </c>
      <c r="AJ431" s="38">
        <v>0</v>
      </c>
      <c r="AK431" s="38">
        <v>0</v>
      </c>
      <c r="AL431" s="38">
        <v>0</v>
      </c>
      <c r="AM431" s="38">
        <v>0</v>
      </c>
      <c r="AN431" s="38">
        <v>0</v>
      </c>
      <c r="AO431" s="38">
        <v>0</v>
      </c>
      <c r="AP431" s="38">
        <v>0</v>
      </c>
      <c r="AQ431" s="38">
        <v>0</v>
      </c>
      <c r="AR431" s="38">
        <v>0</v>
      </c>
      <c r="AS431" s="38">
        <v>0</v>
      </c>
      <c r="AT431" s="38">
        <v>0</v>
      </c>
      <c r="AU431" s="38">
        <v>0</v>
      </c>
      <c r="AV431" s="38">
        <v>0</v>
      </c>
      <c r="AW431" s="38">
        <v>0</v>
      </c>
      <c r="AX431" s="38">
        <v>0</v>
      </c>
      <c r="AY431" s="38">
        <v>0</v>
      </c>
      <c r="AZ431" s="38">
        <v>0</v>
      </c>
      <c r="BA431" s="38">
        <v>0</v>
      </c>
      <c r="BB431" s="38">
        <f t="shared" si="89"/>
        <v>2</v>
      </c>
      <c r="BC431" s="40">
        <f t="shared" si="90"/>
        <v>2</v>
      </c>
      <c r="BD431" s="40">
        <f t="shared" si="91"/>
        <v>0</v>
      </c>
      <c r="BE431" s="40">
        <f t="shared" si="92"/>
        <v>0</v>
      </c>
      <c r="BF431" s="40">
        <f t="shared" si="93"/>
        <v>0</v>
      </c>
      <c r="BG431" s="40">
        <f t="shared" si="94"/>
        <v>0</v>
      </c>
      <c r="BH431" s="40">
        <f t="shared" si="95"/>
        <v>0</v>
      </c>
      <c r="BI431" s="40">
        <f t="shared" si="96"/>
        <v>0</v>
      </c>
      <c r="BJ431" s="41">
        <f t="shared" si="97"/>
        <v>2</v>
      </c>
      <c r="BK431" s="38">
        <v>67</v>
      </c>
      <c r="BL431" s="38" t="str">
        <f t="shared" si="86"/>
        <v>Gonzalez Ospina</v>
      </c>
      <c r="BM431" s="38" t="str">
        <f t="shared" si="87"/>
        <v>Jair</v>
      </c>
      <c r="BN431" t="str">
        <f t="shared" si="100"/>
        <v>Les Giettes</v>
      </c>
      <c r="BO431" s="38"/>
      <c r="BP431" s="38"/>
    </row>
    <row r="432" spans="1:68" x14ac:dyDescent="0.3">
      <c r="A432" s="37">
        <v>1970</v>
      </c>
      <c r="B432" s="17" t="s">
        <v>1002</v>
      </c>
      <c r="C432" s="38" t="s">
        <v>1014</v>
      </c>
      <c r="D432" s="39" t="s">
        <v>80</v>
      </c>
      <c r="E432" s="38">
        <v>0</v>
      </c>
      <c r="F432" s="38">
        <v>0</v>
      </c>
      <c r="G432" s="38">
        <v>0</v>
      </c>
      <c r="H432" s="38">
        <v>0</v>
      </c>
      <c r="I432" s="38">
        <v>0</v>
      </c>
      <c r="J432" s="38">
        <v>0</v>
      </c>
      <c r="K432" s="38">
        <v>0</v>
      </c>
      <c r="L432" s="38">
        <v>2</v>
      </c>
      <c r="M432" s="38">
        <v>0</v>
      </c>
      <c r="N432" s="38">
        <v>0</v>
      </c>
      <c r="O432" s="38">
        <v>0</v>
      </c>
      <c r="P432" s="38">
        <v>0</v>
      </c>
      <c r="Q432" s="38">
        <v>0</v>
      </c>
      <c r="R432" s="38">
        <v>0</v>
      </c>
      <c r="S432" s="38">
        <v>0</v>
      </c>
      <c r="T432" s="38">
        <v>0</v>
      </c>
      <c r="U432" s="38">
        <v>0</v>
      </c>
      <c r="V432" s="38">
        <v>0</v>
      </c>
      <c r="W432" s="38">
        <v>0</v>
      </c>
      <c r="X432" s="38">
        <v>0</v>
      </c>
      <c r="Y432" s="38">
        <v>0</v>
      </c>
      <c r="Z432" s="38">
        <v>0</v>
      </c>
      <c r="AA432" s="38">
        <v>0</v>
      </c>
      <c r="AB432" s="38">
        <v>0</v>
      </c>
      <c r="AC432" s="38">
        <v>0</v>
      </c>
      <c r="AD432" s="38">
        <v>0</v>
      </c>
      <c r="AE432" s="38">
        <v>0</v>
      </c>
      <c r="AF432" s="38">
        <v>0</v>
      </c>
      <c r="AG432" s="38">
        <v>0</v>
      </c>
      <c r="AH432" s="38">
        <v>0</v>
      </c>
      <c r="AI432" s="38">
        <v>0</v>
      </c>
      <c r="AJ432" s="38">
        <v>0</v>
      </c>
      <c r="AK432" s="38">
        <v>0</v>
      </c>
      <c r="AL432" s="38">
        <v>0</v>
      </c>
      <c r="AM432" s="38">
        <v>0</v>
      </c>
      <c r="AN432" s="38">
        <v>0</v>
      </c>
      <c r="AO432" s="38">
        <v>0</v>
      </c>
      <c r="AP432" s="38">
        <v>0</v>
      </c>
      <c r="AQ432" s="38">
        <v>0</v>
      </c>
      <c r="AR432" s="38">
        <v>0</v>
      </c>
      <c r="AS432" s="38">
        <v>0</v>
      </c>
      <c r="AT432" s="38">
        <v>0</v>
      </c>
      <c r="AU432" s="38">
        <v>0</v>
      </c>
      <c r="AV432" s="38">
        <v>0</v>
      </c>
      <c r="AW432" s="38">
        <v>0</v>
      </c>
      <c r="AX432" s="38">
        <v>0</v>
      </c>
      <c r="AY432" s="38">
        <v>0</v>
      </c>
      <c r="AZ432" s="38">
        <v>0</v>
      </c>
      <c r="BA432" s="38">
        <v>0</v>
      </c>
      <c r="BB432" s="38">
        <f t="shared" si="89"/>
        <v>2</v>
      </c>
      <c r="BC432" s="40">
        <f t="shared" si="90"/>
        <v>2</v>
      </c>
      <c r="BD432" s="40">
        <f t="shared" si="91"/>
        <v>0</v>
      </c>
      <c r="BE432" s="40">
        <f t="shared" si="92"/>
        <v>0</v>
      </c>
      <c r="BF432" s="40">
        <f t="shared" si="93"/>
        <v>0</v>
      </c>
      <c r="BG432" s="40">
        <f t="shared" si="94"/>
        <v>0</v>
      </c>
      <c r="BH432" s="40">
        <f t="shared" si="95"/>
        <v>0</v>
      </c>
      <c r="BI432" s="40">
        <f t="shared" si="96"/>
        <v>0</v>
      </c>
      <c r="BJ432" s="41">
        <f t="shared" si="97"/>
        <v>2</v>
      </c>
      <c r="BK432" s="38">
        <v>67</v>
      </c>
      <c r="BL432" s="38" t="str">
        <f t="shared" si="86"/>
        <v>Guérin</v>
      </c>
      <c r="BM432" s="38" t="str">
        <f t="shared" si="87"/>
        <v>Jean-Paul</v>
      </c>
      <c r="BN432" t="str">
        <f t="shared" si="100"/>
        <v>Vionnaz</v>
      </c>
      <c r="BO432" s="38"/>
    </row>
    <row r="433" spans="1:68" x14ac:dyDescent="0.3">
      <c r="A433" s="37">
        <v>1974</v>
      </c>
      <c r="B433" s="17" t="s">
        <v>3319</v>
      </c>
      <c r="C433" s="38" t="s">
        <v>834</v>
      </c>
      <c r="D433" s="39" t="s">
        <v>1318</v>
      </c>
      <c r="E433" s="38">
        <v>0</v>
      </c>
      <c r="F433" s="38">
        <v>0</v>
      </c>
      <c r="G433" s="38">
        <v>0</v>
      </c>
      <c r="H433" s="38">
        <v>0</v>
      </c>
      <c r="I433" s="38">
        <v>0</v>
      </c>
      <c r="J433" s="38">
        <v>0</v>
      </c>
      <c r="K433" s="38">
        <v>0</v>
      </c>
      <c r="L433" s="38">
        <v>0</v>
      </c>
      <c r="M433" s="38">
        <v>0</v>
      </c>
      <c r="N433" s="38">
        <v>0</v>
      </c>
      <c r="O433" s="38">
        <v>0</v>
      </c>
      <c r="P433" s="38">
        <v>0</v>
      </c>
      <c r="Q433" s="38">
        <v>0</v>
      </c>
      <c r="R433" s="38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 s="38">
        <v>2</v>
      </c>
      <c r="Y433" s="38">
        <v>0</v>
      </c>
      <c r="Z433" s="38">
        <v>0</v>
      </c>
      <c r="AA433" s="38">
        <v>0</v>
      </c>
      <c r="AB433" s="38">
        <v>0</v>
      </c>
      <c r="AC433" s="38">
        <v>0</v>
      </c>
      <c r="AD433" s="38">
        <v>0</v>
      </c>
      <c r="AE433" s="38">
        <v>0</v>
      </c>
      <c r="AF433" s="38">
        <v>0</v>
      </c>
      <c r="AG433" s="38">
        <v>0</v>
      </c>
      <c r="AH433" s="38">
        <v>0</v>
      </c>
      <c r="AI433" s="38">
        <v>0</v>
      </c>
      <c r="AJ433" s="38">
        <v>0</v>
      </c>
      <c r="AK433" s="38">
        <v>0</v>
      </c>
      <c r="AL433" s="38">
        <v>0</v>
      </c>
      <c r="AM433" s="38">
        <v>0</v>
      </c>
      <c r="AN433" s="38">
        <v>0</v>
      </c>
      <c r="AO433" s="38">
        <v>0</v>
      </c>
      <c r="AP433" s="38">
        <v>0</v>
      </c>
      <c r="AQ433" s="38">
        <v>0</v>
      </c>
      <c r="AR433" s="38">
        <v>0</v>
      </c>
      <c r="AS433" s="38">
        <v>0</v>
      </c>
      <c r="AT433" s="38">
        <v>0</v>
      </c>
      <c r="AU433" s="38">
        <v>0</v>
      </c>
      <c r="AV433" s="38">
        <v>0</v>
      </c>
      <c r="AW433" s="38">
        <v>0</v>
      </c>
      <c r="AX433" s="38">
        <v>0</v>
      </c>
      <c r="AY433" s="38">
        <v>0</v>
      </c>
      <c r="AZ433" s="38">
        <v>0</v>
      </c>
      <c r="BA433" s="38">
        <v>0</v>
      </c>
      <c r="BB433" s="38">
        <f t="shared" si="89"/>
        <v>2</v>
      </c>
      <c r="BC433" s="40">
        <f t="shared" si="90"/>
        <v>2</v>
      </c>
      <c r="BD433" s="40">
        <f t="shared" si="91"/>
        <v>0</v>
      </c>
      <c r="BE433" s="40">
        <f t="shared" si="92"/>
        <v>0</v>
      </c>
      <c r="BF433" s="40">
        <f t="shared" si="93"/>
        <v>0</v>
      </c>
      <c r="BG433" s="40">
        <f t="shared" si="94"/>
        <v>0</v>
      </c>
      <c r="BH433" s="40">
        <f t="shared" si="95"/>
        <v>0</v>
      </c>
      <c r="BI433" s="40">
        <f t="shared" si="96"/>
        <v>0</v>
      </c>
      <c r="BJ433" s="41">
        <f t="shared" si="97"/>
        <v>2</v>
      </c>
      <c r="BK433" s="38">
        <v>67</v>
      </c>
      <c r="BL433" s="38" t="str">
        <f t="shared" si="86"/>
        <v>Guillen</v>
      </c>
      <c r="BM433" s="38" t="str">
        <f t="shared" si="87"/>
        <v>Fabrice</v>
      </c>
      <c r="BN433" t="str">
        <f t="shared" si="100"/>
        <v>Morges</v>
      </c>
    </row>
    <row r="434" spans="1:68" x14ac:dyDescent="0.3">
      <c r="A434" s="37">
        <v>1971</v>
      </c>
      <c r="B434" s="17" t="s">
        <v>4154</v>
      </c>
      <c r="C434" s="38" t="s">
        <v>513</v>
      </c>
      <c r="D434" s="39" t="s">
        <v>4155</v>
      </c>
      <c r="E434" s="38">
        <v>0</v>
      </c>
      <c r="F434" s="38">
        <v>0</v>
      </c>
      <c r="G434" s="38">
        <v>0</v>
      </c>
      <c r="H434" s="38">
        <v>0</v>
      </c>
      <c r="I434" s="38">
        <v>0</v>
      </c>
      <c r="J434" s="38">
        <v>0</v>
      </c>
      <c r="K434" s="38">
        <v>0</v>
      </c>
      <c r="L434" s="38">
        <v>0</v>
      </c>
      <c r="M434" s="38">
        <v>0</v>
      </c>
      <c r="N434" s="38">
        <v>0</v>
      </c>
      <c r="O434" s="38">
        <v>0</v>
      </c>
      <c r="P434" s="38">
        <v>0</v>
      </c>
      <c r="Q434" s="38">
        <v>0</v>
      </c>
      <c r="R434" s="38">
        <v>0</v>
      </c>
      <c r="S434" s="38">
        <v>0</v>
      </c>
      <c r="T434" s="38">
        <v>0</v>
      </c>
      <c r="U434" s="38">
        <v>0</v>
      </c>
      <c r="V434" s="38">
        <v>0</v>
      </c>
      <c r="W434" s="38">
        <v>0</v>
      </c>
      <c r="X434" s="38">
        <v>0</v>
      </c>
      <c r="Y434" s="38">
        <v>0</v>
      </c>
      <c r="Z434" s="38">
        <v>0</v>
      </c>
      <c r="AA434" s="38">
        <v>0</v>
      </c>
      <c r="AB434" s="38">
        <v>0</v>
      </c>
      <c r="AC434" s="38">
        <v>0</v>
      </c>
      <c r="AD434" s="38">
        <v>0</v>
      </c>
      <c r="AE434" s="38">
        <v>2</v>
      </c>
      <c r="AF434" s="38">
        <v>0</v>
      </c>
      <c r="AG434" s="38">
        <v>0</v>
      </c>
      <c r="AH434" s="38">
        <v>0</v>
      </c>
      <c r="AI434" s="38">
        <v>0</v>
      </c>
      <c r="AJ434" s="38">
        <v>0</v>
      </c>
      <c r="AK434" s="38">
        <v>0</v>
      </c>
      <c r="AL434" s="38">
        <v>0</v>
      </c>
      <c r="AM434" s="38">
        <v>0</v>
      </c>
      <c r="AN434" s="38">
        <v>0</v>
      </c>
      <c r="AO434" s="38">
        <v>0</v>
      </c>
      <c r="AP434" s="38">
        <v>0</v>
      </c>
      <c r="AQ434" s="38">
        <v>0</v>
      </c>
      <c r="AR434" s="38">
        <v>0</v>
      </c>
      <c r="AS434" s="38">
        <v>0</v>
      </c>
      <c r="AT434" s="38">
        <v>0</v>
      </c>
      <c r="AU434" s="38">
        <v>0</v>
      </c>
      <c r="AV434" s="38">
        <v>0</v>
      </c>
      <c r="AW434" s="38">
        <v>0</v>
      </c>
      <c r="AX434" s="38">
        <v>0</v>
      </c>
      <c r="AY434" s="38">
        <v>0</v>
      </c>
      <c r="AZ434" s="38">
        <v>0</v>
      </c>
      <c r="BA434" s="38">
        <v>0</v>
      </c>
      <c r="BB434" s="38">
        <f t="shared" si="89"/>
        <v>2</v>
      </c>
      <c r="BC434" s="40">
        <f t="shared" si="90"/>
        <v>2</v>
      </c>
      <c r="BD434" s="40">
        <f t="shared" si="91"/>
        <v>0</v>
      </c>
      <c r="BE434" s="40">
        <f t="shared" si="92"/>
        <v>0</v>
      </c>
      <c r="BF434" s="40">
        <f t="shared" si="93"/>
        <v>0</v>
      </c>
      <c r="BG434" s="40">
        <f t="shared" si="94"/>
        <v>0</v>
      </c>
      <c r="BH434" s="40">
        <f t="shared" si="95"/>
        <v>0</v>
      </c>
      <c r="BI434" s="40">
        <f t="shared" si="96"/>
        <v>0</v>
      </c>
      <c r="BJ434" s="41">
        <f t="shared" si="97"/>
        <v>2</v>
      </c>
      <c r="BK434" s="38">
        <v>67</v>
      </c>
      <c r="BL434" s="38" t="str">
        <f t="shared" si="86"/>
        <v>Ody</v>
      </c>
      <c r="BM434" s="38" t="str">
        <f t="shared" si="87"/>
        <v>Damien</v>
      </c>
      <c r="BN434" t="str">
        <f t="shared" si="100"/>
        <v>Sorns</v>
      </c>
      <c r="BO434" s="38"/>
      <c r="BP434" s="38"/>
    </row>
    <row r="435" spans="1:68" x14ac:dyDescent="0.3">
      <c r="A435" s="37">
        <v>1969</v>
      </c>
      <c r="B435" s="17" t="s">
        <v>1270</v>
      </c>
      <c r="C435" s="38" t="s">
        <v>1661</v>
      </c>
      <c r="D435" s="39" t="s">
        <v>718</v>
      </c>
      <c r="E435" s="38">
        <v>0</v>
      </c>
      <c r="F435" s="38">
        <v>0</v>
      </c>
      <c r="G435" s="38">
        <v>0</v>
      </c>
      <c r="H435" s="38">
        <v>0</v>
      </c>
      <c r="I435" s="38">
        <v>0</v>
      </c>
      <c r="J435" s="38">
        <v>0</v>
      </c>
      <c r="K435" s="38">
        <v>0</v>
      </c>
      <c r="L435" s="38">
        <v>0</v>
      </c>
      <c r="M435" s="38">
        <v>0</v>
      </c>
      <c r="N435" s="38">
        <v>0</v>
      </c>
      <c r="O435" s="38">
        <v>0</v>
      </c>
      <c r="P435" s="38">
        <v>0</v>
      </c>
      <c r="Q435" s="38">
        <v>0</v>
      </c>
      <c r="R435" s="38">
        <v>0</v>
      </c>
      <c r="S435" s="38">
        <v>0</v>
      </c>
      <c r="T435" s="38">
        <v>0</v>
      </c>
      <c r="U435" s="38">
        <v>0</v>
      </c>
      <c r="V435" s="38">
        <v>0</v>
      </c>
      <c r="W435" s="38">
        <v>0</v>
      </c>
      <c r="X435" s="38">
        <v>0</v>
      </c>
      <c r="Y435" s="38">
        <v>0</v>
      </c>
      <c r="Z435" s="38">
        <v>0</v>
      </c>
      <c r="AA435" s="38">
        <v>0</v>
      </c>
      <c r="AB435" s="38">
        <v>0</v>
      </c>
      <c r="AC435" s="38">
        <v>0</v>
      </c>
      <c r="AD435" s="38">
        <v>0</v>
      </c>
      <c r="AE435" s="38">
        <v>0</v>
      </c>
      <c r="AF435" s="38">
        <v>0</v>
      </c>
      <c r="AG435" s="38">
        <v>0</v>
      </c>
      <c r="AH435" s="38">
        <v>0</v>
      </c>
      <c r="AI435" s="38">
        <v>0</v>
      </c>
      <c r="AJ435" s="38">
        <v>0</v>
      </c>
      <c r="AK435" s="38">
        <v>0</v>
      </c>
      <c r="AL435" s="38">
        <v>0</v>
      </c>
      <c r="AM435" s="38">
        <v>0</v>
      </c>
      <c r="AN435" s="38">
        <v>0</v>
      </c>
      <c r="AO435" s="38">
        <v>0</v>
      </c>
      <c r="AP435" s="38">
        <v>0</v>
      </c>
      <c r="AQ435" s="38">
        <v>0</v>
      </c>
      <c r="AR435" s="38">
        <v>0</v>
      </c>
      <c r="AS435" s="38">
        <v>0</v>
      </c>
      <c r="AT435" s="38">
        <v>0</v>
      </c>
      <c r="AU435" s="38">
        <v>0</v>
      </c>
      <c r="AV435" s="38">
        <v>0</v>
      </c>
      <c r="AW435" s="38">
        <v>0</v>
      </c>
      <c r="AX435" s="38">
        <v>0</v>
      </c>
      <c r="AY435" s="38">
        <v>0</v>
      </c>
      <c r="AZ435" s="38">
        <v>0</v>
      </c>
      <c r="BA435" s="38">
        <v>2</v>
      </c>
      <c r="BB435" s="38">
        <f t="shared" si="89"/>
        <v>2</v>
      </c>
      <c r="BC435" s="40">
        <f t="shared" si="90"/>
        <v>2</v>
      </c>
      <c r="BD435" s="40">
        <f t="shared" si="91"/>
        <v>0</v>
      </c>
      <c r="BE435" s="40">
        <f t="shared" si="92"/>
        <v>0</v>
      </c>
      <c r="BF435" s="40">
        <f t="shared" si="93"/>
        <v>0</v>
      </c>
      <c r="BG435" s="40">
        <f t="shared" si="94"/>
        <v>0</v>
      </c>
      <c r="BH435" s="40">
        <f t="shared" si="95"/>
        <v>0</v>
      </c>
      <c r="BI435" s="40">
        <f t="shared" si="96"/>
        <v>0</v>
      </c>
      <c r="BJ435" s="41">
        <f t="shared" si="97"/>
        <v>2</v>
      </c>
      <c r="BK435" s="38">
        <v>67</v>
      </c>
      <c r="BL435" s="38" t="str">
        <f t="shared" si="86"/>
        <v>Robyr</v>
      </c>
      <c r="BM435" s="38" t="str">
        <f t="shared" si="87"/>
        <v>Xavier</v>
      </c>
      <c r="BN435" t="str">
        <f t="shared" si="100"/>
        <v>Chermignon</v>
      </c>
      <c r="BO435" s="38"/>
      <c r="BP435" s="38"/>
    </row>
    <row r="436" spans="1:68" x14ac:dyDescent="0.3">
      <c r="A436" s="37">
        <v>1974</v>
      </c>
      <c r="B436" s="17" t="s">
        <v>2205</v>
      </c>
      <c r="C436" s="38" t="s">
        <v>27</v>
      </c>
      <c r="D436" s="39" t="s">
        <v>2206</v>
      </c>
      <c r="E436" s="38">
        <v>0</v>
      </c>
      <c r="F436" s="38">
        <v>0</v>
      </c>
      <c r="G436" s="38">
        <v>0</v>
      </c>
      <c r="H436" s="38">
        <v>0</v>
      </c>
      <c r="I436" s="38">
        <v>0</v>
      </c>
      <c r="J436" s="38">
        <v>0</v>
      </c>
      <c r="K436" s="38">
        <v>0</v>
      </c>
      <c r="L436" s="38">
        <v>0</v>
      </c>
      <c r="M436" s="38">
        <v>0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38">
        <v>2</v>
      </c>
      <c r="T436" s="38">
        <v>0</v>
      </c>
      <c r="U436" s="38">
        <v>0</v>
      </c>
      <c r="V436" s="38">
        <v>0</v>
      </c>
      <c r="W436" s="38">
        <v>0</v>
      </c>
      <c r="X436" s="38">
        <v>0</v>
      </c>
      <c r="Y436" s="38">
        <v>0</v>
      </c>
      <c r="Z436" s="38">
        <v>0</v>
      </c>
      <c r="AA436" s="38">
        <v>0</v>
      </c>
      <c r="AB436" s="38">
        <v>0</v>
      </c>
      <c r="AC436" s="38">
        <v>0</v>
      </c>
      <c r="AD436" s="38">
        <v>0</v>
      </c>
      <c r="AE436" s="38">
        <v>0</v>
      </c>
      <c r="AF436" s="38">
        <v>0</v>
      </c>
      <c r="AG436" s="38">
        <v>0</v>
      </c>
      <c r="AH436" s="38">
        <v>0</v>
      </c>
      <c r="AI436" s="38">
        <v>0</v>
      </c>
      <c r="AJ436" s="38">
        <v>0</v>
      </c>
      <c r="AK436" s="38">
        <v>0</v>
      </c>
      <c r="AL436" s="38">
        <v>0</v>
      </c>
      <c r="AM436" s="38">
        <v>0</v>
      </c>
      <c r="AN436" s="38">
        <v>0</v>
      </c>
      <c r="AO436" s="38">
        <v>0</v>
      </c>
      <c r="AP436" s="38">
        <v>0</v>
      </c>
      <c r="AQ436" s="38">
        <v>0</v>
      </c>
      <c r="AR436" s="38">
        <v>0</v>
      </c>
      <c r="AS436" s="38">
        <v>0</v>
      </c>
      <c r="AT436" s="38">
        <v>0</v>
      </c>
      <c r="AU436" s="38">
        <v>0</v>
      </c>
      <c r="AV436" s="38">
        <v>0</v>
      </c>
      <c r="AW436" s="38">
        <v>0</v>
      </c>
      <c r="AX436" s="38">
        <v>0</v>
      </c>
      <c r="AY436" s="38">
        <v>0</v>
      </c>
      <c r="AZ436" s="38">
        <v>0</v>
      </c>
      <c r="BA436" s="38">
        <v>0</v>
      </c>
      <c r="BB436" s="38">
        <f t="shared" si="89"/>
        <v>2</v>
      </c>
      <c r="BC436" s="40">
        <f t="shared" si="90"/>
        <v>2</v>
      </c>
      <c r="BD436" s="40">
        <f t="shared" si="91"/>
        <v>0</v>
      </c>
      <c r="BE436" s="40">
        <f t="shared" si="92"/>
        <v>0</v>
      </c>
      <c r="BF436" s="40">
        <f t="shared" si="93"/>
        <v>0</v>
      </c>
      <c r="BG436" s="40">
        <f t="shared" si="94"/>
        <v>0</v>
      </c>
      <c r="BH436" s="40">
        <f t="shared" si="95"/>
        <v>0</v>
      </c>
      <c r="BI436" s="40">
        <f t="shared" si="96"/>
        <v>0</v>
      </c>
      <c r="BJ436" s="41">
        <f t="shared" si="97"/>
        <v>2</v>
      </c>
      <c r="BK436" s="38">
        <v>67</v>
      </c>
      <c r="BL436" s="38" t="str">
        <f t="shared" si="86"/>
        <v>Schaller</v>
      </c>
      <c r="BM436" s="38" t="str">
        <f t="shared" si="87"/>
        <v>Pascal</v>
      </c>
      <c r="BN436" t="str">
        <f t="shared" si="100"/>
        <v>TSV Rechthalten</v>
      </c>
    </row>
    <row r="437" spans="1:68" x14ac:dyDescent="0.3">
      <c r="A437" s="37">
        <v>1973</v>
      </c>
      <c r="B437" s="17" t="s">
        <v>3863</v>
      </c>
      <c r="C437" s="38" t="s">
        <v>3864</v>
      </c>
      <c r="D437" s="39" t="s">
        <v>3865</v>
      </c>
      <c r="E437" s="38">
        <v>0</v>
      </c>
      <c r="F437" s="38">
        <v>0</v>
      </c>
      <c r="G437" s="38">
        <v>0</v>
      </c>
      <c r="H437" s="38">
        <v>0</v>
      </c>
      <c r="I437" s="38">
        <v>0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0</v>
      </c>
      <c r="R437" s="38">
        <v>0</v>
      </c>
      <c r="S437" s="38">
        <v>0</v>
      </c>
      <c r="T437" s="38">
        <v>0</v>
      </c>
      <c r="U437" s="38">
        <v>0</v>
      </c>
      <c r="V437" s="38">
        <v>0</v>
      </c>
      <c r="W437" s="38">
        <v>0</v>
      </c>
      <c r="X437" s="38">
        <v>0</v>
      </c>
      <c r="Y437" s="38">
        <v>0</v>
      </c>
      <c r="Z437" s="38">
        <v>0</v>
      </c>
      <c r="AA437" s="38">
        <v>0</v>
      </c>
      <c r="AB437" s="38">
        <v>0</v>
      </c>
      <c r="AC437" s="38">
        <v>0</v>
      </c>
      <c r="AD437" s="38">
        <v>0</v>
      </c>
      <c r="AE437" s="38">
        <v>0</v>
      </c>
      <c r="AF437" s="38">
        <v>2</v>
      </c>
      <c r="AG437" s="38">
        <v>0</v>
      </c>
      <c r="AH437" s="38">
        <v>0</v>
      </c>
      <c r="AI437" s="38">
        <v>0</v>
      </c>
      <c r="AJ437" s="38">
        <v>0</v>
      </c>
      <c r="AK437" s="38">
        <v>0</v>
      </c>
      <c r="AL437" s="38">
        <v>0</v>
      </c>
      <c r="AM437" s="38">
        <v>0</v>
      </c>
      <c r="AN437" s="38">
        <v>0</v>
      </c>
      <c r="AO437" s="38">
        <v>0</v>
      </c>
      <c r="AP437" s="38">
        <v>0</v>
      </c>
      <c r="AQ437" s="38">
        <v>0</v>
      </c>
      <c r="AR437" s="38">
        <v>0</v>
      </c>
      <c r="AS437" s="38">
        <v>0</v>
      </c>
      <c r="AT437" s="38">
        <v>0</v>
      </c>
      <c r="AU437" s="38">
        <v>0</v>
      </c>
      <c r="AV437" s="38">
        <v>0</v>
      </c>
      <c r="AW437" s="38">
        <v>0</v>
      </c>
      <c r="AX437" s="38">
        <v>0</v>
      </c>
      <c r="AY437" s="38">
        <v>0</v>
      </c>
      <c r="AZ437" s="38">
        <v>0</v>
      </c>
      <c r="BA437" s="38">
        <v>0</v>
      </c>
      <c r="BB437" s="38">
        <f t="shared" si="89"/>
        <v>2</v>
      </c>
      <c r="BC437" s="40">
        <f t="shared" si="90"/>
        <v>2</v>
      </c>
      <c r="BD437" s="40">
        <f t="shared" si="91"/>
        <v>0</v>
      </c>
      <c r="BE437" s="40">
        <f t="shared" si="92"/>
        <v>0</v>
      </c>
      <c r="BF437" s="40">
        <f t="shared" si="93"/>
        <v>0</v>
      </c>
      <c r="BG437" s="40">
        <f t="shared" si="94"/>
        <v>0</v>
      </c>
      <c r="BH437" s="40">
        <f t="shared" si="95"/>
        <v>0</v>
      </c>
      <c r="BI437" s="40">
        <f t="shared" si="96"/>
        <v>0</v>
      </c>
      <c r="BJ437" s="41">
        <f t="shared" si="97"/>
        <v>2</v>
      </c>
      <c r="BK437" s="38">
        <v>67</v>
      </c>
      <c r="BL437" s="38" t="str">
        <f t="shared" si="86"/>
        <v>Stillhart</v>
      </c>
      <c r="BM437" s="38" t="str">
        <f t="shared" si="87"/>
        <v>Ivan</v>
      </c>
      <c r="BN437" t="str">
        <f t="shared" si="100"/>
        <v>Saas-Fee</v>
      </c>
    </row>
    <row r="438" spans="1:68" x14ac:dyDescent="0.3">
      <c r="A438" s="37">
        <v>1973</v>
      </c>
      <c r="B438" s="17" t="s">
        <v>696</v>
      </c>
      <c r="C438" s="38" t="s">
        <v>420</v>
      </c>
      <c r="D438" s="39" t="s">
        <v>554</v>
      </c>
      <c r="E438" s="38">
        <v>0</v>
      </c>
      <c r="F438" s="38">
        <v>0</v>
      </c>
      <c r="G438" s="38">
        <v>0</v>
      </c>
      <c r="H438" s="38">
        <v>0</v>
      </c>
      <c r="I438" s="38">
        <v>0</v>
      </c>
      <c r="J438" s="38">
        <v>2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38">
        <v>0</v>
      </c>
      <c r="V438" s="38">
        <v>0</v>
      </c>
      <c r="W438" s="38">
        <v>0</v>
      </c>
      <c r="X438" s="38">
        <v>0</v>
      </c>
      <c r="Y438" s="38">
        <v>0</v>
      </c>
      <c r="Z438" s="38">
        <v>0</v>
      </c>
      <c r="AA438" s="38">
        <v>0</v>
      </c>
      <c r="AB438" s="38">
        <v>0</v>
      </c>
      <c r="AC438" s="38">
        <v>0</v>
      </c>
      <c r="AD438" s="38">
        <v>0</v>
      </c>
      <c r="AE438" s="38">
        <v>0</v>
      </c>
      <c r="AF438" s="38">
        <v>0</v>
      </c>
      <c r="AG438" s="38">
        <v>0</v>
      </c>
      <c r="AH438" s="38">
        <v>0</v>
      </c>
      <c r="AI438" s="38">
        <v>0</v>
      </c>
      <c r="AJ438" s="38">
        <v>0</v>
      </c>
      <c r="AK438" s="38">
        <v>0</v>
      </c>
      <c r="AL438" s="38">
        <v>0</v>
      </c>
      <c r="AM438" s="38">
        <v>0</v>
      </c>
      <c r="AN438" s="38">
        <v>0</v>
      </c>
      <c r="AO438" s="38">
        <v>0</v>
      </c>
      <c r="AP438" s="38">
        <v>0</v>
      </c>
      <c r="AQ438" s="38">
        <v>0</v>
      </c>
      <c r="AR438" s="38">
        <v>0</v>
      </c>
      <c r="AS438" s="38">
        <v>0</v>
      </c>
      <c r="AT438" s="38">
        <v>0</v>
      </c>
      <c r="AU438" s="38">
        <v>0</v>
      </c>
      <c r="AV438" s="38">
        <v>0</v>
      </c>
      <c r="AW438" s="38">
        <v>0</v>
      </c>
      <c r="AX438" s="38">
        <v>0</v>
      </c>
      <c r="AY438" s="38">
        <v>0</v>
      </c>
      <c r="AZ438" s="38">
        <v>0</v>
      </c>
      <c r="BA438" s="38">
        <v>0</v>
      </c>
      <c r="BB438" s="38">
        <f t="shared" si="89"/>
        <v>2</v>
      </c>
      <c r="BC438" s="40">
        <f t="shared" si="90"/>
        <v>2</v>
      </c>
      <c r="BD438" s="40">
        <f t="shared" si="91"/>
        <v>0</v>
      </c>
      <c r="BE438" s="40">
        <f t="shared" si="92"/>
        <v>0</v>
      </c>
      <c r="BF438" s="40">
        <f t="shared" si="93"/>
        <v>0</v>
      </c>
      <c r="BG438" s="40">
        <f t="shared" si="94"/>
        <v>0</v>
      </c>
      <c r="BH438" s="40">
        <f t="shared" si="95"/>
        <v>0</v>
      </c>
      <c r="BI438" s="40">
        <f t="shared" si="96"/>
        <v>0</v>
      </c>
      <c r="BJ438" s="41">
        <f t="shared" si="97"/>
        <v>2</v>
      </c>
      <c r="BK438" s="38">
        <v>67</v>
      </c>
      <c r="BL438" s="38" t="str">
        <f t="shared" si="86"/>
        <v>Zeller</v>
      </c>
      <c r="BM438" s="38" t="str">
        <f t="shared" si="87"/>
        <v>Michaël</v>
      </c>
      <c r="BN438" t="str">
        <f t="shared" si="100"/>
        <v>Berne</v>
      </c>
      <c r="BO438" s="38"/>
    </row>
    <row r="439" spans="1:68" x14ac:dyDescent="0.3">
      <c r="A439" s="37">
        <v>1972</v>
      </c>
      <c r="B439" s="17" t="s">
        <v>77</v>
      </c>
      <c r="C439" s="38" t="s">
        <v>699</v>
      </c>
      <c r="D439" s="39" t="s">
        <v>87</v>
      </c>
      <c r="E439" s="38">
        <v>0</v>
      </c>
      <c r="F439" s="38">
        <v>0</v>
      </c>
      <c r="G439" s="38">
        <v>0</v>
      </c>
      <c r="H439" s="38">
        <v>0</v>
      </c>
      <c r="I439" s="38">
        <v>0</v>
      </c>
      <c r="J439" s="38">
        <v>1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0</v>
      </c>
      <c r="T439" s="38">
        <v>0</v>
      </c>
      <c r="U439" s="38">
        <v>0</v>
      </c>
      <c r="V439" s="38">
        <v>0</v>
      </c>
      <c r="W439" s="38">
        <v>0</v>
      </c>
      <c r="X439" s="38">
        <v>0</v>
      </c>
      <c r="Y439" s="38">
        <v>0</v>
      </c>
      <c r="Z439" s="38">
        <v>0</v>
      </c>
      <c r="AA439" s="38">
        <v>0</v>
      </c>
      <c r="AB439" s="38">
        <v>0</v>
      </c>
      <c r="AC439" s="38">
        <v>0</v>
      </c>
      <c r="AD439" s="38">
        <v>0</v>
      </c>
      <c r="AE439" s="38">
        <v>0</v>
      </c>
      <c r="AF439" s="38">
        <v>0</v>
      </c>
      <c r="AG439" s="38">
        <v>0</v>
      </c>
      <c r="AH439" s="38">
        <v>0</v>
      </c>
      <c r="AI439" s="38">
        <v>0</v>
      </c>
      <c r="AJ439" s="38">
        <v>0</v>
      </c>
      <c r="AK439" s="38">
        <v>0</v>
      </c>
      <c r="AL439" s="38">
        <v>0</v>
      </c>
      <c r="AM439" s="38">
        <v>0</v>
      </c>
      <c r="AN439" s="38">
        <v>0</v>
      </c>
      <c r="AO439" s="38">
        <v>0</v>
      </c>
      <c r="AP439" s="38">
        <v>0</v>
      </c>
      <c r="AQ439" s="38">
        <v>0</v>
      </c>
      <c r="AR439" s="38">
        <v>0</v>
      </c>
      <c r="AS439" s="38">
        <v>0</v>
      </c>
      <c r="AT439" s="38">
        <v>0</v>
      </c>
      <c r="AU439" s="38">
        <v>0</v>
      </c>
      <c r="AV439" s="38">
        <v>0</v>
      </c>
      <c r="AW439" s="38">
        <v>0</v>
      </c>
      <c r="AX439" s="38">
        <v>0</v>
      </c>
      <c r="AY439" s="38">
        <v>0</v>
      </c>
      <c r="AZ439" s="38">
        <v>0</v>
      </c>
      <c r="BA439" s="38">
        <v>0</v>
      </c>
      <c r="BB439" s="38">
        <f t="shared" si="89"/>
        <v>1</v>
      </c>
      <c r="BC439" s="40">
        <f t="shared" si="90"/>
        <v>1</v>
      </c>
      <c r="BD439" s="40">
        <f t="shared" si="91"/>
        <v>0</v>
      </c>
      <c r="BE439" s="40">
        <f t="shared" si="92"/>
        <v>0</v>
      </c>
      <c r="BF439" s="40">
        <f t="shared" si="93"/>
        <v>0</v>
      </c>
      <c r="BG439" s="40">
        <f t="shared" si="94"/>
        <v>0</v>
      </c>
      <c r="BH439" s="40">
        <f t="shared" si="95"/>
        <v>0</v>
      </c>
      <c r="BI439" s="40">
        <f t="shared" si="96"/>
        <v>0</v>
      </c>
      <c r="BJ439" s="41">
        <f t="shared" si="97"/>
        <v>1</v>
      </c>
      <c r="BK439" s="38">
        <v>68</v>
      </c>
      <c r="BL439" s="38" t="str">
        <f t="shared" si="86"/>
        <v>Bruttin</v>
      </c>
      <c r="BM439" s="38" t="str">
        <f t="shared" si="87"/>
        <v>Pierre-Yves</v>
      </c>
      <c r="BN439" t="str">
        <f t="shared" si="100"/>
        <v>Monthey</v>
      </c>
      <c r="BO439" s="38"/>
      <c r="BP439" s="38"/>
    </row>
    <row r="440" spans="1:68" x14ac:dyDescent="0.3">
      <c r="A440" s="37">
        <v>1973</v>
      </c>
      <c r="B440" s="17" t="s">
        <v>4156</v>
      </c>
      <c r="C440" s="38" t="s">
        <v>4157</v>
      </c>
      <c r="D440" s="39" t="s">
        <v>4158</v>
      </c>
      <c r="E440" s="38">
        <v>0</v>
      </c>
      <c r="F440" s="38">
        <v>0</v>
      </c>
      <c r="G440" s="38">
        <v>0</v>
      </c>
      <c r="H440" s="38">
        <v>0</v>
      </c>
      <c r="I440" s="38">
        <v>0</v>
      </c>
      <c r="J440" s="38">
        <v>0</v>
      </c>
      <c r="K440" s="38">
        <v>0</v>
      </c>
      <c r="L440" s="38">
        <v>0</v>
      </c>
      <c r="M440" s="38">
        <v>0</v>
      </c>
      <c r="N440" s="38">
        <v>0</v>
      </c>
      <c r="O440" s="38">
        <v>0</v>
      </c>
      <c r="P440" s="38">
        <v>0</v>
      </c>
      <c r="Q440" s="38">
        <v>0</v>
      </c>
      <c r="R440" s="38">
        <v>0</v>
      </c>
      <c r="S440" s="38">
        <v>0</v>
      </c>
      <c r="T440" s="38">
        <v>0</v>
      </c>
      <c r="U440" s="38">
        <v>0</v>
      </c>
      <c r="V440" s="38">
        <v>0</v>
      </c>
      <c r="W440" s="38">
        <v>0</v>
      </c>
      <c r="X440" s="38">
        <v>0</v>
      </c>
      <c r="Y440" s="38">
        <v>0</v>
      </c>
      <c r="Z440" s="38">
        <v>0</v>
      </c>
      <c r="AA440" s="38">
        <v>0</v>
      </c>
      <c r="AB440" s="38">
        <v>0</v>
      </c>
      <c r="AC440" s="38">
        <v>0</v>
      </c>
      <c r="AD440" s="38">
        <v>0</v>
      </c>
      <c r="AE440" s="38">
        <v>1</v>
      </c>
      <c r="AF440" s="38">
        <v>0</v>
      </c>
      <c r="AG440" s="38">
        <v>0</v>
      </c>
      <c r="AH440" s="38">
        <v>0</v>
      </c>
      <c r="AI440" s="38">
        <v>0</v>
      </c>
      <c r="AJ440" s="38">
        <v>0</v>
      </c>
      <c r="AK440" s="38">
        <v>0</v>
      </c>
      <c r="AL440" s="38">
        <v>0</v>
      </c>
      <c r="AM440" s="38">
        <v>0</v>
      </c>
      <c r="AN440" s="38">
        <v>0</v>
      </c>
      <c r="AO440" s="38">
        <v>0</v>
      </c>
      <c r="AP440" s="38">
        <v>0</v>
      </c>
      <c r="AQ440" s="38">
        <v>0</v>
      </c>
      <c r="AR440" s="38">
        <v>0</v>
      </c>
      <c r="AS440" s="38">
        <v>0</v>
      </c>
      <c r="AT440" s="38">
        <v>0</v>
      </c>
      <c r="AU440" s="38">
        <v>0</v>
      </c>
      <c r="AV440" s="38">
        <v>0</v>
      </c>
      <c r="AW440" s="38">
        <v>0</v>
      </c>
      <c r="AX440" s="38">
        <v>0</v>
      </c>
      <c r="AY440" s="38">
        <v>0</v>
      </c>
      <c r="AZ440" s="38">
        <v>0</v>
      </c>
      <c r="BA440" s="38">
        <v>0</v>
      </c>
      <c r="BB440" s="38">
        <f t="shared" si="89"/>
        <v>1</v>
      </c>
      <c r="BC440" s="40">
        <f t="shared" si="90"/>
        <v>1</v>
      </c>
      <c r="BD440" s="40">
        <f t="shared" si="91"/>
        <v>0</v>
      </c>
      <c r="BE440" s="40">
        <f t="shared" si="92"/>
        <v>0</v>
      </c>
      <c r="BF440" s="40">
        <f t="shared" si="93"/>
        <v>0</v>
      </c>
      <c r="BG440" s="40">
        <f t="shared" si="94"/>
        <v>0</v>
      </c>
      <c r="BH440" s="40">
        <f t="shared" si="95"/>
        <v>0</v>
      </c>
      <c r="BI440" s="40">
        <f t="shared" si="96"/>
        <v>0</v>
      </c>
      <c r="BJ440" s="41">
        <f t="shared" si="97"/>
        <v>1</v>
      </c>
      <c r="BK440" s="38">
        <v>68</v>
      </c>
      <c r="BL440" s="38" t="str">
        <f t="shared" si="86"/>
        <v>Casavecchia</v>
      </c>
      <c r="BM440" s="38" t="str">
        <f t="shared" si="87"/>
        <v>Roberto</v>
      </c>
      <c r="BN440" t="str">
        <f t="shared" si="100"/>
        <v>Cugnasco Gerra</v>
      </c>
      <c r="BO440" s="38"/>
      <c r="BP440" s="38"/>
    </row>
    <row r="441" spans="1:68" x14ac:dyDescent="0.3">
      <c r="A441" s="37">
        <v>1974</v>
      </c>
      <c r="B441" s="17" t="s">
        <v>1483</v>
      </c>
      <c r="C441" s="38" t="s">
        <v>49</v>
      </c>
      <c r="D441" s="39" t="s">
        <v>754</v>
      </c>
      <c r="E441" s="38">
        <v>0</v>
      </c>
      <c r="F441" s="38">
        <v>0</v>
      </c>
      <c r="G441" s="38">
        <v>0</v>
      </c>
      <c r="H441" s="38">
        <v>0</v>
      </c>
      <c r="I441" s="38">
        <v>0</v>
      </c>
      <c r="J441" s="38">
        <v>0</v>
      </c>
      <c r="K441" s="38">
        <v>0</v>
      </c>
      <c r="L441" s="38">
        <v>0</v>
      </c>
      <c r="M441" s="38">
        <v>0</v>
      </c>
      <c r="N441" s="38">
        <v>1</v>
      </c>
      <c r="O441" s="38">
        <v>0</v>
      </c>
      <c r="P441" s="38">
        <v>0</v>
      </c>
      <c r="Q441" s="38">
        <v>0</v>
      </c>
      <c r="R441" s="38">
        <v>0</v>
      </c>
      <c r="S441" s="38">
        <v>0</v>
      </c>
      <c r="T441" s="38">
        <v>0</v>
      </c>
      <c r="U441" s="38">
        <v>0</v>
      </c>
      <c r="V441" s="38">
        <v>0</v>
      </c>
      <c r="W441" s="38">
        <v>0</v>
      </c>
      <c r="X441" s="38">
        <v>0</v>
      </c>
      <c r="Y441" s="38">
        <v>0</v>
      </c>
      <c r="Z441" s="38">
        <v>0</v>
      </c>
      <c r="AA441" s="38">
        <v>0</v>
      </c>
      <c r="AB441" s="38">
        <v>0</v>
      </c>
      <c r="AC441" s="38">
        <v>0</v>
      </c>
      <c r="AD441" s="38">
        <v>0</v>
      </c>
      <c r="AE441" s="38">
        <v>0</v>
      </c>
      <c r="AF441" s="38">
        <v>0</v>
      </c>
      <c r="AG441" s="38">
        <v>0</v>
      </c>
      <c r="AH441" s="38">
        <v>0</v>
      </c>
      <c r="AI441" s="38">
        <v>0</v>
      </c>
      <c r="AJ441" s="38">
        <v>0</v>
      </c>
      <c r="AK441" s="38">
        <v>0</v>
      </c>
      <c r="AL441" s="38">
        <v>0</v>
      </c>
      <c r="AM441" s="38">
        <v>0</v>
      </c>
      <c r="AN441" s="38">
        <v>0</v>
      </c>
      <c r="AO441" s="38">
        <v>0</v>
      </c>
      <c r="AP441" s="38">
        <v>0</v>
      </c>
      <c r="AQ441" s="38">
        <v>0</v>
      </c>
      <c r="AR441" s="38">
        <v>0</v>
      </c>
      <c r="AS441" s="38">
        <v>0</v>
      </c>
      <c r="AT441" s="38">
        <v>0</v>
      </c>
      <c r="AU441" s="38">
        <v>0</v>
      </c>
      <c r="AV441" s="38">
        <v>0</v>
      </c>
      <c r="AW441" s="38">
        <v>0</v>
      </c>
      <c r="AX441" s="38">
        <v>0</v>
      </c>
      <c r="AY441" s="38">
        <v>0</v>
      </c>
      <c r="AZ441" s="38">
        <v>0</v>
      </c>
      <c r="BA441" s="38">
        <v>0</v>
      </c>
      <c r="BB441" s="38">
        <f t="shared" si="89"/>
        <v>1</v>
      </c>
      <c r="BC441" s="40">
        <f t="shared" si="90"/>
        <v>1</v>
      </c>
      <c r="BD441" s="40">
        <f t="shared" si="91"/>
        <v>0</v>
      </c>
      <c r="BE441" s="40">
        <f t="shared" si="92"/>
        <v>0</v>
      </c>
      <c r="BF441" s="40">
        <f t="shared" si="93"/>
        <v>0</v>
      </c>
      <c r="BG441" s="40">
        <f t="shared" si="94"/>
        <v>0</v>
      </c>
      <c r="BH441" s="40">
        <f t="shared" si="95"/>
        <v>0</v>
      </c>
      <c r="BI441" s="40">
        <f t="shared" si="96"/>
        <v>0</v>
      </c>
      <c r="BJ441" s="41">
        <f t="shared" si="97"/>
        <v>1</v>
      </c>
      <c r="BK441" s="38">
        <v>68</v>
      </c>
      <c r="BL441" s="38" t="str">
        <f t="shared" si="86"/>
        <v>Darioly</v>
      </c>
      <c r="BM441" s="38" t="str">
        <f t="shared" si="87"/>
        <v>Sébastien</v>
      </c>
      <c r="BN441" t="str">
        <f t="shared" si="100"/>
        <v>Grône</v>
      </c>
      <c r="BO441" s="38"/>
      <c r="BP441" s="38"/>
    </row>
    <row r="442" spans="1:68" x14ac:dyDescent="0.3">
      <c r="A442" s="37">
        <v>1966</v>
      </c>
      <c r="B442" s="17" t="s">
        <v>3766</v>
      </c>
      <c r="C442" s="38" t="s">
        <v>1833</v>
      </c>
      <c r="D442" s="39" t="s">
        <v>3767</v>
      </c>
      <c r="E442" s="38">
        <v>0</v>
      </c>
      <c r="F442" s="38">
        <v>0</v>
      </c>
      <c r="G442" s="38">
        <v>0</v>
      </c>
      <c r="H442" s="38">
        <v>0</v>
      </c>
      <c r="I442" s="38">
        <v>0</v>
      </c>
      <c r="J442" s="38">
        <v>0</v>
      </c>
      <c r="K442" s="38">
        <v>0</v>
      </c>
      <c r="L442" s="38">
        <v>0</v>
      </c>
      <c r="M442" s="38">
        <v>0</v>
      </c>
      <c r="N442" s="38">
        <v>0</v>
      </c>
      <c r="O442" s="38">
        <v>0</v>
      </c>
      <c r="P442" s="38">
        <v>0</v>
      </c>
      <c r="Q442" s="38">
        <v>0</v>
      </c>
      <c r="R442" s="38">
        <v>0</v>
      </c>
      <c r="S442" s="38">
        <v>0</v>
      </c>
      <c r="T442" s="38">
        <v>0</v>
      </c>
      <c r="U442" s="38">
        <v>0</v>
      </c>
      <c r="V442" s="38">
        <v>0</v>
      </c>
      <c r="W442" s="38">
        <v>0</v>
      </c>
      <c r="X442" s="38">
        <v>0</v>
      </c>
      <c r="Y442" s="38">
        <v>0</v>
      </c>
      <c r="Z442" s="38">
        <v>0</v>
      </c>
      <c r="AA442" s="38">
        <v>0</v>
      </c>
      <c r="AB442" s="38">
        <v>0</v>
      </c>
      <c r="AC442" s="38">
        <v>0</v>
      </c>
      <c r="AD442" s="38">
        <v>0</v>
      </c>
      <c r="AE442" s="38">
        <v>0</v>
      </c>
      <c r="AF442" s="38">
        <v>0</v>
      </c>
      <c r="AG442" s="38">
        <v>1</v>
      </c>
      <c r="AH442" s="38">
        <v>0</v>
      </c>
      <c r="AI442" s="38">
        <v>0</v>
      </c>
      <c r="AJ442" s="38">
        <v>0</v>
      </c>
      <c r="AK442" s="38">
        <v>0</v>
      </c>
      <c r="AL442" s="38">
        <v>0</v>
      </c>
      <c r="AM442" s="38">
        <v>0</v>
      </c>
      <c r="AN442" s="38">
        <v>0</v>
      </c>
      <c r="AO442" s="38">
        <v>0</v>
      </c>
      <c r="AP442" s="38">
        <v>0</v>
      </c>
      <c r="AQ442" s="38">
        <v>0</v>
      </c>
      <c r="AR442" s="38">
        <v>0</v>
      </c>
      <c r="AS442" s="38">
        <v>0</v>
      </c>
      <c r="AT442" s="38">
        <v>0</v>
      </c>
      <c r="AU442" s="38">
        <v>0</v>
      </c>
      <c r="AV442" s="38">
        <v>0</v>
      </c>
      <c r="AW442" s="38">
        <v>0</v>
      </c>
      <c r="AX442" s="38">
        <v>0</v>
      </c>
      <c r="AY442" s="38">
        <v>0</v>
      </c>
      <c r="AZ442" s="38">
        <v>0</v>
      </c>
      <c r="BA442" s="38">
        <v>0</v>
      </c>
      <c r="BB442" s="38">
        <f t="shared" si="89"/>
        <v>1</v>
      </c>
      <c r="BC442" s="40">
        <f t="shared" si="90"/>
        <v>1</v>
      </c>
      <c r="BD442" s="40">
        <f t="shared" si="91"/>
        <v>0</v>
      </c>
      <c r="BE442" s="40">
        <f t="shared" si="92"/>
        <v>0</v>
      </c>
      <c r="BF442" s="40">
        <f t="shared" si="93"/>
        <v>0</v>
      </c>
      <c r="BG442" s="40">
        <f t="shared" si="94"/>
        <v>0</v>
      </c>
      <c r="BH442" s="40">
        <f t="shared" si="95"/>
        <v>0</v>
      </c>
      <c r="BI442" s="40">
        <f t="shared" si="96"/>
        <v>0</v>
      </c>
      <c r="BJ442" s="41">
        <f t="shared" si="97"/>
        <v>1</v>
      </c>
      <c r="BK442" s="38">
        <v>68</v>
      </c>
      <c r="BL442" s="38" t="str">
        <f t="shared" si="86"/>
        <v>Dorigo</v>
      </c>
      <c r="BM442" s="38" t="str">
        <f t="shared" si="87"/>
        <v>Stephan</v>
      </c>
      <c r="BN442" t="str">
        <f t="shared" si="100"/>
        <v>Seuzach</v>
      </c>
    </row>
    <row r="443" spans="1:68" x14ac:dyDescent="0.3">
      <c r="A443" s="37">
        <v>1969</v>
      </c>
      <c r="B443" s="17" t="s">
        <v>774</v>
      </c>
      <c r="C443" s="38" t="s">
        <v>967</v>
      </c>
      <c r="D443" s="39"/>
      <c r="E443" s="38">
        <v>0</v>
      </c>
      <c r="F443" s="38">
        <v>0</v>
      </c>
      <c r="G443" s="38">
        <v>0</v>
      </c>
      <c r="H443" s="38">
        <v>0</v>
      </c>
      <c r="I443" s="38">
        <v>0</v>
      </c>
      <c r="J443" s="38">
        <v>0</v>
      </c>
      <c r="K443" s="38">
        <v>0</v>
      </c>
      <c r="L443" s="38">
        <v>1</v>
      </c>
      <c r="M443" s="38">
        <v>0</v>
      </c>
      <c r="N443" s="38">
        <v>0</v>
      </c>
      <c r="O443" s="38">
        <v>0</v>
      </c>
      <c r="P443" s="38">
        <v>0</v>
      </c>
      <c r="Q443" s="38">
        <v>0</v>
      </c>
      <c r="R443" s="38">
        <v>0</v>
      </c>
      <c r="S443" s="38">
        <v>0</v>
      </c>
      <c r="T443" s="38">
        <v>0</v>
      </c>
      <c r="U443" s="38">
        <v>0</v>
      </c>
      <c r="V443" s="38">
        <v>0</v>
      </c>
      <c r="W443" s="38">
        <v>0</v>
      </c>
      <c r="X443" s="38">
        <v>0</v>
      </c>
      <c r="Y443" s="38">
        <v>0</v>
      </c>
      <c r="Z443" s="38">
        <v>0</v>
      </c>
      <c r="AA443" s="38">
        <v>0</v>
      </c>
      <c r="AB443" s="38">
        <v>0</v>
      </c>
      <c r="AC443" s="38">
        <v>0</v>
      </c>
      <c r="AD443" s="38">
        <v>0</v>
      </c>
      <c r="AE443" s="38">
        <v>0</v>
      </c>
      <c r="AF443" s="38">
        <v>0</v>
      </c>
      <c r="AG443" s="38">
        <v>0</v>
      </c>
      <c r="AH443" s="38">
        <v>0</v>
      </c>
      <c r="AI443" s="38">
        <v>0</v>
      </c>
      <c r="AJ443" s="38">
        <v>0</v>
      </c>
      <c r="AK443" s="38">
        <v>0</v>
      </c>
      <c r="AL443" s="38">
        <v>0</v>
      </c>
      <c r="AM443" s="38">
        <v>0</v>
      </c>
      <c r="AN443" s="38">
        <v>0</v>
      </c>
      <c r="AO443" s="38">
        <v>0</v>
      </c>
      <c r="AP443" s="38">
        <v>0</v>
      </c>
      <c r="AQ443" s="38">
        <v>0</v>
      </c>
      <c r="AR443" s="38">
        <v>0</v>
      </c>
      <c r="AS443" s="38">
        <v>0</v>
      </c>
      <c r="AT443" s="38">
        <v>0</v>
      </c>
      <c r="AU443" s="38">
        <v>0</v>
      </c>
      <c r="AV443" s="38">
        <v>0</v>
      </c>
      <c r="AW443" s="38">
        <v>0</v>
      </c>
      <c r="AX443" s="38">
        <v>0</v>
      </c>
      <c r="AY443" s="38">
        <v>0</v>
      </c>
      <c r="AZ443" s="38">
        <v>0</v>
      </c>
      <c r="BA443" s="38">
        <v>0</v>
      </c>
      <c r="BB443" s="38">
        <f t="shared" si="89"/>
        <v>1</v>
      </c>
      <c r="BC443" s="40">
        <f t="shared" si="90"/>
        <v>1</v>
      </c>
      <c r="BD443" s="40">
        <f t="shared" si="91"/>
        <v>0</v>
      </c>
      <c r="BE443" s="40">
        <f t="shared" si="92"/>
        <v>0</v>
      </c>
      <c r="BF443" s="40">
        <f t="shared" si="93"/>
        <v>0</v>
      </c>
      <c r="BG443" s="40">
        <f t="shared" si="94"/>
        <v>0</v>
      </c>
      <c r="BH443" s="40">
        <f t="shared" si="95"/>
        <v>0</v>
      </c>
      <c r="BI443" s="40">
        <f t="shared" si="96"/>
        <v>0</v>
      </c>
      <c r="BJ443" s="41">
        <f t="shared" si="97"/>
        <v>1</v>
      </c>
      <c r="BK443" s="38">
        <v>68</v>
      </c>
      <c r="BL443" s="38" t="str">
        <f t="shared" si="86"/>
        <v>Dubois</v>
      </c>
      <c r="BM443" s="38" t="str">
        <f t="shared" si="87"/>
        <v>Jean-Luc</v>
      </c>
      <c r="BO443" s="38"/>
      <c r="BP443" s="38"/>
    </row>
    <row r="444" spans="1:68" x14ac:dyDescent="0.3">
      <c r="A444" s="37">
        <v>1974</v>
      </c>
      <c r="B444" s="17" t="s">
        <v>3866</v>
      </c>
      <c r="C444" s="38" t="s">
        <v>3867</v>
      </c>
      <c r="D444" s="39" t="s">
        <v>2497</v>
      </c>
      <c r="E444" s="38">
        <v>0</v>
      </c>
      <c r="F444" s="38">
        <v>0</v>
      </c>
      <c r="G444" s="38">
        <v>0</v>
      </c>
      <c r="H444" s="38">
        <v>0</v>
      </c>
      <c r="I444" s="38">
        <v>0</v>
      </c>
      <c r="J444" s="38">
        <v>0</v>
      </c>
      <c r="K444" s="38">
        <v>0</v>
      </c>
      <c r="L444" s="38">
        <v>0</v>
      </c>
      <c r="M444" s="38">
        <v>0</v>
      </c>
      <c r="N444" s="38">
        <v>0</v>
      </c>
      <c r="O444" s="38">
        <v>0</v>
      </c>
      <c r="P444" s="38">
        <v>0</v>
      </c>
      <c r="Q444" s="38">
        <v>0</v>
      </c>
      <c r="R444" s="38">
        <v>0</v>
      </c>
      <c r="S444" s="38">
        <v>0</v>
      </c>
      <c r="T444" s="38">
        <v>0</v>
      </c>
      <c r="U444" s="38">
        <v>0</v>
      </c>
      <c r="V444" s="38">
        <v>0</v>
      </c>
      <c r="W444" s="38">
        <v>0</v>
      </c>
      <c r="X444" s="38">
        <v>0</v>
      </c>
      <c r="Y444" s="38">
        <v>0</v>
      </c>
      <c r="Z444" s="38">
        <v>0</v>
      </c>
      <c r="AA444" s="38">
        <v>0</v>
      </c>
      <c r="AB444" s="38">
        <v>0</v>
      </c>
      <c r="AC444" s="38">
        <v>0</v>
      </c>
      <c r="AD444" s="38">
        <v>0</v>
      </c>
      <c r="AE444" s="38">
        <v>0</v>
      </c>
      <c r="AF444" s="38">
        <v>1</v>
      </c>
      <c r="AG444" s="38">
        <v>0</v>
      </c>
      <c r="AH444" s="38">
        <v>0</v>
      </c>
      <c r="AI444" s="38">
        <v>0</v>
      </c>
      <c r="AJ444" s="38">
        <v>0</v>
      </c>
      <c r="AK444" s="38">
        <v>0</v>
      </c>
      <c r="AL444" s="38">
        <v>0</v>
      </c>
      <c r="AM444" s="38">
        <v>0</v>
      </c>
      <c r="AN444" s="38">
        <v>0</v>
      </c>
      <c r="AO444" s="38">
        <v>0</v>
      </c>
      <c r="AP444" s="38">
        <v>0</v>
      </c>
      <c r="AQ444" s="38">
        <v>0</v>
      </c>
      <c r="AR444" s="38">
        <v>0</v>
      </c>
      <c r="AS444" s="38">
        <v>0</v>
      </c>
      <c r="AT444" s="38">
        <v>0</v>
      </c>
      <c r="AU444" s="38">
        <v>0</v>
      </c>
      <c r="AV444" s="38">
        <v>0</v>
      </c>
      <c r="AW444" s="38">
        <v>0</v>
      </c>
      <c r="AX444" s="38">
        <v>0</v>
      </c>
      <c r="AY444" s="38">
        <v>0</v>
      </c>
      <c r="AZ444" s="38">
        <v>0</v>
      </c>
      <c r="BA444" s="38">
        <v>0</v>
      </c>
      <c r="BB444" s="38">
        <f t="shared" si="89"/>
        <v>1</v>
      </c>
      <c r="BC444" s="40">
        <f t="shared" si="90"/>
        <v>1</v>
      </c>
      <c r="BD444" s="40">
        <f t="shared" si="91"/>
        <v>0</v>
      </c>
      <c r="BE444" s="40">
        <f t="shared" si="92"/>
        <v>0</v>
      </c>
      <c r="BF444" s="40">
        <f t="shared" si="93"/>
        <v>0</v>
      </c>
      <c r="BG444" s="40">
        <f t="shared" si="94"/>
        <v>0</v>
      </c>
      <c r="BH444" s="40">
        <f t="shared" si="95"/>
        <v>0</v>
      </c>
      <c r="BI444" s="40">
        <f t="shared" si="96"/>
        <v>0</v>
      </c>
      <c r="BJ444" s="41">
        <f t="shared" si="97"/>
        <v>1</v>
      </c>
      <c r="BK444" s="38">
        <v>68</v>
      </c>
      <c r="BL444" s="38" t="str">
        <f t="shared" si="86"/>
        <v>Gronloh</v>
      </c>
      <c r="BM444" s="38" t="str">
        <f t="shared" si="87"/>
        <v>Charlie</v>
      </c>
      <c r="BN444" t="str">
        <f t="shared" ref="BN444:BN451" si="101">D444</f>
        <v>Randa</v>
      </c>
      <c r="BO444" s="38"/>
      <c r="BP444" s="38"/>
    </row>
    <row r="445" spans="1:68" x14ac:dyDescent="0.3">
      <c r="A445" s="37">
        <v>1971</v>
      </c>
      <c r="B445" s="17" t="s">
        <v>1283</v>
      </c>
      <c r="C445" s="38" t="s">
        <v>1889</v>
      </c>
      <c r="D445" s="39" t="s">
        <v>1890</v>
      </c>
      <c r="E445" s="38">
        <v>0</v>
      </c>
      <c r="F445" s="38">
        <v>0</v>
      </c>
      <c r="G445" s="38">
        <v>0</v>
      </c>
      <c r="H445" s="38">
        <v>0</v>
      </c>
      <c r="I445" s="38">
        <v>0</v>
      </c>
      <c r="J445" s="38">
        <v>0</v>
      </c>
      <c r="K445" s="38">
        <v>0</v>
      </c>
      <c r="L445" s="38">
        <v>0</v>
      </c>
      <c r="M445" s="38">
        <v>0</v>
      </c>
      <c r="N445" s="38">
        <v>0</v>
      </c>
      <c r="O445" s="38">
        <v>0</v>
      </c>
      <c r="P445" s="38">
        <v>0</v>
      </c>
      <c r="Q445" s="38">
        <v>1</v>
      </c>
      <c r="R445" s="38">
        <v>0</v>
      </c>
      <c r="S445" s="38">
        <v>0</v>
      </c>
      <c r="T445" s="38">
        <v>0</v>
      </c>
      <c r="U445" s="38">
        <v>0</v>
      </c>
      <c r="V445" s="38">
        <v>0</v>
      </c>
      <c r="W445" s="38">
        <v>0</v>
      </c>
      <c r="X445" s="38">
        <v>0</v>
      </c>
      <c r="Y445" s="38">
        <v>0</v>
      </c>
      <c r="Z445" s="38">
        <v>0</v>
      </c>
      <c r="AA445" s="38">
        <v>0</v>
      </c>
      <c r="AB445" s="38">
        <v>0</v>
      </c>
      <c r="AC445" s="38">
        <v>0</v>
      </c>
      <c r="AD445" s="38">
        <v>0</v>
      </c>
      <c r="AE445" s="38">
        <v>0</v>
      </c>
      <c r="AF445" s="38">
        <v>0</v>
      </c>
      <c r="AG445" s="38">
        <v>0</v>
      </c>
      <c r="AH445" s="38">
        <v>0</v>
      </c>
      <c r="AI445" s="38">
        <v>0</v>
      </c>
      <c r="AJ445" s="38">
        <v>0</v>
      </c>
      <c r="AK445" s="38">
        <v>0</v>
      </c>
      <c r="AL445" s="38">
        <v>0</v>
      </c>
      <c r="AM445" s="38">
        <v>0</v>
      </c>
      <c r="AN445" s="38">
        <v>0</v>
      </c>
      <c r="AO445" s="38">
        <v>0</v>
      </c>
      <c r="AP445" s="38">
        <v>0</v>
      </c>
      <c r="AQ445" s="38">
        <v>0</v>
      </c>
      <c r="AR445" s="38">
        <v>0</v>
      </c>
      <c r="AS445" s="38">
        <v>0</v>
      </c>
      <c r="AT445" s="38">
        <v>0</v>
      </c>
      <c r="AU445" s="38">
        <v>0</v>
      </c>
      <c r="AV445" s="38">
        <v>0</v>
      </c>
      <c r="AW445" s="38">
        <v>0</v>
      </c>
      <c r="AX445" s="38">
        <v>0</v>
      </c>
      <c r="AY445" s="38">
        <v>0</v>
      </c>
      <c r="AZ445" s="38">
        <v>0</v>
      </c>
      <c r="BA445" s="38">
        <v>0</v>
      </c>
      <c r="BB445" s="38">
        <f t="shared" si="89"/>
        <v>1</v>
      </c>
      <c r="BC445" s="40">
        <f t="shared" si="90"/>
        <v>1</v>
      </c>
      <c r="BD445" s="40">
        <f t="shared" si="91"/>
        <v>0</v>
      </c>
      <c r="BE445" s="40">
        <f t="shared" si="92"/>
        <v>0</v>
      </c>
      <c r="BF445" s="40">
        <f t="shared" si="93"/>
        <v>0</v>
      </c>
      <c r="BG445" s="40">
        <f t="shared" si="94"/>
        <v>0</v>
      </c>
      <c r="BH445" s="40">
        <f t="shared" si="95"/>
        <v>0</v>
      </c>
      <c r="BI445" s="40">
        <f t="shared" si="96"/>
        <v>0</v>
      </c>
      <c r="BJ445" s="41">
        <f t="shared" si="97"/>
        <v>1</v>
      </c>
      <c r="BK445" s="38">
        <v>68</v>
      </c>
      <c r="BL445" s="38" t="str">
        <f t="shared" si="86"/>
        <v>Gsponer</v>
      </c>
      <c r="BM445" s="38" t="str">
        <f t="shared" si="87"/>
        <v>Damian</v>
      </c>
      <c r="BN445" t="str">
        <f t="shared" si="101"/>
        <v>Eyholz</v>
      </c>
    </row>
    <row r="446" spans="1:68" x14ac:dyDescent="0.3">
      <c r="A446" s="37">
        <v>1969</v>
      </c>
      <c r="B446" s="17" t="s">
        <v>4260</v>
      </c>
      <c r="C446" s="38" t="s">
        <v>108</v>
      </c>
      <c r="D446" s="39" t="s">
        <v>4261</v>
      </c>
      <c r="E446" s="38">
        <v>0</v>
      </c>
      <c r="F446" s="38">
        <v>0</v>
      </c>
      <c r="G446" s="38">
        <v>0</v>
      </c>
      <c r="H446" s="38">
        <v>0</v>
      </c>
      <c r="I446" s="38">
        <v>0</v>
      </c>
      <c r="J446" s="38">
        <v>0</v>
      </c>
      <c r="K446" s="38">
        <v>0</v>
      </c>
      <c r="L446" s="38">
        <v>0</v>
      </c>
      <c r="M446" s="38">
        <v>0</v>
      </c>
      <c r="N446" s="38">
        <v>0</v>
      </c>
      <c r="O446" s="38">
        <v>0</v>
      </c>
      <c r="P446" s="38">
        <v>0</v>
      </c>
      <c r="Q446" s="38">
        <v>0</v>
      </c>
      <c r="R446" s="38">
        <v>0</v>
      </c>
      <c r="S446" s="38">
        <v>0</v>
      </c>
      <c r="T446" s="38">
        <v>0</v>
      </c>
      <c r="U446" s="38">
        <v>0</v>
      </c>
      <c r="V446" s="38">
        <v>0</v>
      </c>
      <c r="W446" s="38">
        <v>0</v>
      </c>
      <c r="X446" s="38">
        <v>0</v>
      </c>
      <c r="Y446" s="38">
        <v>0</v>
      </c>
      <c r="Z446" s="38">
        <v>0</v>
      </c>
      <c r="AA446" s="38">
        <v>0</v>
      </c>
      <c r="AB446" s="38">
        <v>0</v>
      </c>
      <c r="AC446" s="38">
        <v>0</v>
      </c>
      <c r="AD446" s="38">
        <v>1</v>
      </c>
      <c r="AE446" s="38">
        <v>0</v>
      </c>
      <c r="AF446" s="38">
        <v>0</v>
      </c>
      <c r="AG446" s="38">
        <v>0</v>
      </c>
      <c r="AH446" s="38">
        <v>0</v>
      </c>
      <c r="AI446" s="38">
        <v>0</v>
      </c>
      <c r="AJ446" s="38">
        <v>0</v>
      </c>
      <c r="AK446" s="38">
        <v>0</v>
      </c>
      <c r="AL446" s="38">
        <v>0</v>
      </c>
      <c r="AM446" s="38">
        <v>0</v>
      </c>
      <c r="AN446" s="38">
        <v>0</v>
      </c>
      <c r="AO446" s="38">
        <v>0</v>
      </c>
      <c r="AP446" s="38">
        <v>0</v>
      </c>
      <c r="AQ446" s="38">
        <v>0</v>
      </c>
      <c r="AR446" s="38">
        <v>0</v>
      </c>
      <c r="AS446" s="38">
        <v>0</v>
      </c>
      <c r="AT446" s="38">
        <v>0</v>
      </c>
      <c r="AU446" s="38">
        <v>0</v>
      </c>
      <c r="AV446" s="38">
        <v>0</v>
      </c>
      <c r="AW446" s="38">
        <v>0</v>
      </c>
      <c r="AX446" s="38">
        <v>0</v>
      </c>
      <c r="AY446" s="38">
        <v>0</v>
      </c>
      <c r="AZ446" s="38">
        <v>0</v>
      </c>
      <c r="BA446" s="38">
        <v>0</v>
      </c>
      <c r="BB446" s="38">
        <f t="shared" si="89"/>
        <v>1</v>
      </c>
      <c r="BC446" s="40">
        <f t="shared" si="90"/>
        <v>1</v>
      </c>
      <c r="BD446" s="40">
        <f t="shared" si="91"/>
        <v>0</v>
      </c>
      <c r="BE446" s="40">
        <f t="shared" si="92"/>
        <v>0</v>
      </c>
      <c r="BF446" s="40">
        <f t="shared" si="93"/>
        <v>0</v>
      </c>
      <c r="BG446" s="40">
        <f t="shared" si="94"/>
        <v>0</v>
      </c>
      <c r="BH446" s="40">
        <f t="shared" si="95"/>
        <v>0</v>
      </c>
      <c r="BI446" s="40">
        <f t="shared" si="96"/>
        <v>0</v>
      </c>
      <c r="BJ446" s="41">
        <f t="shared" si="97"/>
        <v>1</v>
      </c>
      <c r="BK446" s="38">
        <v>68</v>
      </c>
      <c r="BL446" s="38" t="str">
        <f t="shared" ref="BL446:BL451" si="102">B446</f>
        <v>Hübscher</v>
      </c>
      <c r="BM446" s="38" t="str">
        <f t="shared" ref="BM446:BM451" si="103">C446</f>
        <v>Daniel</v>
      </c>
      <c r="BN446" t="str">
        <f t="shared" si="101"/>
        <v>Bargen</v>
      </c>
    </row>
    <row r="447" spans="1:68" x14ac:dyDescent="0.3">
      <c r="A447" s="37">
        <v>1966</v>
      </c>
      <c r="B447" s="17" t="s">
        <v>5265</v>
      </c>
      <c r="C447" s="38" t="s">
        <v>5266</v>
      </c>
      <c r="D447" s="39" t="s">
        <v>143</v>
      </c>
      <c r="E447" s="38">
        <v>0</v>
      </c>
      <c r="F447" s="38">
        <v>0</v>
      </c>
      <c r="G447" s="38">
        <v>0</v>
      </c>
      <c r="H447" s="38">
        <v>0</v>
      </c>
      <c r="I447" s="38">
        <v>0</v>
      </c>
      <c r="J447" s="38">
        <v>0</v>
      </c>
      <c r="K447" s="38">
        <v>0</v>
      </c>
      <c r="L447" s="38">
        <v>0</v>
      </c>
      <c r="M447" s="38">
        <v>0</v>
      </c>
      <c r="N447" s="38">
        <v>0</v>
      </c>
      <c r="O447" s="38">
        <v>0</v>
      </c>
      <c r="P447" s="38">
        <v>0</v>
      </c>
      <c r="Q447" s="38">
        <v>0</v>
      </c>
      <c r="R447" s="38">
        <v>0</v>
      </c>
      <c r="S447" s="38">
        <v>0</v>
      </c>
      <c r="T447" s="38">
        <v>0</v>
      </c>
      <c r="U447" s="38">
        <v>0</v>
      </c>
      <c r="V447" s="38">
        <v>0</v>
      </c>
      <c r="W447" s="38">
        <v>0</v>
      </c>
      <c r="X447" s="38">
        <v>0</v>
      </c>
      <c r="Y447" s="38">
        <v>0</v>
      </c>
      <c r="Z447" s="38">
        <v>0</v>
      </c>
      <c r="AA447" s="38">
        <v>0</v>
      </c>
      <c r="AB447" s="38">
        <v>0</v>
      </c>
      <c r="AC447" s="38">
        <v>0</v>
      </c>
      <c r="AD447" s="38">
        <v>0</v>
      </c>
      <c r="AE447" s="38">
        <v>0</v>
      </c>
      <c r="AF447" s="38">
        <v>0</v>
      </c>
      <c r="AG447" s="38">
        <v>0</v>
      </c>
      <c r="AH447" s="38">
        <v>0</v>
      </c>
      <c r="AI447" s="38">
        <v>0</v>
      </c>
      <c r="AJ447" s="38">
        <v>0</v>
      </c>
      <c r="AK447" s="38">
        <v>0</v>
      </c>
      <c r="AL447" s="38">
        <v>1</v>
      </c>
      <c r="AM447" s="38">
        <v>0</v>
      </c>
      <c r="AN447" s="38">
        <v>0</v>
      </c>
      <c r="AO447" s="38">
        <v>0</v>
      </c>
      <c r="AP447" s="38">
        <v>0</v>
      </c>
      <c r="AQ447" s="38">
        <v>0</v>
      </c>
      <c r="AR447" s="38">
        <v>0</v>
      </c>
      <c r="AS447" s="38">
        <v>0</v>
      </c>
      <c r="AT447" s="38">
        <v>0</v>
      </c>
      <c r="AU447" s="38">
        <v>0</v>
      </c>
      <c r="AV447" s="38">
        <v>0</v>
      </c>
      <c r="AW447" s="38">
        <v>0</v>
      </c>
      <c r="AX447" s="38">
        <v>0</v>
      </c>
      <c r="AY447" s="38">
        <v>0</v>
      </c>
      <c r="AZ447" s="38">
        <v>0</v>
      </c>
      <c r="BA447" s="38">
        <v>0</v>
      </c>
      <c r="BB447" s="38">
        <f t="shared" si="89"/>
        <v>1</v>
      </c>
      <c r="BC447" s="40">
        <f t="shared" si="90"/>
        <v>1</v>
      </c>
      <c r="BD447" s="40">
        <f t="shared" si="91"/>
        <v>0</v>
      </c>
      <c r="BE447" s="40">
        <f t="shared" si="92"/>
        <v>0</v>
      </c>
      <c r="BF447" s="40">
        <f t="shared" si="93"/>
        <v>0</v>
      </c>
      <c r="BG447" s="40">
        <f t="shared" si="94"/>
        <v>0</v>
      </c>
      <c r="BH447" s="40">
        <f t="shared" si="95"/>
        <v>0</v>
      </c>
      <c r="BI447" s="40">
        <f t="shared" si="96"/>
        <v>0</v>
      </c>
      <c r="BJ447" s="41">
        <f t="shared" si="97"/>
        <v>1</v>
      </c>
      <c r="BK447" s="38">
        <v>68</v>
      </c>
      <c r="BL447" s="38" t="str">
        <f t="shared" si="102"/>
        <v>Imoberdorf</v>
      </c>
      <c r="BM447" s="38" t="str">
        <f t="shared" si="103"/>
        <v>Charly</v>
      </c>
      <c r="BN447" t="str">
        <f t="shared" si="101"/>
        <v>Naters</v>
      </c>
      <c r="BO447" s="38"/>
      <c r="BP447" s="38"/>
    </row>
    <row r="448" spans="1:68" x14ac:dyDescent="0.3">
      <c r="A448" s="37">
        <v>1967</v>
      </c>
      <c r="B448" s="17" t="s">
        <v>2224</v>
      </c>
      <c r="C448" s="38" t="s">
        <v>668</v>
      </c>
      <c r="D448" s="39" t="s">
        <v>2225</v>
      </c>
      <c r="E448" s="38">
        <v>0</v>
      </c>
      <c r="F448" s="38">
        <v>0</v>
      </c>
      <c r="G448" s="38">
        <v>0</v>
      </c>
      <c r="H448" s="38">
        <v>0</v>
      </c>
      <c r="I448" s="38">
        <v>0</v>
      </c>
      <c r="J448" s="38">
        <v>0</v>
      </c>
      <c r="K448" s="38">
        <v>0</v>
      </c>
      <c r="L448" s="38">
        <v>0</v>
      </c>
      <c r="M448" s="38">
        <v>0</v>
      </c>
      <c r="N448" s="38">
        <v>0</v>
      </c>
      <c r="O448" s="38">
        <v>0</v>
      </c>
      <c r="P448" s="38">
        <v>0</v>
      </c>
      <c r="Q448" s="38">
        <v>0</v>
      </c>
      <c r="R448" s="38">
        <v>0</v>
      </c>
      <c r="S448" s="38">
        <v>1</v>
      </c>
      <c r="T448" s="38">
        <v>0</v>
      </c>
      <c r="U448" s="38">
        <v>0</v>
      </c>
      <c r="V448" s="38">
        <v>0</v>
      </c>
      <c r="W448" s="38">
        <v>0</v>
      </c>
      <c r="X448" s="38">
        <v>0</v>
      </c>
      <c r="Y448" s="38">
        <v>0</v>
      </c>
      <c r="Z448" s="38">
        <v>0</v>
      </c>
      <c r="AA448" s="38">
        <v>0</v>
      </c>
      <c r="AB448" s="38">
        <v>0</v>
      </c>
      <c r="AC448" s="38">
        <v>0</v>
      </c>
      <c r="AD448" s="38">
        <v>0</v>
      </c>
      <c r="AE448" s="38">
        <v>0</v>
      </c>
      <c r="AF448" s="38">
        <v>0</v>
      </c>
      <c r="AG448" s="38">
        <v>0</v>
      </c>
      <c r="AH448" s="38">
        <v>0</v>
      </c>
      <c r="AI448" s="38">
        <v>0</v>
      </c>
      <c r="AJ448" s="38">
        <v>0</v>
      </c>
      <c r="AK448" s="38">
        <v>0</v>
      </c>
      <c r="AL448" s="38">
        <v>0</v>
      </c>
      <c r="AM448" s="38">
        <v>0</v>
      </c>
      <c r="AN448" s="38">
        <v>0</v>
      </c>
      <c r="AO448" s="38">
        <v>0</v>
      </c>
      <c r="AP448" s="38">
        <v>0</v>
      </c>
      <c r="AQ448" s="38">
        <v>0</v>
      </c>
      <c r="AR448" s="38">
        <v>0</v>
      </c>
      <c r="AS448" s="38">
        <v>0</v>
      </c>
      <c r="AT448" s="38">
        <v>0</v>
      </c>
      <c r="AU448" s="38">
        <v>0</v>
      </c>
      <c r="AV448" s="38">
        <v>0</v>
      </c>
      <c r="AW448" s="38">
        <v>0</v>
      </c>
      <c r="AX448" s="38">
        <v>0</v>
      </c>
      <c r="AY448" s="38">
        <v>0</v>
      </c>
      <c r="AZ448" s="38">
        <v>0</v>
      </c>
      <c r="BA448" s="38">
        <v>0</v>
      </c>
      <c r="BB448" s="38">
        <f t="shared" si="89"/>
        <v>1</v>
      </c>
      <c r="BC448" s="40">
        <f t="shared" si="90"/>
        <v>1</v>
      </c>
      <c r="BD448" s="40">
        <f t="shared" si="91"/>
        <v>0</v>
      </c>
      <c r="BE448" s="40">
        <f t="shared" si="92"/>
        <v>0</v>
      </c>
      <c r="BF448" s="40">
        <f t="shared" si="93"/>
        <v>0</v>
      </c>
      <c r="BG448" s="40">
        <f t="shared" si="94"/>
        <v>0</v>
      </c>
      <c r="BH448" s="40">
        <f t="shared" si="95"/>
        <v>0</v>
      </c>
      <c r="BI448" s="40">
        <f t="shared" si="96"/>
        <v>0</v>
      </c>
      <c r="BJ448" s="41">
        <f t="shared" si="97"/>
        <v>1</v>
      </c>
      <c r="BK448" s="38">
        <v>68</v>
      </c>
      <c r="BL448" s="38" t="str">
        <f t="shared" si="102"/>
        <v>Jakob</v>
      </c>
      <c r="BM448" s="38" t="str">
        <f t="shared" si="103"/>
        <v>Martin</v>
      </c>
      <c r="BN448" t="str">
        <f t="shared" si="101"/>
        <v>Olten</v>
      </c>
      <c r="BO448" s="38"/>
      <c r="BP448" s="38"/>
    </row>
    <row r="449" spans="1:68" x14ac:dyDescent="0.3">
      <c r="A449" s="7">
        <v>1969</v>
      </c>
      <c r="B449" t="s">
        <v>2786</v>
      </c>
      <c r="C449" t="s">
        <v>483</v>
      </c>
      <c r="D449" s="17" t="s">
        <v>2787</v>
      </c>
      <c r="E449" s="38">
        <v>0</v>
      </c>
      <c r="F449" s="38">
        <v>0</v>
      </c>
      <c r="G449" s="38">
        <v>0</v>
      </c>
      <c r="H449" s="38">
        <v>0</v>
      </c>
      <c r="I449" s="38">
        <v>0</v>
      </c>
      <c r="J449" s="38">
        <v>0</v>
      </c>
      <c r="K449" s="38">
        <v>0</v>
      </c>
      <c r="L449" s="38">
        <v>0</v>
      </c>
      <c r="M449" s="38">
        <v>0</v>
      </c>
      <c r="N449" s="38">
        <v>0</v>
      </c>
      <c r="O449" s="38">
        <v>0</v>
      </c>
      <c r="P449" s="38">
        <v>0</v>
      </c>
      <c r="Q449" s="38">
        <v>0</v>
      </c>
      <c r="R449" s="38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 s="38">
        <v>0</v>
      </c>
      <c r="Z449" s="38">
        <v>0</v>
      </c>
      <c r="AA449" s="38">
        <v>0</v>
      </c>
      <c r="AB449" s="38">
        <v>0</v>
      </c>
      <c r="AC449" s="38">
        <v>0</v>
      </c>
      <c r="AD449" s="38">
        <v>0</v>
      </c>
      <c r="AE449" s="38">
        <v>0</v>
      </c>
      <c r="AF449" s="38">
        <v>0</v>
      </c>
      <c r="AG449" s="38">
        <v>0</v>
      </c>
      <c r="AH449" s="38">
        <v>0</v>
      </c>
      <c r="AI449" s="38">
        <v>0</v>
      </c>
      <c r="AJ449" s="38">
        <v>0</v>
      </c>
      <c r="AK449" s="38">
        <v>0</v>
      </c>
      <c r="AL449" s="38">
        <v>0</v>
      </c>
      <c r="AM449" s="38">
        <v>0</v>
      </c>
      <c r="AN449" s="38">
        <v>0</v>
      </c>
      <c r="AO449" s="38">
        <v>0</v>
      </c>
      <c r="AP449" s="38">
        <v>0</v>
      </c>
      <c r="AQ449" s="38">
        <v>0</v>
      </c>
      <c r="AR449" s="38">
        <v>0</v>
      </c>
      <c r="AS449" s="38">
        <v>0</v>
      </c>
      <c r="AT449" s="38">
        <v>0</v>
      </c>
      <c r="AU449" s="38">
        <v>0</v>
      </c>
      <c r="AV449" s="38">
        <v>0</v>
      </c>
      <c r="AW449" s="38">
        <v>0</v>
      </c>
      <c r="AX449" s="38">
        <v>0</v>
      </c>
      <c r="AY449" s="38">
        <v>0</v>
      </c>
      <c r="AZ449" s="38">
        <v>0</v>
      </c>
      <c r="BA449" s="38">
        <v>0</v>
      </c>
      <c r="BB449" s="38">
        <f t="shared" si="89"/>
        <v>1</v>
      </c>
      <c r="BC449" s="40">
        <f t="shared" si="90"/>
        <v>1</v>
      </c>
      <c r="BD449" s="40">
        <f t="shared" si="91"/>
        <v>0</v>
      </c>
      <c r="BE449" s="40">
        <f t="shared" si="92"/>
        <v>0</v>
      </c>
      <c r="BF449" s="40">
        <f t="shared" si="93"/>
        <v>0</v>
      </c>
      <c r="BG449" s="40">
        <f t="shared" si="94"/>
        <v>0</v>
      </c>
      <c r="BH449" s="40">
        <f t="shared" si="95"/>
        <v>0</v>
      </c>
      <c r="BI449" s="40">
        <f t="shared" si="96"/>
        <v>0</v>
      </c>
      <c r="BJ449" s="41">
        <f t="shared" si="97"/>
        <v>1</v>
      </c>
      <c r="BK449" s="38">
        <v>68</v>
      </c>
      <c r="BL449" t="str">
        <f t="shared" si="102"/>
        <v>Paraire</v>
      </c>
      <c r="BM449" t="str">
        <f t="shared" si="103"/>
        <v>Patrick</v>
      </c>
      <c r="BN449" t="str">
        <f t="shared" si="101"/>
        <v>Duillier</v>
      </c>
    </row>
    <row r="450" spans="1:68" x14ac:dyDescent="0.3">
      <c r="A450" s="37">
        <v>1968</v>
      </c>
      <c r="B450" s="17" t="s">
        <v>3152</v>
      </c>
      <c r="C450" s="38" t="s">
        <v>480</v>
      </c>
      <c r="D450" s="39" t="s">
        <v>3153</v>
      </c>
      <c r="E450" s="38">
        <v>0</v>
      </c>
      <c r="F450" s="38">
        <v>0</v>
      </c>
      <c r="G450" s="38">
        <v>0</v>
      </c>
      <c r="H450" s="38">
        <v>0</v>
      </c>
      <c r="I450" s="38">
        <v>0</v>
      </c>
      <c r="J450" s="38">
        <v>0</v>
      </c>
      <c r="K450" s="38">
        <v>0</v>
      </c>
      <c r="L450" s="38">
        <v>0</v>
      </c>
      <c r="M450" s="38">
        <v>0</v>
      </c>
      <c r="N450" s="38">
        <v>0</v>
      </c>
      <c r="O450" s="38">
        <v>0</v>
      </c>
      <c r="P450" s="38">
        <v>0</v>
      </c>
      <c r="Q450" s="38">
        <v>0</v>
      </c>
      <c r="R450" s="38">
        <v>0</v>
      </c>
      <c r="S450">
        <v>0</v>
      </c>
      <c r="T450">
        <v>0</v>
      </c>
      <c r="U450">
        <v>0</v>
      </c>
      <c r="V450">
        <v>0</v>
      </c>
      <c r="W450" s="38">
        <v>1</v>
      </c>
      <c r="X450">
        <v>0</v>
      </c>
      <c r="Y450" s="38">
        <v>0</v>
      </c>
      <c r="Z450" s="38">
        <v>0</v>
      </c>
      <c r="AA450" s="38">
        <v>0</v>
      </c>
      <c r="AB450" s="38">
        <v>0</v>
      </c>
      <c r="AC450" s="38">
        <v>0</v>
      </c>
      <c r="AD450" s="38">
        <v>0</v>
      </c>
      <c r="AE450" s="38">
        <v>0</v>
      </c>
      <c r="AF450" s="38">
        <v>0</v>
      </c>
      <c r="AG450" s="38">
        <v>0</v>
      </c>
      <c r="AH450" s="38">
        <v>0</v>
      </c>
      <c r="AI450" s="38">
        <v>0</v>
      </c>
      <c r="AJ450" s="38">
        <v>0</v>
      </c>
      <c r="AK450" s="38">
        <v>0</v>
      </c>
      <c r="AL450" s="38">
        <v>0</v>
      </c>
      <c r="AM450" s="38">
        <v>0</v>
      </c>
      <c r="AN450" s="38">
        <v>0</v>
      </c>
      <c r="AO450" s="38">
        <v>0</v>
      </c>
      <c r="AP450" s="38">
        <v>0</v>
      </c>
      <c r="AQ450" s="38">
        <v>0</v>
      </c>
      <c r="AR450" s="38">
        <v>0</v>
      </c>
      <c r="AS450" s="38">
        <v>0</v>
      </c>
      <c r="AT450" s="38">
        <v>0</v>
      </c>
      <c r="AU450" s="38">
        <v>0</v>
      </c>
      <c r="AV450" s="38">
        <v>0</v>
      </c>
      <c r="AW450" s="38">
        <v>0</v>
      </c>
      <c r="AX450" s="38">
        <v>0</v>
      </c>
      <c r="AY450" s="38">
        <v>0</v>
      </c>
      <c r="AZ450" s="38">
        <v>0</v>
      </c>
      <c r="BA450" s="38">
        <v>0</v>
      </c>
      <c r="BB450" s="38">
        <f t="shared" si="89"/>
        <v>1</v>
      </c>
      <c r="BC450" s="40">
        <f t="shared" si="90"/>
        <v>1</v>
      </c>
      <c r="BD450" s="40">
        <f t="shared" si="91"/>
        <v>0</v>
      </c>
      <c r="BE450" s="40">
        <f t="shared" si="92"/>
        <v>0</v>
      </c>
      <c r="BF450" s="40">
        <f t="shared" si="93"/>
        <v>0</v>
      </c>
      <c r="BG450" s="40">
        <f t="shared" si="94"/>
        <v>0</v>
      </c>
      <c r="BH450" s="40">
        <f t="shared" si="95"/>
        <v>0</v>
      </c>
      <c r="BI450" s="40">
        <f t="shared" si="96"/>
        <v>0</v>
      </c>
      <c r="BJ450" s="41">
        <f t="shared" si="97"/>
        <v>1</v>
      </c>
      <c r="BK450" s="38">
        <v>68</v>
      </c>
      <c r="BL450" s="38" t="str">
        <f t="shared" si="102"/>
        <v>Perritaz</v>
      </c>
      <c r="BM450" s="38" t="str">
        <f t="shared" si="103"/>
        <v>Joël</v>
      </c>
      <c r="BN450" t="str">
        <f t="shared" si="101"/>
        <v>Villlarlod</v>
      </c>
      <c r="BO450" s="38"/>
      <c r="BP450" s="38"/>
    </row>
    <row r="451" spans="1:68" x14ac:dyDescent="0.3">
      <c r="A451" s="37">
        <v>1971</v>
      </c>
      <c r="B451" s="17" t="s">
        <v>3320</v>
      </c>
      <c r="C451" s="38" t="s">
        <v>50</v>
      </c>
      <c r="D451" s="39" t="s">
        <v>3116</v>
      </c>
      <c r="E451" s="38">
        <v>0</v>
      </c>
      <c r="F451" s="38">
        <v>0</v>
      </c>
      <c r="G451" s="38">
        <v>0</v>
      </c>
      <c r="H451" s="38">
        <v>0</v>
      </c>
      <c r="I451" s="38">
        <v>0</v>
      </c>
      <c r="J451" s="38">
        <v>0</v>
      </c>
      <c r="K451" s="38">
        <v>0</v>
      </c>
      <c r="L451" s="38">
        <v>0</v>
      </c>
      <c r="M451" s="38">
        <v>0</v>
      </c>
      <c r="N451" s="38">
        <v>0</v>
      </c>
      <c r="O451" s="38">
        <v>0</v>
      </c>
      <c r="P451" s="38">
        <v>0</v>
      </c>
      <c r="Q451" s="38">
        <v>0</v>
      </c>
      <c r="R451" s="38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 s="38">
        <v>1</v>
      </c>
      <c r="Y451" s="38">
        <v>0</v>
      </c>
      <c r="Z451" s="38">
        <v>0</v>
      </c>
      <c r="AA451" s="38">
        <v>0</v>
      </c>
      <c r="AB451" s="38">
        <v>0</v>
      </c>
      <c r="AC451" s="38">
        <v>0</v>
      </c>
      <c r="AD451" s="38">
        <v>0</v>
      </c>
      <c r="AE451" s="38">
        <v>0</v>
      </c>
      <c r="AF451" s="38">
        <v>0</v>
      </c>
      <c r="AG451" s="38">
        <v>0</v>
      </c>
      <c r="AH451" s="38">
        <v>0</v>
      </c>
      <c r="AI451" s="38">
        <v>0</v>
      </c>
      <c r="AJ451" s="38">
        <v>0</v>
      </c>
      <c r="AK451" s="38">
        <v>0</v>
      </c>
      <c r="AL451" s="38">
        <v>0</v>
      </c>
      <c r="AM451" s="38">
        <v>0</v>
      </c>
      <c r="AN451" s="38">
        <v>0</v>
      </c>
      <c r="AO451" s="38">
        <v>0</v>
      </c>
      <c r="AP451" s="38">
        <v>0</v>
      </c>
      <c r="AQ451" s="38">
        <v>0</v>
      </c>
      <c r="AR451" s="38">
        <v>0</v>
      </c>
      <c r="AS451" s="38">
        <v>0</v>
      </c>
      <c r="AT451" s="38">
        <v>0</v>
      </c>
      <c r="AU451" s="38">
        <v>0</v>
      </c>
      <c r="AV451" s="38">
        <v>0</v>
      </c>
      <c r="AW451" s="38">
        <v>0</v>
      </c>
      <c r="AX451" s="38">
        <v>0</v>
      </c>
      <c r="AY451" s="38">
        <v>0</v>
      </c>
      <c r="AZ451" s="38">
        <v>0</v>
      </c>
      <c r="BA451" s="38">
        <v>0</v>
      </c>
      <c r="BB451" s="38">
        <f t="shared" si="89"/>
        <v>1</v>
      </c>
      <c r="BC451" s="40">
        <f t="shared" si="90"/>
        <v>1</v>
      </c>
      <c r="BD451" s="40">
        <f t="shared" si="91"/>
        <v>0</v>
      </c>
      <c r="BE451" s="40">
        <f t="shared" si="92"/>
        <v>0</v>
      </c>
      <c r="BF451" s="40">
        <f t="shared" si="93"/>
        <v>0</v>
      </c>
      <c r="BG451" s="40">
        <f t="shared" si="94"/>
        <v>0</v>
      </c>
      <c r="BH451" s="40">
        <f t="shared" si="95"/>
        <v>0</v>
      </c>
      <c r="BI451" s="40">
        <f t="shared" si="96"/>
        <v>0</v>
      </c>
      <c r="BJ451" s="41">
        <f t="shared" si="97"/>
        <v>1</v>
      </c>
      <c r="BK451" s="38">
        <v>68</v>
      </c>
      <c r="BL451" s="38" t="str">
        <f t="shared" si="102"/>
        <v>Tinner</v>
      </c>
      <c r="BM451" s="38" t="str">
        <f t="shared" si="103"/>
        <v>Christian</v>
      </c>
      <c r="BN451" t="str">
        <f t="shared" si="101"/>
        <v>Onex</v>
      </c>
      <c r="BO451" s="38"/>
    </row>
    <row r="452" spans="1:68" x14ac:dyDescent="0.3">
      <c r="A452" s="37"/>
      <c r="B452" s="17"/>
      <c r="C452" s="38"/>
      <c r="D452" s="39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50"/>
      <c r="BD452" s="50"/>
      <c r="BE452" s="50"/>
      <c r="BF452" s="50"/>
      <c r="BG452" s="50"/>
      <c r="BH452" s="50"/>
      <c r="BI452" s="50"/>
      <c r="BJ452" s="41"/>
      <c r="BK452" s="38"/>
      <c r="BL452" s="38"/>
      <c r="BM452" s="38"/>
      <c r="BP452" s="38"/>
    </row>
    <row r="453" spans="1:68" x14ac:dyDescent="0.3">
      <c r="A453" s="37"/>
      <c r="B453" s="17"/>
      <c r="C453" s="38"/>
      <c r="D453" s="39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50"/>
      <c r="BD453" s="50"/>
      <c r="BE453" s="50"/>
      <c r="BF453" s="50"/>
      <c r="BG453" s="50"/>
      <c r="BH453" s="50"/>
      <c r="BI453" s="50"/>
      <c r="BJ453" s="41"/>
      <c r="BK453" s="38"/>
      <c r="BL453" s="38"/>
      <c r="BM453" s="38"/>
      <c r="BO453" s="38"/>
    </row>
    <row r="454" spans="1:68" x14ac:dyDescent="0.3">
      <c r="A454" s="37"/>
      <c r="B454" s="17"/>
      <c r="C454" s="38"/>
      <c r="D454" s="39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50"/>
      <c r="BD454" s="50"/>
      <c r="BE454" s="50"/>
      <c r="BF454" s="50"/>
      <c r="BG454" s="50"/>
      <c r="BH454" s="50"/>
      <c r="BI454" s="50"/>
      <c r="BJ454" s="41"/>
      <c r="BK454" s="38"/>
      <c r="BL454" s="38"/>
      <c r="BM454" s="38"/>
      <c r="BP454" s="38"/>
    </row>
    <row r="455" spans="1:68" x14ac:dyDescent="0.3">
      <c r="A455" s="37"/>
      <c r="B455" s="17"/>
      <c r="C455" s="38"/>
      <c r="D455" s="39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50"/>
      <c r="BD455" s="50"/>
      <c r="BE455" s="50"/>
      <c r="BF455" s="50"/>
      <c r="BG455" s="50"/>
      <c r="BH455" s="50"/>
      <c r="BI455" s="50"/>
      <c r="BJ455" s="41"/>
      <c r="BK455" s="38"/>
      <c r="BL455" s="38"/>
      <c r="BM455" s="38"/>
      <c r="BO455" s="38"/>
    </row>
    <row r="456" spans="1:68" x14ac:dyDescent="0.3">
      <c r="A456" s="37"/>
      <c r="B456" s="17"/>
      <c r="C456" s="38"/>
      <c r="D456" s="39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50"/>
      <c r="BD456" s="50"/>
      <c r="BE456" s="50"/>
      <c r="BF456" s="50"/>
      <c r="BG456" s="50"/>
      <c r="BH456" s="50"/>
      <c r="BI456" s="50"/>
      <c r="BJ456" s="41"/>
      <c r="BK456" s="38"/>
      <c r="BL456" s="38"/>
      <c r="BM456" s="38"/>
      <c r="BO456" s="38"/>
      <c r="BP456" s="38"/>
    </row>
    <row r="457" spans="1:68" x14ac:dyDescent="0.3">
      <c r="A457" s="37"/>
      <c r="B457" s="17"/>
      <c r="C457" s="38"/>
      <c r="D457" s="39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50"/>
      <c r="BD457" s="50"/>
      <c r="BE457" s="50"/>
      <c r="BF457" s="50"/>
      <c r="BG457" s="50"/>
      <c r="BH457" s="50"/>
      <c r="BI457" s="50"/>
      <c r="BJ457" s="41"/>
      <c r="BK457" s="38"/>
      <c r="BL457" s="38"/>
      <c r="BM457" s="38"/>
    </row>
    <row r="458" spans="1:68" x14ac:dyDescent="0.3">
      <c r="A458" s="37"/>
      <c r="B458" s="17"/>
      <c r="C458" s="38"/>
      <c r="D458" s="39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50"/>
      <c r="BD458" s="50"/>
      <c r="BE458" s="50"/>
      <c r="BF458" s="50"/>
      <c r="BG458" s="50"/>
      <c r="BH458" s="50"/>
      <c r="BI458" s="50"/>
      <c r="BJ458" s="41"/>
      <c r="BK458" s="38"/>
      <c r="BL458" s="38"/>
      <c r="BM458" s="38"/>
      <c r="BO458" s="38"/>
      <c r="BP458" s="38"/>
    </row>
    <row r="459" spans="1:68" x14ac:dyDescent="0.3">
      <c r="A459" s="37"/>
      <c r="B459" s="17"/>
      <c r="C459" s="38"/>
      <c r="D459" s="39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50"/>
      <c r="BD459" s="50"/>
      <c r="BE459" s="50"/>
      <c r="BF459" s="50"/>
      <c r="BG459" s="50"/>
      <c r="BH459" s="50"/>
      <c r="BI459" s="50"/>
      <c r="BJ459" s="41"/>
      <c r="BK459" s="38"/>
      <c r="BL459" s="38"/>
      <c r="BM459" s="38"/>
      <c r="BO459" s="38"/>
      <c r="BP459" s="38"/>
    </row>
    <row r="460" spans="1:68" x14ac:dyDescent="0.3">
      <c r="A460" s="37"/>
      <c r="B460" s="17"/>
      <c r="C460" s="38"/>
      <c r="D460" s="39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50"/>
      <c r="BD460" s="50"/>
      <c r="BE460" s="50"/>
      <c r="BF460" s="50"/>
      <c r="BG460" s="50"/>
      <c r="BH460" s="50"/>
      <c r="BI460" s="50"/>
      <c r="BJ460" s="41"/>
      <c r="BK460" s="38"/>
      <c r="BL460" s="38"/>
      <c r="BM460" s="38"/>
      <c r="BO460" s="38"/>
      <c r="BP460" s="38"/>
    </row>
    <row r="461" spans="1:68" x14ac:dyDescent="0.3">
      <c r="A461" s="37"/>
      <c r="B461" s="17"/>
      <c r="C461" s="38"/>
      <c r="D461" s="39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50"/>
      <c r="BD461" s="50"/>
      <c r="BE461" s="50"/>
      <c r="BF461" s="50"/>
      <c r="BG461" s="50"/>
      <c r="BH461" s="50"/>
      <c r="BI461" s="50"/>
      <c r="BJ461" s="41"/>
      <c r="BK461" s="38"/>
      <c r="BL461" s="38"/>
      <c r="BM461" s="38"/>
      <c r="BO461" s="38"/>
      <c r="BP461" s="38"/>
    </row>
    <row r="462" spans="1:68" x14ac:dyDescent="0.3">
      <c r="A462" s="37"/>
      <c r="B462" s="17"/>
      <c r="C462" s="38"/>
      <c r="D462" s="39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50"/>
      <c r="BD462" s="50"/>
      <c r="BE462" s="50"/>
      <c r="BF462" s="50"/>
      <c r="BG462" s="50"/>
      <c r="BH462" s="50"/>
      <c r="BI462" s="50"/>
      <c r="BJ462" s="41"/>
      <c r="BK462" s="38"/>
      <c r="BL462" s="38"/>
      <c r="BM462" s="38"/>
      <c r="BP462" s="38"/>
    </row>
    <row r="463" spans="1:68" x14ac:dyDescent="0.3">
      <c r="A463" s="37"/>
      <c r="B463" s="17"/>
      <c r="C463" s="38"/>
      <c r="D463" s="39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50"/>
      <c r="BD463" s="50"/>
      <c r="BE463" s="50"/>
      <c r="BF463" s="50"/>
      <c r="BG463" s="50"/>
      <c r="BH463" s="50"/>
      <c r="BI463" s="50"/>
      <c r="BJ463" s="41"/>
      <c r="BK463" s="38"/>
      <c r="BL463" s="38"/>
      <c r="BM463" s="38"/>
      <c r="BO463" s="38"/>
      <c r="BP463" s="38"/>
    </row>
    <row r="464" spans="1:68" x14ac:dyDescent="0.3">
      <c r="A464" s="37"/>
      <c r="B464" s="17"/>
      <c r="C464" s="38"/>
      <c r="D464" s="39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50"/>
      <c r="BD464" s="50"/>
      <c r="BE464" s="50"/>
      <c r="BF464" s="50"/>
      <c r="BG464" s="50"/>
      <c r="BH464" s="50"/>
      <c r="BI464" s="50"/>
      <c r="BJ464" s="41"/>
      <c r="BK464" s="38"/>
      <c r="BL464" s="38"/>
      <c r="BM464" s="38"/>
      <c r="BO464" s="38"/>
      <c r="BP464" s="38"/>
    </row>
    <row r="465" spans="1:68" x14ac:dyDescent="0.3">
      <c r="A465" s="37"/>
      <c r="B465" s="17"/>
      <c r="C465" s="38"/>
      <c r="D465" s="39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50"/>
      <c r="BD465" s="50"/>
      <c r="BE465" s="50"/>
      <c r="BF465" s="50"/>
      <c r="BG465" s="50"/>
      <c r="BH465" s="50"/>
      <c r="BI465" s="50"/>
      <c r="BJ465" s="41"/>
      <c r="BK465" s="38"/>
      <c r="BL465" s="38"/>
      <c r="BM465" s="38"/>
      <c r="BO465" s="38"/>
      <c r="BP465" s="38"/>
    </row>
    <row r="466" spans="1:68" x14ac:dyDescent="0.3">
      <c r="A466" s="37"/>
      <c r="B466" s="17"/>
      <c r="C466" s="38"/>
      <c r="D466" s="39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50"/>
      <c r="BD466" s="50"/>
      <c r="BE466" s="50"/>
      <c r="BF466" s="50"/>
      <c r="BG466" s="50"/>
      <c r="BH466" s="50"/>
      <c r="BI466" s="50"/>
      <c r="BJ466" s="41"/>
      <c r="BK466" s="38"/>
      <c r="BL466" s="38"/>
      <c r="BM466" s="38"/>
    </row>
    <row r="467" spans="1:68" x14ac:dyDescent="0.3">
      <c r="A467" s="37"/>
      <c r="B467" s="17"/>
      <c r="C467" s="38"/>
      <c r="D467" s="39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50"/>
      <c r="BD467" s="50"/>
      <c r="BE467" s="50"/>
      <c r="BF467" s="50"/>
      <c r="BG467" s="50"/>
      <c r="BH467" s="50"/>
      <c r="BI467" s="50"/>
      <c r="BJ467" s="41"/>
      <c r="BK467" s="38"/>
      <c r="BL467" s="38"/>
      <c r="BM467" s="38"/>
    </row>
    <row r="468" spans="1:68" x14ac:dyDescent="0.3">
      <c r="A468" s="37"/>
      <c r="B468" s="17"/>
      <c r="C468" s="38"/>
      <c r="D468" s="39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50"/>
      <c r="BD468" s="50"/>
      <c r="BE468" s="50"/>
      <c r="BF468" s="50"/>
      <c r="BG468" s="50"/>
      <c r="BH468" s="50"/>
      <c r="BI468" s="50"/>
      <c r="BJ468" s="41"/>
      <c r="BK468" s="38"/>
      <c r="BL468" s="38"/>
      <c r="BM468" s="38"/>
      <c r="BO468" s="38"/>
    </row>
    <row r="469" spans="1:68" x14ac:dyDescent="0.3">
      <c r="A469" s="37"/>
      <c r="B469" s="17"/>
      <c r="C469" s="38"/>
      <c r="D469" s="39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50"/>
      <c r="BD469" s="50"/>
      <c r="BE469" s="50"/>
      <c r="BF469" s="50"/>
      <c r="BG469" s="50"/>
      <c r="BH469" s="50"/>
      <c r="BI469" s="50"/>
      <c r="BJ469" s="41"/>
      <c r="BK469" s="38"/>
      <c r="BL469" s="38"/>
      <c r="BM469" s="38"/>
      <c r="BO469" s="38"/>
      <c r="BP469" s="38"/>
    </row>
    <row r="470" spans="1:68" x14ac:dyDescent="0.3">
      <c r="A470" s="37"/>
      <c r="B470" s="17"/>
      <c r="C470" s="38"/>
      <c r="D470" s="39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50"/>
      <c r="BD470" s="50"/>
      <c r="BE470" s="50"/>
      <c r="BF470" s="50"/>
      <c r="BG470" s="50"/>
      <c r="BH470" s="50"/>
      <c r="BI470" s="50"/>
      <c r="BJ470" s="41"/>
      <c r="BK470" s="38"/>
      <c r="BL470" s="38"/>
      <c r="BM470" s="38"/>
    </row>
    <row r="471" spans="1:68" x14ac:dyDescent="0.3">
      <c r="A471" s="37"/>
      <c r="B471" s="17"/>
      <c r="C471" s="38"/>
      <c r="D471" s="39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50"/>
      <c r="BD471" s="50"/>
      <c r="BE471" s="50"/>
      <c r="BF471" s="50"/>
      <c r="BG471" s="50"/>
      <c r="BH471" s="50"/>
      <c r="BI471" s="50"/>
      <c r="BJ471" s="41"/>
      <c r="BK471" s="38"/>
      <c r="BL471" s="38"/>
      <c r="BM471" s="38"/>
      <c r="BP471" s="38"/>
    </row>
    <row r="472" spans="1:68" x14ac:dyDescent="0.3">
      <c r="A472" s="37"/>
      <c r="B472" s="17"/>
      <c r="C472" s="38"/>
      <c r="D472" s="39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50"/>
      <c r="BD472" s="50"/>
      <c r="BE472" s="50"/>
      <c r="BF472" s="50"/>
      <c r="BG472" s="50"/>
      <c r="BH472" s="50"/>
      <c r="BI472" s="50"/>
      <c r="BJ472" s="41"/>
      <c r="BK472" s="38"/>
      <c r="BL472" s="38"/>
      <c r="BM472" s="38"/>
      <c r="BO472" s="38"/>
      <c r="BP472" s="38"/>
    </row>
    <row r="473" spans="1:68" x14ac:dyDescent="0.3">
      <c r="A473" s="37"/>
      <c r="B473" s="17"/>
      <c r="C473" s="38"/>
      <c r="D473" s="39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50"/>
      <c r="BD473" s="50"/>
      <c r="BE473" s="50"/>
      <c r="BF473" s="50"/>
      <c r="BG473" s="50"/>
      <c r="BH473" s="50"/>
      <c r="BI473" s="50"/>
      <c r="BJ473" s="41"/>
      <c r="BK473" s="38"/>
      <c r="BL473" s="38"/>
      <c r="BM473" s="38"/>
      <c r="BO473" s="38"/>
      <c r="BP473" s="38"/>
    </row>
    <row r="474" spans="1:68" x14ac:dyDescent="0.3">
      <c r="A474" s="37"/>
      <c r="B474" s="17"/>
      <c r="C474" s="38"/>
      <c r="D474" s="39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50"/>
      <c r="BD474" s="50"/>
      <c r="BE474" s="50"/>
      <c r="BF474" s="50"/>
      <c r="BG474" s="50"/>
      <c r="BH474" s="50"/>
      <c r="BI474" s="50"/>
      <c r="BJ474" s="41"/>
      <c r="BK474" s="38"/>
      <c r="BL474" s="38"/>
      <c r="BM474" s="38"/>
      <c r="BO474" s="38"/>
    </row>
    <row r="475" spans="1:68" x14ac:dyDescent="0.3">
      <c r="A475" s="37"/>
      <c r="B475" s="17"/>
      <c r="C475" s="38"/>
      <c r="D475" s="39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50"/>
      <c r="BD475" s="50"/>
      <c r="BE475" s="50"/>
      <c r="BF475" s="50"/>
      <c r="BG475" s="50"/>
      <c r="BH475" s="50"/>
      <c r="BI475" s="50"/>
      <c r="BJ475" s="41"/>
      <c r="BK475" s="38"/>
      <c r="BL475" s="38"/>
      <c r="BM475" s="38"/>
      <c r="BO475" s="38"/>
      <c r="BP475" s="38"/>
    </row>
    <row r="476" spans="1:68" x14ac:dyDescent="0.3">
      <c r="A476" s="37"/>
      <c r="B476" s="17"/>
      <c r="C476" s="38"/>
      <c r="D476" s="39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50"/>
      <c r="BD476" s="50"/>
      <c r="BE476" s="50"/>
      <c r="BF476" s="50"/>
      <c r="BG476" s="50"/>
      <c r="BH476" s="50"/>
      <c r="BI476" s="50"/>
      <c r="BJ476" s="41"/>
      <c r="BK476" s="38"/>
      <c r="BL476" s="38"/>
      <c r="BM476" s="38"/>
      <c r="BP476" s="38"/>
    </row>
    <row r="477" spans="1:68" x14ac:dyDescent="0.3">
      <c r="A477" s="37"/>
      <c r="B477" s="17"/>
      <c r="C477" s="38"/>
      <c r="D477" s="39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50"/>
      <c r="BD477" s="50"/>
      <c r="BE477" s="50"/>
      <c r="BF477" s="50"/>
      <c r="BG477" s="50"/>
      <c r="BH477" s="50"/>
      <c r="BI477" s="50"/>
      <c r="BJ477" s="41"/>
      <c r="BK477" s="38"/>
      <c r="BL477" s="38"/>
      <c r="BM477" s="38"/>
      <c r="BP477" s="38"/>
    </row>
    <row r="478" spans="1:68" x14ac:dyDescent="0.3">
      <c r="A478" s="37"/>
      <c r="B478" s="17"/>
      <c r="C478" s="38"/>
      <c r="D478" s="39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50"/>
      <c r="BD478" s="50"/>
      <c r="BE478" s="50"/>
      <c r="BF478" s="50"/>
      <c r="BG478" s="50"/>
      <c r="BH478" s="50"/>
      <c r="BI478" s="50"/>
      <c r="BJ478" s="41"/>
      <c r="BK478" s="38"/>
      <c r="BL478" s="38"/>
      <c r="BM478" s="38"/>
      <c r="BO478" s="38"/>
      <c r="BP478" s="38"/>
    </row>
    <row r="479" spans="1:68" x14ac:dyDescent="0.3">
      <c r="A479" s="37"/>
      <c r="B479" s="17"/>
      <c r="C479" s="38"/>
      <c r="D479" s="39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50"/>
      <c r="BD479" s="50"/>
      <c r="BE479" s="50"/>
      <c r="BF479" s="50"/>
      <c r="BG479" s="50"/>
      <c r="BH479" s="50"/>
      <c r="BI479" s="50"/>
      <c r="BJ479" s="41"/>
      <c r="BK479" s="38"/>
      <c r="BL479" s="38"/>
      <c r="BM479" s="38"/>
    </row>
    <row r="480" spans="1:68" x14ac:dyDescent="0.3">
      <c r="A480" s="37"/>
      <c r="B480" s="17"/>
      <c r="C480" s="38"/>
      <c r="D480" s="39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50"/>
      <c r="BD480" s="50"/>
      <c r="BE480" s="50"/>
      <c r="BF480" s="50"/>
      <c r="BG480" s="50"/>
      <c r="BH480" s="50"/>
      <c r="BI480" s="50"/>
      <c r="BJ480" s="41"/>
      <c r="BK480" s="38"/>
      <c r="BL480" s="38"/>
      <c r="BM480" s="38"/>
      <c r="BO480" s="38"/>
      <c r="BP480" s="38"/>
    </row>
    <row r="481" spans="1:68" x14ac:dyDescent="0.3">
      <c r="A481" s="37"/>
      <c r="B481" s="17"/>
      <c r="C481" s="38"/>
      <c r="D481" s="39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50"/>
      <c r="BD481" s="50"/>
      <c r="BE481" s="50"/>
      <c r="BF481" s="50"/>
      <c r="BG481" s="50"/>
      <c r="BH481" s="50"/>
      <c r="BI481" s="50"/>
      <c r="BJ481" s="41"/>
      <c r="BK481" s="38"/>
      <c r="BL481" s="38"/>
      <c r="BM481" s="38"/>
      <c r="BP481" s="38"/>
    </row>
    <row r="482" spans="1:68" x14ac:dyDescent="0.3">
      <c r="A482" s="37"/>
      <c r="B482" s="17"/>
      <c r="C482" s="38"/>
      <c r="D482" s="39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50"/>
      <c r="BD482" s="50"/>
      <c r="BE482" s="50"/>
      <c r="BF482" s="50"/>
      <c r="BG482" s="50"/>
      <c r="BH482" s="50"/>
      <c r="BI482" s="50"/>
      <c r="BJ482" s="41"/>
      <c r="BK482" s="38"/>
      <c r="BL482" s="38"/>
      <c r="BM482" s="38"/>
    </row>
    <row r="483" spans="1:68" x14ac:dyDescent="0.3">
      <c r="A483" s="37"/>
      <c r="B483" s="17"/>
      <c r="C483" s="38"/>
      <c r="D483" s="39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50"/>
      <c r="BD483" s="50"/>
      <c r="BE483" s="50"/>
      <c r="BF483" s="50"/>
      <c r="BG483" s="50"/>
      <c r="BH483" s="50"/>
      <c r="BI483" s="50"/>
      <c r="BJ483" s="41"/>
      <c r="BK483" s="38"/>
      <c r="BL483" s="38"/>
      <c r="BM483" s="38"/>
    </row>
    <row r="484" spans="1:68" x14ac:dyDescent="0.3">
      <c r="A484" s="37"/>
      <c r="B484" s="17"/>
      <c r="C484" s="38"/>
      <c r="D484" s="39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50"/>
      <c r="BD484" s="50"/>
      <c r="BE484" s="50"/>
      <c r="BF484" s="50"/>
      <c r="BG484" s="50"/>
      <c r="BH484" s="50"/>
      <c r="BI484" s="50"/>
      <c r="BJ484" s="41"/>
      <c r="BK484" s="38"/>
      <c r="BL484" s="38"/>
      <c r="BM484" s="38"/>
    </row>
    <row r="485" spans="1:68" x14ac:dyDescent="0.3">
      <c r="A485" s="37"/>
      <c r="B485" s="17"/>
      <c r="C485" s="38"/>
      <c r="D485" s="39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50"/>
      <c r="BD485" s="50"/>
      <c r="BE485" s="50"/>
      <c r="BF485" s="50"/>
      <c r="BG485" s="50"/>
      <c r="BH485" s="50"/>
      <c r="BI485" s="50"/>
      <c r="BJ485" s="41"/>
      <c r="BK485" s="38"/>
      <c r="BL485" s="38"/>
      <c r="BM485" s="38"/>
    </row>
    <row r="486" spans="1:68" x14ac:dyDescent="0.3">
      <c r="A486" s="37"/>
      <c r="B486" s="17"/>
      <c r="C486" s="38"/>
      <c r="D486" s="39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50"/>
      <c r="BD486" s="50"/>
      <c r="BE486" s="50"/>
      <c r="BF486" s="50"/>
      <c r="BG486" s="50"/>
      <c r="BH486" s="50"/>
      <c r="BI486" s="50"/>
      <c r="BJ486" s="41"/>
      <c r="BK486" s="38"/>
      <c r="BL486" s="38"/>
      <c r="BM486" s="38"/>
      <c r="BO486" s="38"/>
      <c r="BP486" s="38"/>
    </row>
    <row r="487" spans="1:68" x14ac:dyDescent="0.3">
      <c r="A487" s="37"/>
      <c r="B487" s="17"/>
      <c r="C487" s="38"/>
      <c r="D487" s="39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50"/>
      <c r="BD487" s="50"/>
      <c r="BE487" s="50"/>
      <c r="BF487" s="50"/>
      <c r="BG487" s="50"/>
      <c r="BH487" s="50"/>
      <c r="BI487" s="50"/>
      <c r="BJ487" s="41"/>
      <c r="BK487" s="38"/>
      <c r="BL487" s="38"/>
      <c r="BM487" s="38"/>
      <c r="BO487" s="38"/>
      <c r="BP487" s="38"/>
    </row>
    <row r="488" spans="1:68" x14ac:dyDescent="0.3">
      <c r="A488" s="37"/>
      <c r="B488" s="17"/>
      <c r="C488" s="38"/>
      <c r="D488" s="39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50"/>
      <c r="BD488" s="50"/>
      <c r="BE488" s="50"/>
      <c r="BF488" s="50"/>
      <c r="BG488" s="50"/>
      <c r="BH488" s="50"/>
      <c r="BI488" s="50"/>
      <c r="BJ488" s="41"/>
      <c r="BK488" s="38"/>
      <c r="BL488" s="38"/>
      <c r="BM488" s="38"/>
      <c r="BO488" s="38"/>
      <c r="BP488" s="1"/>
    </row>
    <row r="489" spans="1:68" x14ac:dyDescent="0.3">
      <c r="A489" s="37"/>
      <c r="B489" s="17"/>
      <c r="C489" s="38"/>
      <c r="D489" s="39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50"/>
      <c r="BD489" s="50"/>
      <c r="BE489" s="50"/>
      <c r="BF489" s="50"/>
      <c r="BG489" s="50"/>
      <c r="BH489" s="50"/>
      <c r="BI489" s="50"/>
      <c r="BJ489" s="41"/>
      <c r="BK489" s="38"/>
      <c r="BL489" s="38"/>
      <c r="BM489" s="38"/>
    </row>
    <row r="490" spans="1:68" x14ac:dyDescent="0.3">
      <c r="A490" s="37"/>
      <c r="B490" s="17"/>
      <c r="C490" s="38"/>
      <c r="D490" s="39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50"/>
      <c r="BD490" s="50"/>
      <c r="BE490" s="50"/>
      <c r="BF490" s="50"/>
      <c r="BG490" s="50"/>
      <c r="BH490" s="50"/>
      <c r="BI490" s="50"/>
      <c r="BJ490" s="41"/>
      <c r="BK490" s="38"/>
      <c r="BL490" s="38"/>
      <c r="BM490" s="38"/>
      <c r="BO490" s="38"/>
      <c r="BP490" s="38"/>
    </row>
    <row r="491" spans="1:68" x14ac:dyDescent="0.3">
      <c r="A491" s="37"/>
      <c r="B491" s="17"/>
      <c r="C491" s="38"/>
      <c r="D491" s="39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50"/>
      <c r="BD491" s="50"/>
      <c r="BE491" s="50"/>
      <c r="BF491" s="50"/>
      <c r="BG491" s="50"/>
      <c r="BH491" s="50"/>
      <c r="BI491" s="50"/>
      <c r="BJ491" s="41"/>
      <c r="BK491" s="38"/>
      <c r="BL491" s="38"/>
      <c r="BM491" s="38"/>
      <c r="BO491" s="38"/>
      <c r="BP491" s="38"/>
    </row>
    <row r="492" spans="1:68" x14ac:dyDescent="0.3">
      <c r="A492" s="37"/>
      <c r="B492" s="17"/>
      <c r="C492" s="38"/>
      <c r="D492" s="39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50"/>
      <c r="BD492" s="50"/>
      <c r="BE492" s="50"/>
      <c r="BF492" s="50"/>
      <c r="BG492" s="50"/>
      <c r="BH492" s="50"/>
      <c r="BI492" s="50"/>
      <c r="BJ492" s="41"/>
      <c r="BK492" s="38"/>
      <c r="BL492" s="38"/>
      <c r="BM492" s="38"/>
    </row>
    <row r="493" spans="1:68" x14ac:dyDescent="0.3">
      <c r="A493" s="37"/>
      <c r="B493" s="17"/>
      <c r="C493" s="38"/>
      <c r="D493" s="39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50"/>
      <c r="BD493" s="50"/>
      <c r="BE493" s="50"/>
      <c r="BF493" s="50"/>
      <c r="BG493" s="50"/>
      <c r="BH493" s="50"/>
      <c r="BI493" s="50"/>
      <c r="BJ493" s="41"/>
      <c r="BK493" s="38"/>
      <c r="BL493" s="38"/>
      <c r="BM493" s="38"/>
      <c r="BO493" s="38"/>
      <c r="BP493" s="38"/>
    </row>
    <row r="494" spans="1:68" x14ac:dyDescent="0.3">
      <c r="A494" s="37"/>
      <c r="B494" s="17"/>
      <c r="C494" s="38"/>
      <c r="D494" s="39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50"/>
      <c r="BD494" s="50"/>
      <c r="BE494" s="50"/>
      <c r="BF494" s="50"/>
      <c r="BG494" s="50"/>
      <c r="BH494" s="50"/>
      <c r="BI494" s="50"/>
      <c r="BJ494" s="41"/>
      <c r="BK494" s="38"/>
      <c r="BL494" s="38"/>
      <c r="BM494" s="38"/>
      <c r="BO494" s="38"/>
      <c r="BP494" s="38"/>
    </row>
    <row r="495" spans="1:68" x14ac:dyDescent="0.3">
      <c r="A495" s="37"/>
      <c r="B495" s="17"/>
      <c r="C495" s="38"/>
      <c r="D495" s="39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50"/>
      <c r="BD495" s="50"/>
      <c r="BE495" s="50"/>
      <c r="BF495" s="50"/>
      <c r="BG495" s="50"/>
      <c r="BH495" s="50"/>
      <c r="BI495" s="50"/>
      <c r="BJ495" s="41"/>
      <c r="BK495" s="38"/>
      <c r="BL495" s="38"/>
      <c r="BM495" s="38"/>
      <c r="BO495" s="38"/>
    </row>
    <row r="496" spans="1:68" x14ac:dyDescent="0.3">
      <c r="A496" s="37"/>
      <c r="B496" s="17"/>
      <c r="C496" s="38"/>
      <c r="D496" s="39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50"/>
      <c r="BD496" s="50"/>
      <c r="BE496" s="50"/>
      <c r="BF496" s="50"/>
      <c r="BG496" s="50"/>
      <c r="BH496" s="50"/>
      <c r="BI496" s="50"/>
      <c r="BJ496" s="41"/>
      <c r="BK496" s="38"/>
      <c r="BL496" s="38"/>
      <c r="BM496" s="38"/>
      <c r="BO496" s="38"/>
      <c r="BP496" s="38"/>
    </row>
    <row r="497" spans="1:53" x14ac:dyDescent="0.3">
      <c r="A497" s="37"/>
      <c r="B497" s="17"/>
      <c r="C497" s="38"/>
      <c r="D497" s="39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</row>
    <row r="498" spans="1:53" x14ac:dyDescent="0.3">
      <c r="A498" s="37"/>
      <c r="B498" s="17"/>
      <c r="C498" s="38"/>
      <c r="D498" s="39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</row>
  </sheetData>
  <sortState xmlns:xlrd2="http://schemas.microsoft.com/office/spreadsheetml/2017/richdata2" ref="A6:BP451">
    <sortCondition descending="1" ref="BJ6:BJ451"/>
  </sortState>
  <mergeCells count="12">
    <mergeCell ref="A1:BA1"/>
    <mergeCell ref="A2:BA2"/>
    <mergeCell ref="A3:C3"/>
    <mergeCell ref="C4:D4"/>
    <mergeCell ref="BC3:BC5"/>
    <mergeCell ref="BJ3:BJ5"/>
    <mergeCell ref="BI3:BI5"/>
    <mergeCell ref="BD3:BD5"/>
    <mergeCell ref="BE3:BE5"/>
    <mergeCell ref="BF3:BF5"/>
    <mergeCell ref="BG3:BG5"/>
    <mergeCell ref="BH3:BH5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N412"/>
  <sheetViews>
    <sheetView topLeftCell="AW1" zoomScaleNormal="100" workbookViewId="0">
      <selection activeCell="B6" sqref="B6:D8"/>
    </sheetView>
  </sheetViews>
  <sheetFormatPr baseColWidth="10" defaultRowHeight="14.4" x14ac:dyDescent="0.3"/>
  <cols>
    <col min="1" max="1" width="11.6640625" bestFit="1" customWidth="1"/>
    <col min="2" max="2" width="18.5546875" bestFit="1" customWidth="1"/>
    <col min="3" max="3" width="16.109375" bestFit="1" customWidth="1"/>
    <col min="4" max="4" width="28.21875" bestFit="1" customWidth="1"/>
    <col min="5" max="5" width="8.88671875" customWidth="1"/>
    <col min="6" max="6" width="8.5546875" customWidth="1"/>
    <col min="7" max="8" width="7.6640625" customWidth="1"/>
    <col min="9" max="10" width="8.88671875" customWidth="1"/>
    <col min="11" max="11" width="7.6640625" customWidth="1"/>
    <col min="12" max="12" width="8.5546875" customWidth="1"/>
    <col min="13" max="16" width="7.6640625" customWidth="1"/>
    <col min="17" max="17" width="10.6640625" customWidth="1"/>
    <col min="18" max="18" width="9.33203125" customWidth="1"/>
    <col min="19" max="19" width="9" customWidth="1"/>
    <col min="20" max="24" width="9.5546875" customWidth="1"/>
    <col min="25" max="25" width="11.109375" customWidth="1"/>
    <col min="26" max="26" width="9.5546875" customWidth="1"/>
    <col min="27" max="27" width="9.88671875" customWidth="1"/>
    <col min="28" max="28" width="10.33203125" customWidth="1"/>
    <col min="29" max="29" width="11" customWidth="1"/>
    <col min="30" max="30" width="9.5546875" customWidth="1"/>
    <col min="31" max="31" width="8.6640625" customWidth="1"/>
    <col min="32" max="32" width="9.5546875" customWidth="1"/>
    <col min="33" max="37" width="8.6640625" customWidth="1"/>
    <col min="38" max="39" width="10.109375" customWidth="1"/>
    <col min="40" max="41" width="8.6640625" customWidth="1"/>
    <col min="42" max="42" width="11" customWidth="1"/>
    <col min="43" max="44" width="11.33203125" customWidth="1"/>
    <col min="45" max="45" width="10.109375" customWidth="1"/>
    <col min="46" max="46" width="11.5546875" customWidth="1"/>
    <col min="47" max="48" width="10.109375" customWidth="1"/>
    <col min="49" max="49" width="11.5546875" customWidth="1"/>
    <col min="50" max="50" width="7.6640625" bestFit="1" customWidth="1"/>
    <col min="51" max="53" width="8.88671875" bestFit="1" customWidth="1"/>
    <col min="54" max="54" width="6.5546875" bestFit="1" customWidth="1"/>
    <col min="55" max="55" width="9.33203125" bestFit="1" customWidth="1"/>
    <col min="56" max="62" width="10.6640625" customWidth="1"/>
    <col min="63" max="63" width="6.109375" bestFit="1" customWidth="1"/>
    <col min="64" max="64" width="19.44140625" bestFit="1" customWidth="1"/>
    <col min="65" max="65" width="15.33203125" bestFit="1" customWidth="1"/>
    <col min="66" max="66" width="24.33203125" bestFit="1" customWidth="1"/>
  </cols>
  <sheetData>
    <row r="1" spans="1:66" x14ac:dyDescent="0.3">
      <c r="A1" s="63" t="s">
        <v>242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</row>
    <row r="2" spans="1:66" x14ac:dyDescent="0.3">
      <c r="A2" s="76" t="s">
        <v>338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</row>
    <row r="3" spans="1:66" ht="46.5" customHeight="1" x14ac:dyDescent="0.3">
      <c r="A3" s="68"/>
      <c r="B3" s="68"/>
      <c r="C3" s="69"/>
      <c r="D3" s="8" t="s">
        <v>0</v>
      </c>
      <c r="E3" s="56" t="s">
        <v>209</v>
      </c>
      <c r="F3" s="56" t="s">
        <v>209</v>
      </c>
      <c r="G3" s="56" t="s">
        <v>209</v>
      </c>
      <c r="H3" s="2" t="s">
        <v>210</v>
      </c>
      <c r="I3" s="2" t="s">
        <v>211</v>
      </c>
      <c r="J3" s="2" t="s">
        <v>211</v>
      </c>
      <c r="K3" s="2" t="s">
        <v>212</v>
      </c>
      <c r="L3" s="44" t="s">
        <v>213</v>
      </c>
      <c r="M3" s="2" t="s">
        <v>214</v>
      </c>
      <c r="N3" s="2" t="s">
        <v>214</v>
      </c>
      <c r="O3" s="2" t="s">
        <v>215</v>
      </c>
      <c r="P3" s="2" t="s">
        <v>215</v>
      </c>
      <c r="Q3" s="2" t="s">
        <v>216</v>
      </c>
      <c r="R3" s="58" t="s">
        <v>217</v>
      </c>
      <c r="S3" s="44" t="s">
        <v>218</v>
      </c>
      <c r="T3" s="44" t="s">
        <v>219</v>
      </c>
      <c r="U3" s="44" t="s">
        <v>219</v>
      </c>
      <c r="V3" s="44" t="s">
        <v>219</v>
      </c>
      <c r="W3" s="44" t="s">
        <v>223</v>
      </c>
      <c r="X3" s="44" t="s">
        <v>223</v>
      </c>
      <c r="Y3" s="3" t="s">
        <v>224</v>
      </c>
      <c r="Z3" s="3" t="s">
        <v>225</v>
      </c>
      <c r="AA3" s="3" t="s">
        <v>225</v>
      </c>
      <c r="AB3" s="3" t="s">
        <v>225</v>
      </c>
      <c r="AC3" s="45" t="s">
        <v>239</v>
      </c>
      <c r="AD3" s="3" t="s">
        <v>226</v>
      </c>
      <c r="AE3" s="3" t="s">
        <v>226</v>
      </c>
      <c r="AF3" s="3" t="s">
        <v>226</v>
      </c>
      <c r="AG3" s="3" t="s">
        <v>226</v>
      </c>
      <c r="AH3" s="3" t="s">
        <v>226</v>
      </c>
      <c r="AI3" s="45" t="s">
        <v>227</v>
      </c>
      <c r="AJ3" s="45" t="s">
        <v>227</v>
      </c>
      <c r="AK3" s="3" t="s">
        <v>228</v>
      </c>
      <c r="AL3" s="45" t="s">
        <v>229</v>
      </c>
      <c r="AM3" s="45" t="s">
        <v>229</v>
      </c>
      <c r="AN3" s="45" t="s">
        <v>229</v>
      </c>
      <c r="AO3" s="3" t="s">
        <v>231</v>
      </c>
      <c r="AP3" s="3" t="s">
        <v>232</v>
      </c>
      <c r="AQ3" s="3" t="s">
        <v>233</v>
      </c>
      <c r="AR3" s="3" t="s">
        <v>233</v>
      </c>
      <c r="AS3" s="3" t="s">
        <v>233</v>
      </c>
      <c r="AT3" s="3" t="s">
        <v>234</v>
      </c>
      <c r="AU3" s="45" t="s">
        <v>235</v>
      </c>
      <c r="AV3" s="3" t="s">
        <v>236</v>
      </c>
      <c r="AW3" s="3" t="s">
        <v>236</v>
      </c>
      <c r="AX3" s="3" t="s">
        <v>236</v>
      </c>
      <c r="AY3" s="45" t="s">
        <v>237</v>
      </c>
      <c r="AZ3" s="45" t="s">
        <v>238</v>
      </c>
      <c r="BA3" s="45" t="s">
        <v>238</v>
      </c>
      <c r="BB3" s="6" t="s">
        <v>6</v>
      </c>
      <c r="BC3" s="70" t="s">
        <v>18</v>
      </c>
      <c r="BD3" s="70" t="s">
        <v>19</v>
      </c>
      <c r="BE3" s="70" t="s">
        <v>20</v>
      </c>
      <c r="BF3" s="70" t="s">
        <v>21</v>
      </c>
      <c r="BG3" s="70" t="s">
        <v>22</v>
      </c>
      <c r="BH3" s="70" t="s">
        <v>23</v>
      </c>
      <c r="BI3" s="73" t="s">
        <v>24</v>
      </c>
      <c r="BJ3" s="65" t="s">
        <v>6</v>
      </c>
      <c r="BK3" s="5" t="s">
        <v>7</v>
      </c>
      <c r="BL3" s="5" t="s">
        <v>8</v>
      </c>
      <c r="BM3" s="5" t="s">
        <v>9</v>
      </c>
      <c r="BN3" s="5" t="s">
        <v>10</v>
      </c>
    </row>
    <row r="4" spans="1:66" x14ac:dyDescent="0.3">
      <c r="A4" s="4"/>
      <c r="B4" s="9"/>
      <c r="C4" s="66" t="s">
        <v>1</v>
      </c>
      <c r="D4" s="67"/>
      <c r="E4" s="55" t="s">
        <v>208</v>
      </c>
      <c r="F4" s="55" t="s">
        <v>241</v>
      </c>
      <c r="G4" s="55" t="s">
        <v>240</v>
      </c>
      <c r="H4" s="10">
        <v>9</v>
      </c>
      <c r="I4" s="10">
        <v>11</v>
      </c>
      <c r="J4" s="10">
        <v>27</v>
      </c>
      <c r="K4" s="10">
        <v>5</v>
      </c>
      <c r="L4" s="10">
        <v>9.1999999999999993</v>
      </c>
      <c r="M4" s="10">
        <v>13</v>
      </c>
      <c r="N4" s="10">
        <v>23</v>
      </c>
      <c r="O4" s="10">
        <v>6</v>
      </c>
      <c r="P4" s="10">
        <v>9</v>
      </c>
      <c r="Q4" s="10">
        <v>11.4</v>
      </c>
      <c r="R4" s="10">
        <v>7.5</v>
      </c>
      <c r="S4" s="54">
        <v>21.1</v>
      </c>
      <c r="T4" s="10">
        <v>45.6</v>
      </c>
      <c r="U4" s="10">
        <v>42.2</v>
      </c>
      <c r="V4" s="10">
        <v>21</v>
      </c>
      <c r="W4" s="20">
        <v>17</v>
      </c>
      <c r="X4" s="20">
        <v>25</v>
      </c>
      <c r="Y4" s="10">
        <v>16.350000000000001</v>
      </c>
      <c r="Z4" s="20" t="s">
        <v>15</v>
      </c>
      <c r="AA4" s="10">
        <v>42</v>
      </c>
      <c r="AB4" s="10">
        <v>28</v>
      </c>
      <c r="AC4" s="10">
        <v>31</v>
      </c>
      <c r="AD4" s="10">
        <v>49</v>
      </c>
      <c r="AE4" s="10">
        <v>32</v>
      </c>
      <c r="AF4" s="10">
        <v>19</v>
      </c>
      <c r="AG4" s="10">
        <v>6.3</v>
      </c>
      <c r="AH4" s="10">
        <v>25</v>
      </c>
      <c r="AI4" s="10">
        <v>8.4</v>
      </c>
      <c r="AJ4" s="10"/>
      <c r="AK4" s="10">
        <v>6.3</v>
      </c>
      <c r="AL4" s="10">
        <v>21.3</v>
      </c>
      <c r="AM4" s="10"/>
      <c r="AN4" s="10">
        <v>8</v>
      </c>
      <c r="AO4" s="10">
        <v>12</v>
      </c>
      <c r="AP4" s="10">
        <v>7.7</v>
      </c>
      <c r="AQ4" s="10">
        <v>23.2</v>
      </c>
      <c r="AR4" s="10">
        <v>42.2</v>
      </c>
      <c r="AS4" s="10">
        <v>7.4</v>
      </c>
      <c r="AT4" s="10">
        <v>5.8</v>
      </c>
      <c r="AU4" s="10">
        <v>6.2</v>
      </c>
      <c r="AV4" s="10">
        <v>13</v>
      </c>
      <c r="AW4" s="10">
        <v>25</v>
      </c>
      <c r="AX4" s="10">
        <v>44</v>
      </c>
      <c r="AY4" s="10">
        <v>6.2</v>
      </c>
      <c r="AZ4" s="21">
        <v>5</v>
      </c>
      <c r="BA4" s="21">
        <v>10</v>
      </c>
      <c r="BC4" s="71"/>
      <c r="BD4" s="71"/>
      <c r="BE4" s="71"/>
      <c r="BF4" s="71"/>
      <c r="BG4" s="71"/>
      <c r="BH4" s="71"/>
      <c r="BI4" s="74"/>
      <c r="BJ4" s="65"/>
    </row>
    <row r="5" spans="1:66" ht="30" customHeight="1" x14ac:dyDescent="0.3">
      <c r="A5" s="18" t="s">
        <v>2</v>
      </c>
      <c r="B5" s="18" t="s">
        <v>4</v>
      </c>
      <c r="C5" s="18" t="s">
        <v>5</v>
      </c>
      <c r="D5" s="12" t="s">
        <v>3</v>
      </c>
      <c r="E5" s="57"/>
      <c r="F5" s="12"/>
      <c r="G5" s="12"/>
      <c r="H5" s="23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3" t="s">
        <v>220</v>
      </c>
      <c r="U5" s="23" t="s">
        <v>221</v>
      </c>
      <c r="V5" s="23" t="s">
        <v>222</v>
      </c>
      <c r="W5" s="22"/>
      <c r="X5" s="22"/>
      <c r="Y5" s="22"/>
      <c r="Z5" s="22" t="s">
        <v>16</v>
      </c>
      <c r="AA5" s="22"/>
      <c r="AB5" s="22" t="s">
        <v>17</v>
      </c>
      <c r="AC5" s="22"/>
      <c r="AD5" s="22" t="s">
        <v>14</v>
      </c>
      <c r="AE5" s="22" t="s">
        <v>13</v>
      </c>
      <c r="AF5" s="22" t="s">
        <v>12</v>
      </c>
      <c r="AG5" s="22" t="s">
        <v>40</v>
      </c>
      <c r="AH5" s="22" t="s">
        <v>26</v>
      </c>
      <c r="AI5" s="22"/>
      <c r="AJ5" s="22" t="s">
        <v>5168</v>
      </c>
      <c r="AK5" s="22"/>
      <c r="AL5" s="23" t="s">
        <v>230</v>
      </c>
      <c r="AM5" s="23"/>
      <c r="AN5" s="23"/>
      <c r="AO5" s="23"/>
      <c r="AP5" s="22" t="s">
        <v>11</v>
      </c>
      <c r="AQ5" s="22"/>
      <c r="AR5" s="22"/>
      <c r="AS5" s="22"/>
      <c r="AT5" s="22"/>
      <c r="AU5" s="22"/>
      <c r="AV5" s="23"/>
      <c r="AW5" s="23"/>
      <c r="AX5" s="23"/>
      <c r="AY5" s="23"/>
      <c r="AZ5" s="32"/>
      <c r="BA5" s="32"/>
      <c r="BC5" s="72"/>
      <c r="BD5" s="72"/>
      <c r="BE5" s="72"/>
      <c r="BF5" s="72"/>
      <c r="BG5" s="72"/>
      <c r="BH5" s="72"/>
      <c r="BI5" s="75"/>
      <c r="BJ5" s="65"/>
    </row>
    <row r="6" spans="1:66" ht="15" customHeight="1" x14ac:dyDescent="0.3">
      <c r="A6" s="7">
        <v>1965</v>
      </c>
      <c r="B6" t="s">
        <v>78</v>
      </c>
      <c r="C6" t="s">
        <v>79</v>
      </c>
      <c r="D6" s="17" t="s">
        <v>700</v>
      </c>
      <c r="E6">
        <v>23</v>
      </c>
      <c r="F6">
        <v>0</v>
      </c>
      <c r="G6">
        <v>0</v>
      </c>
      <c r="H6">
        <v>0</v>
      </c>
      <c r="I6">
        <v>0</v>
      </c>
      <c r="J6">
        <v>25</v>
      </c>
      <c r="K6">
        <v>25</v>
      </c>
      <c r="L6">
        <v>21</v>
      </c>
      <c r="M6">
        <v>0</v>
      </c>
      <c r="N6">
        <v>0</v>
      </c>
      <c r="O6">
        <v>0</v>
      </c>
      <c r="P6">
        <v>0</v>
      </c>
      <c r="Q6">
        <v>0</v>
      </c>
      <c r="R6">
        <v>34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15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25</v>
      </c>
      <c r="AS6">
        <v>0</v>
      </c>
      <c r="AT6">
        <v>0</v>
      </c>
      <c r="AU6">
        <v>0</v>
      </c>
      <c r="AV6">
        <v>0</v>
      </c>
      <c r="AW6">
        <v>21</v>
      </c>
      <c r="AX6">
        <v>0</v>
      </c>
      <c r="AY6">
        <v>0</v>
      </c>
      <c r="AZ6">
        <v>0</v>
      </c>
      <c r="BA6">
        <v>0</v>
      </c>
      <c r="BB6">
        <f t="shared" ref="BB6:BB69" si="0">SUM(E6:BA6)</f>
        <v>194</v>
      </c>
      <c r="BC6" s="25">
        <f t="shared" ref="BC6:BC69" si="1">IF(BB6=0,0,LARGE(E6:BA6,1))</f>
        <v>34</v>
      </c>
      <c r="BD6" s="25">
        <f t="shared" ref="BD6:BD69" si="2">IF(BB6=0,0,LARGE(E6:BA6,2))</f>
        <v>25</v>
      </c>
      <c r="BE6" s="25">
        <f t="shared" ref="BE6:BE69" si="3">IF(BB6=0,0,LARGE(E6:BA6,3))</f>
        <v>25</v>
      </c>
      <c r="BF6" s="25">
        <f t="shared" ref="BF6:BF69" si="4">IF(BB6=0,0,LARGE(E6:BA6,4))</f>
        <v>25</v>
      </c>
      <c r="BG6" s="25">
        <f t="shared" ref="BG6:BG69" si="5">IF(BB6=0,0,LARGE(E6:BA6,5))</f>
        <v>23</v>
      </c>
      <c r="BH6" s="25">
        <f t="shared" ref="BH6:BH69" si="6">IF(BB6=0,0,LARGE(E6:BA6,6))</f>
        <v>21</v>
      </c>
      <c r="BI6" s="25">
        <f t="shared" ref="BI6:BI69" si="7">IF(BB6=0,0,LARGE(E6:BA6,7))</f>
        <v>21</v>
      </c>
      <c r="BJ6" s="34">
        <f t="shared" ref="BJ6:BJ69" si="8">SUM(BC6:BI6)</f>
        <v>174</v>
      </c>
      <c r="BK6">
        <v>1</v>
      </c>
      <c r="BL6" t="str">
        <f>B6</f>
        <v>Borlini</v>
      </c>
      <c r="BM6" t="str">
        <f>C6</f>
        <v>Luca</v>
      </c>
      <c r="BN6" t="str">
        <f>D6</f>
        <v>Grono (GR)</v>
      </c>
    </row>
    <row r="7" spans="1:66" ht="15" customHeight="1" x14ac:dyDescent="0.3">
      <c r="A7" s="7">
        <v>1961</v>
      </c>
      <c r="B7" t="s">
        <v>56</v>
      </c>
      <c r="C7" t="s">
        <v>36</v>
      </c>
      <c r="D7" s="17" t="s">
        <v>518</v>
      </c>
      <c r="E7">
        <v>25</v>
      </c>
      <c r="F7">
        <v>0</v>
      </c>
      <c r="G7">
        <v>0</v>
      </c>
      <c r="H7">
        <v>25</v>
      </c>
      <c r="I7">
        <v>0</v>
      </c>
      <c r="J7">
        <v>0</v>
      </c>
      <c r="K7">
        <v>23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25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25</v>
      </c>
      <c r="AV7">
        <v>0</v>
      </c>
      <c r="AW7">
        <v>0</v>
      </c>
      <c r="AX7">
        <v>0</v>
      </c>
      <c r="AY7">
        <v>25</v>
      </c>
      <c r="AZ7">
        <v>25</v>
      </c>
      <c r="BA7">
        <v>0</v>
      </c>
      <c r="BB7">
        <f t="shared" si="0"/>
        <v>173</v>
      </c>
      <c r="BC7" s="25">
        <f t="shared" si="1"/>
        <v>25</v>
      </c>
      <c r="BD7" s="25">
        <f t="shared" si="2"/>
        <v>25</v>
      </c>
      <c r="BE7" s="25">
        <f t="shared" si="3"/>
        <v>25</v>
      </c>
      <c r="BF7" s="25">
        <f t="shared" si="4"/>
        <v>25</v>
      </c>
      <c r="BG7" s="25">
        <f t="shared" si="5"/>
        <v>25</v>
      </c>
      <c r="BH7" s="25">
        <f t="shared" si="6"/>
        <v>25</v>
      </c>
      <c r="BI7" s="25">
        <f t="shared" si="7"/>
        <v>23</v>
      </c>
      <c r="BJ7" s="34">
        <f t="shared" si="8"/>
        <v>173</v>
      </c>
      <c r="BK7">
        <v>2</v>
      </c>
      <c r="BL7" t="str">
        <f t="shared" ref="BL7:BL70" si="9">B7</f>
        <v>Rossier</v>
      </c>
      <c r="BM7" t="str">
        <f t="shared" ref="BM7:BM70" si="10">C7</f>
        <v>Philippe</v>
      </c>
      <c r="BN7" t="str">
        <f t="shared" ref="BN7:BN70" si="11">D7</f>
        <v>Vandoeuvres</v>
      </c>
    </row>
    <row r="8" spans="1:66" ht="15" customHeight="1" x14ac:dyDescent="0.3">
      <c r="A8" s="7">
        <v>1962</v>
      </c>
      <c r="B8" t="s">
        <v>1947</v>
      </c>
      <c r="C8" t="s">
        <v>854</v>
      </c>
      <c r="D8" s="17" t="s">
        <v>1948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23</v>
      </c>
      <c r="M8">
        <v>0</v>
      </c>
      <c r="N8">
        <v>0</v>
      </c>
      <c r="O8">
        <v>0</v>
      </c>
      <c r="P8">
        <v>0</v>
      </c>
      <c r="Q8">
        <v>0</v>
      </c>
      <c r="R8">
        <v>46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25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25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25</v>
      </c>
      <c r="AU8">
        <v>0</v>
      </c>
      <c r="AV8">
        <v>0</v>
      </c>
      <c r="AW8">
        <v>25</v>
      </c>
      <c r="AX8">
        <v>0</v>
      </c>
      <c r="AY8">
        <v>0</v>
      </c>
      <c r="AZ8">
        <v>0</v>
      </c>
      <c r="BA8">
        <v>0</v>
      </c>
      <c r="BB8">
        <f t="shared" si="0"/>
        <v>169</v>
      </c>
      <c r="BC8" s="25">
        <f t="shared" si="1"/>
        <v>46</v>
      </c>
      <c r="BD8" s="25">
        <f t="shared" si="2"/>
        <v>25</v>
      </c>
      <c r="BE8" s="25">
        <f t="shared" si="3"/>
        <v>25</v>
      </c>
      <c r="BF8" s="25">
        <f t="shared" si="4"/>
        <v>25</v>
      </c>
      <c r="BG8" s="25">
        <f t="shared" si="5"/>
        <v>25</v>
      </c>
      <c r="BH8" s="25">
        <f t="shared" si="6"/>
        <v>23</v>
      </c>
      <c r="BI8" s="25">
        <f t="shared" si="7"/>
        <v>0</v>
      </c>
      <c r="BJ8" s="34">
        <f t="shared" si="8"/>
        <v>169</v>
      </c>
      <c r="BK8">
        <v>3</v>
      </c>
      <c r="BL8" t="str">
        <f t="shared" si="9"/>
        <v>Brandt</v>
      </c>
      <c r="BM8" t="str">
        <f t="shared" si="10"/>
        <v>Yves</v>
      </c>
      <c r="BN8" t="str">
        <f t="shared" si="11"/>
        <v>La Forclaz</v>
      </c>
    </row>
    <row r="9" spans="1:66" ht="15" customHeight="1" x14ac:dyDescent="0.3">
      <c r="A9" s="7">
        <v>1965</v>
      </c>
      <c r="B9" t="s">
        <v>1896</v>
      </c>
      <c r="C9" t="s">
        <v>1897</v>
      </c>
      <c r="D9" s="17" t="s">
        <v>143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23</v>
      </c>
      <c r="R9">
        <v>0</v>
      </c>
      <c r="S9">
        <v>0</v>
      </c>
      <c r="T9">
        <v>0</v>
      </c>
      <c r="U9">
        <v>19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15</v>
      </c>
      <c r="AD9">
        <v>0</v>
      </c>
      <c r="AE9">
        <v>0</v>
      </c>
      <c r="AF9">
        <v>25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25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107</v>
      </c>
      <c r="BC9" s="25">
        <f t="shared" si="1"/>
        <v>25</v>
      </c>
      <c r="BD9" s="25">
        <f t="shared" si="2"/>
        <v>25</v>
      </c>
      <c r="BE9" s="25">
        <f t="shared" si="3"/>
        <v>23</v>
      </c>
      <c r="BF9" s="25">
        <f t="shared" si="4"/>
        <v>19</v>
      </c>
      <c r="BG9" s="25">
        <f t="shared" si="5"/>
        <v>15</v>
      </c>
      <c r="BH9" s="25">
        <f t="shared" si="6"/>
        <v>0</v>
      </c>
      <c r="BI9" s="25">
        <f t="shared" si="7"/>
        <v>0</v>
      </c>
      <c r="BJ9" s="34">
        <f t="shared" si="8"/>
        <v>107</v>
      </c>
      <c r="BK9">
        <v>4</v>
      </c>
      <c r="BL9" t="str">
        <f t="shared" si="9"/>
        <v>Sigrist</v>
      </c>
      <c r="BM9" t="str">
        <f t="shared" si="10"/>
        <v>Félix</v>
      </c>
      <c r="BN9" t="str">
        <f t="shared" si="11"/>
        <v>Naters</v>
      </c>
    </row>
    <row r="10" spans="1:66" ht="15" customHeight="1" x14ac:dyDescent="0.3">
      <c r="A10" s="7">
        <v>1959</v>
      </c>
      <c r="B10" t="s">
        <v>1894</v>
      </c>
      <c r="C10" t="s">
        <v>1895</v>
      </c>
      <c r="D10" s="17" t="s">
        <v>1865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25</v>
      </c>
      <c r="R10">
        <v>0</v>
      </c>
      <c r="S10">
        <v>12</v>
      </c>
      <c r="T10">
        <v>0</v>
      </c>
      <c r="U10">
        <v>0</v>
      </c>
      <c r="V10">
        <v>23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23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23</v>
      </c>
      <c r="BA10">
        <v>0</v>
      </c>
      <c r="BB10">
        <f t="shared" si="0"/>
        <v>106</v>
      </c>
      <c r="BC10" s="25">
        <f t="shared" si="1"/>
        <v>25</v>
      </c>
      <c r="BD10" s="25">
        <f t="shared" si="2"/>
        <v>23</v>
      </c>
      <c r="BE10" s="25">
        <f t="shared" si="3"/>
        <v>23</v>
      </c>
      <c r="BF10" s="25">
        <f t="shared" si="4"/>
        <v>23</v>
      </c>
      <c r="BG10" s="25">
        <f t="shared" si="5"/>
        <v>12</v>
      </c>
      <c r="BH10" s="25">
        <f t="shared" si="6"/>
        <v>0</v>
      </c>
      <c r="BI10" s="25">
        <f t="shared" si="7"/>
        <v>0</v>
      </c>
      <c r="BJ10" s="34">
        <f t="shared" si="8"/>
        <v>106</v>
      </c>
      <c r="BK10">
        <v>5</v>
      </c>
      <c r="BL10" t="str">
        <f t="shared" si="9"/>
        <v>Millius</v>
      </c>
      <c r="BM10" t="str">
        <f t="shared" si="10"/>
        <v>Beat</v>
      </c>
      <c r="BN10" t="str">
        <f t="shared" si="11"/>
        <v>Baltschieder</v>
      </c>
    </row>
    <row r="11" spans="1:66" ht="15" customHeight="1" x14ac:dyDescent="0.3">
      <c r="A11" s="7">
        <v>1959</v>
      </c>
      <c r="B11" t="s">
        <v>1574</v>
      </c>
      <c r="C11" t="s">
        <v>510</v>
      </c>
      <c r="D11" s="17" t="s">
        <v>1575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25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23</v>
      </c>
      <c r="AT11">
        <v>23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</v>
      </c>
      <c r="BB11">
        <f t="shared" si="0"/>
        <v>96</v>
      </c>
      <c r="BC11" s="25">
        <f t="shared" si="1"/>
        <v>25</v>
      </c>
      <c r="BD11" s="25">
        <f t="shared" si="2"/>
        <v>25</v>
      </c>
      <c r="BE11" s="25">
        <f t="shared" si="3"/>
        <v>23</v>
      </c>
      <c r="BF11" s="25">
        <f t="shared" si="4"/>
        <v>23</v>
      </c>
      <c r="BG11" s="25">
        <f t="shared" si="5"/>
        <v>0</v>
      </c>
      <c r="BH11" s="25">
        <f t="shared" si="6"/>
        <v>0</v>
      </c>
      <c r="BI11" s="25">
        <f t="shared" si="7"/>
        <v>0</v>
      </c>
      <c r="BJ11" s="34">
        <f t="shared" si="8"/>
        <v>96</v>
      </c>
      <c r="BK11">
        <v>6</v>
      </c>
      <c r="BL11" t="str">
        <f t="shared" si="9"/>
        <v>Kunz</v>
      </c>
      <c r="BM11" t="str">
        <f t="shared" si="10"/>
        <v>Michel</v>
      </c>
      <c r="BN11" t="str">
        <f t="shared" si="11"/>
        <v>Schûpfen</v>
      </c>
    </row>
    <row r="12" spans="1:66" ht="15" customHeight="1" x14ac:dyDescent="0.3">
      <c r="A12" s="7">
        <v>1957</v>
      </c>
      <c r="B12" t="s">
        <v>1685</v>
      </c>
      <c r="C12" t="s">
        <v>1686</v>
      </c>
      <c r="D12" s="17" t="s">
        <v>1687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25</v>
      </c>
      <c r="Q12">
        <v>0</v>
      </c>
      <c r="R12">
        <v>30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21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</v>
      </c>
      <c r="BB12">
        <f t="shared" si="0"/>
        <v>93</v>
      </c>
      <c r="BC12" s="25">
        <f t="shared" si="1"/>
        <v>30</v>
      </c>
      <c r="BD12" s="25">
        <f t="shared" si="2"/>
        <v>25</v>
      </c>
      <c r="BE12" s="25">
        <f t="shared" si="3"/>
        <v>21</v>
      </c>
      <c r="BF12" s="25">
        <f t="shared" si="4"/>
        <v>17</v>
      </c>
      <c r="BG12" s="25">
        <f t="shared" si="5"/>
        <v>0</v>
      </c>
      <c r="BH12" s="25">
        <f t="shared" si="6"/>
        <v>0</v>
      </c>
      <c r="BI12" s="25">
        <f t="shared" si="7"/>
        <v>0</v>
      </c>
      <c r="BJ12" s="34">
        <f t="shared" si="8"/>
        <v>93</v>
      </c>
      <c r="BK12">
        <v>7</v>
      </c>
      <c r="BL12" t="str">
        <f t="shared" si="9"/>
        <v>Poncet</v>
      </c>
      <c r="BM12" t="str">
        <f t="shared" si="10"/>
        <v>Jean-Michel</v>
      </c>
      <c r="BN12" t="str">
        <f t="shared" si="11"/>
        <v>Versailles</v>
      </c>
    </row>
    <row r="13" spans="1:66" ht="15" customHeight="1" x14ac:dyDescent="0.3">
      <c r="A13" s="7">
        <v>1961</v>
      </c>
      <c r="B13" t="s">
        <v>66</v>
      </c>
      <c r="C13" t="s">
        <v>339</v>
      </c>
      <c r="D13" s="17" t="s">
        <v>68</v>
      </c>
      <c r="E13">
        <v>21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23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21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23</v>
      </c>
      <c r="AX13">
        <v>0</v>
      </c>
      <c r="AY13">
        <v>0</v>
      </c>
      <c r="AZ13">
        <v>0</v>
      </c>
      <c r="BA13">
        <v>0</v>
      </c>
      <c r="BB13">
        <f t="shared" si="0"/>
        <v>88</v>
      </c>
      <c r="BC13" s="25">
        <f t="shared" si="1"/>
        <v>23</v>
      </c>
      <c r="BD13" s="25">
        <f t="shared" si="2"/>
        <v>23</v>
      </c>
      <c r="BE13" s="25">
        <f t="shared" si="3"/>
        <v>21</v>
      </c>
      <c r="BF13" s="25">
        <f t="shared" si="4"/>
        <v>21</v>
      </c>
      <c r="BG13" s="25">
        <f t="shared" si="5"/>
        <v>0</v>
      </c>
      <c r="BH13" s="25">
        <f t="shared" si="6"/>
        <v>0</v>
      </c>
      <c r="BI13" s="25">
        <f t="shared" si="7"/>
        <v>0</v>
      </c>
      <c r="BJ13" s="34">
        <f t="shared" si="8"/>
        <v>88</v>
      </c>
      <c r="BK13">
        <v>8</v>
      </c>
      <c r="BL13" t="str">
        <f t="shared" si="9"/>
        <v>Maillard</v>
      </c>
      <c r="BM13" t="str">
        <f t="shared" si="10"/>
        <v>Pierre.André</v>
      </c>
      <c r="BN13" t="str">
        <f t="shared" si="11"/>
        <v>Remaufens</v>
      </c>
    </row>
    <row r="14" spans="1:66" ht="15" customHeight="1" x14ac:dyDescent="0.3">
      <c r="A14" s="7">
        <v>1965</v>
      </c>
      <c r="B14" t="s">
        <v>855</v>
      </c>
      <c r="C14" t="s">
        <v>483</v>
      </c>
      <c r="D14" s="17" t="s">
        <v>547</v>
      </c>
      <c r="E14">
        <v>0</v>
      </c>
      <c r="F14">
        <v>0</v>
      </c>
      <c r="G14">
        <v>0</v>
      </c>
      <c r="H14">
        <v>0</v>
      </c>
      <c r="I14">
        <v>25</v>
      </c>
      <c r="J14">
        <v>0</v>
      </c>
      <c r="K14">
        <v>0</v>
      </c>
      <c r="L14">
        <v>19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19</v>
      </c>
      <c r="X14">
        <v>0</v>
      </c>
      <c r="Y14">
        <v>21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84</v>
      </c>
      <c r="BC14" s="25">
        <f t="shared" si="1"/>
        <v>25</v>
      </c>
      <c r="BD14" s="25">
        <f t="shared" si="2"/>
        <v>21</v>
      </c>
      <c r="BE14" s="25">
        <f t="shared" si="3"/>
        <v>19</v>
      </c>
      <c r="BF14" s="25">
        <f t="shared" si="4"/>
        <v>19</v>
      </c>
      <c r="BG14" s="25">
        <f t="shared" si="5"/>
        <v>0</v>
      </c>
      <c r="BH14" s="25">
        <f t="shared" si="6"/>
        <v>0</v>
      </c>
      <c r="BI14" s="25">
        <f t="shared" si="7"/>
        <v>0</v>
      </c>
      <c r="BJ14" s="34">
        <f t="shared" si="8"/>
        <v>84</v>
      </c>
      <c r="BK14">
        <v>9</v>
      </c>
      <c r="BL14" t="str">
        <f t="shared" si="9"/>
        <v>Masserey</v>
      </c>
      <c r="BM14" t="str">
        <f t="shared" si="10"/>
        <v>Patrick</v>
      </c>
      <c r="BN14" t="str">
        <f t="shared" si="11"/>
        <v>Neuchâtel</v>
      </c>
    </row>
    <row r="15" spans="1:66" ht="15" customHeight="1" x14ac:dyDescent="0.3">
      <c r="A15" s="7">
        <v>1963</v>
      </c>
      <c r="B15" t="s">
        <v>1581</v>
      </c>
      <c r="C15" t="s">
        <v>1582</v>
      </c>
      <c r="D15" s="17" t="s">
        <v>1583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19</v>
      </c>
      <c r="P15">
        <v>0</v>
      </c>
      <c r="Q15">
        <v>0</v>
      </c>
      <c r="R15">
        <v>28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19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</v>
      </c>
      <c r="BB15">
        <f t="shared" si="0"/>
        <v>81</v>
      </c>
      <c r="BC15" s="25">
        <f t="shared" si="1"/>
        <v>28</v>
      </c>
      <c r="BD15" s="25">
        <f t="shared" si="2"/>
        <v>19</v>
      </c>
      <c r="BE15" s="25">
        <f t="shared" si="3"/>
        <v>19</v>
      </c>
      <c r="BF15" s="25">
        <f t="shared" si="4"/>
        <v>15</v>
      </c>
      <c r="BG15" s="25">
        <f t="shared" si="5"/>
        <v>0</v>
      </c>
      <c r="BH15" s="25">
        <f t="shared" si="6"/>
        <v>0</v>
      </c>
      <c r="BI15" s="25">
        <f t="shared" si="7"/>
        <v>0</v>
      </c>
      <c r="BJ15" s="34">
        <f t="shared" si="8"/>
        <v>81</v>
      </c>
      <c r="BK15">
        <v>10</v>
      </c>
      <c r="BL15" t="str">
        <f t="shared" si="9"/>
        <v>Floret</v>
      </c>
      <c r="BM15" t="str">
        <f t="shared" si="10"/>
        <v>Jean-Claude</v>
      </c>
      <c r="BN15" t="str">
        <f t="shared" si="11"/>
        <v>Marin</v>
      </c>
    </row>
    <row r="16" spans="1:66" ht="15" customHeight="1" x14ac:dyDescent="0.3">
      <c r="A16" s="7">
        <v>1960</v>
      </c>
      <c r="B16" t="s">
        <v>118</v>
      </c>
      <c r="C16" t="s">
        <v>1469</v>
      </c>
      <c r="D16" s="17" t="s">
        <v>35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17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21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</v>
      </c>
      <c r="AU16">
        <v>19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76</v>
      </c>
      <c r="BC16" s="25">
        <f t="shared" si="1"/>
        <v>21</v>
      </c>
      <c r="BD16" s="25">
        <f t="shared" si="2"/>
        <v>19</v>
      </c>
      <c r="BE16" s="25">
        <f t="shared" si="3"/>
        <v>19</v>
      </c>
      <c r="BF16" s="25">
        <f t="shared" si="4"/>
        <v>17</v>
      </c>
      <c r="BG16" s="25">
        <f t="shared" si="5"/>
        <v>0</v>
      </c>
      <c r="BH16" s="25">
        <f t="shared" si="6"/>
        <v>0</v>
      </c>
      <c r="BI16" s="25">
        <f t="shared" si="7"/>
        <v>0</v>
      </c>
      <c r="BJ16" s="34">
        <f t="shared" si="8"/>
        <v>76</v>
      </c>
      <c r="BK16">
        <v>11</v>
      </c>
      <c r="BL16" t="str">
        <f t="shared" si="9"/>
        <v>Maret</v>
      </c>
      <c r="BM16" t="str">
        <f t="shared" si="10"/>
        <v>Emmanuel</v>
      </c>
      <c r="BN16" t="str">
        <f t="shared" si="11"/>
        <v>Le Châble</v>
      </c>
    </row>
    <row r="17" spans="1:66" ht="15" customHeight="1" x14ac:dyDescent="0.3">
      <c r="A17" s="7">
        <v>1963</v>
      </c>
      <c r="B17" t="s">
        <v>883</v>
      </c>
      <c r="C17" t="s">
        <v>1684</v>
      </c>
      <c r="D17" s="17" t="s">
        <v>1301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19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21</v>
      </c>
      <c r="AV17">
        <v>0</v>
      </c>
      <c r="AW17">
        <v>0</v>
      </c>
      <c r="AX17">
        <v>0</v>
      </c>
      <c r="AY17">
        <v>15</v>
      </c>
      <c r="AZ17">
        <v>21</v>
      </c>
      <c r="BA17">
        <v>0</v>
      </c>
      <c r="BB17">
        <f t="shared" si="0"/>
        <v>76</v>
      </c>
      <c r="BC17" s="25">
        <f t="shared" si="1"/>
        <v>21</v>
      </c>
      <c r="BD17" s="25">
        <f t="shared" si="2"/>
        <v>21</v>
      </c>
      <c r="BE17" s="25">
        <f t="shared" si="3"/>
        <v>19</v>
      </c>
      <c r="BF17" s="25">
        <f t="shared" si="4"/>
        <v>15</v>
      </c>
      <c r="BG17" s="25">
        <f t="shared" si="5"/>
        <v>0</v>
      </c>
      <c r="BH17" s="25">
        <f t="shared" si="6"/>
        <v>0</v>
      </c>
      <c r="BI17" s="25">
        <f t="shared" si="7"/>
        <v>0</v>
      </c>
      <c r="BJ17" s="34">
        <f t="shared" si="8"/>
        <v>76</v>
      </c>
      <c r="BK17">
        <v>11</v>
      </c>
      <c r="BL17" t="str">
        <f t="shared" si="9"/>
        <v>Rey</v>
      </c>
      <c r="BM17" t="str">
        <f t="shared" si="10"/>
        <v>Pierre-Alain</v>
      </c>
      <c r="BN17" t="str">
        <f t="shared" si="11"/>
        <v>Montana</v>
      </c>
    </row>
    <row r="18" spans="1:66" ht="15" customHeight="1" x14ac:dyDescent="0.3">
      <c r="A18" s="7">
        <v>1964</v>
      </c>
      <c r="B18" t="s">
        <v>1145</v>
      </c>
      <c r="C18" t="s">
        <v>1146</v>
      </c>
      <c r="D18" s="17" t="s">
        <v>89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25</v>
      </c>
      <c r="M18">
        <v>0</v>
      </c>
      <c r="N18">
        <v>0</v>
      </c>
      <c r="O18">
        <v>0</v>
      </c>
      <c r="P18">
        <v>0</v>
      </c>
      <c r="Q18">
        <v>0</v>
      </c>
      <c r="R18">
        <v>50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75</v>
      </c>
      <c r="BC18" s="25">
        <f t="shared" si="1"/>
        <v>50</v>
      </c>
      <c r="BD18" s="25">
        <f t="shared" si="2"/>
        <v>25</v>
      </c>
      <c r="BE18" s="25">
        <f t="shared" si="3"/>
        <v>0</v>
      </c>
      <c r="BF18" s="25">
        <f t="shared" si="4"/>
        <v>0</v>
      </c>
      <c r="BG18" s="25">
        <f t="shared" si="5"/>
        <v>0</v>
      </c>
      <c r="BH18" s="25">
        <f t="shared" si="6"/>
        <v>0</v>
      </c>
      <c r="BI18" s="25">
        <f t="shared" si="7"/>
        <v>0</v>
      </c>
      <c r="BJ18" s="34">
        <f t="shared" si="8"/>
        <v>75</v>
      </c>
      <c r="BK18">
        <v>12</v>
      </c>
      <c r="BL18" t="str">
        <f t="shared" si="9"/>
        <v>Krähenbuhl</v>
      </c>
      <c r="BM18" t="str">
        <f t="shared" si="10"/>
        <v>Jacques</v>
      </c>
      <c r="BN18" t="str">
        <f t="shared" si="11"/>
        <v>Collombey</v>
      </c>
    </row>
    <row r="19" spans="1:66" ht="15" customHeight="1" x14ac:dyDescent="0.3">
      <c r="A19" s="7">
        <v>1962</v>
      </c>
      <c r="B19" t="s">
        <v>708</v>
      </c>
      <c r="C19" t="s">
        <v>620</v>
      </c>
      <c r="D19" s="17" t="s">
        <v>709</v>
      </c>
      <c r="E19">
        <v>0</v>
      </c>
      <c r="F19">
        <v>0</v>
      </c>
      <c r="G19">
        <v>0</v>
      </c>
      <c r="H19">
        <v>0</v>
      </c>
      <c r="I19">
        <v>0</v>
      </c>
      <c r="J19">
        <v>15</v>
      </c>
      <c r="K19">
        <v>0</v>
      </c>
      <c r="L19">
        <v>0</v>
      </c>
      <c r="M19">
        <v>0</v>
      </c>
      <c r="N19">
        <v>13</v>
      </c>
      <c r="O19">
        <v>0</v>
      </c>
      <c r="P19">
        <v>0</v>
      </c>
      <c r="Q19">
        <v>12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10</v>
      </c>
      <c r="AM19">
        <v>0</v>
      </c>
      <c r="AN19">
        <v>0</v>
      </c>
      <c r="AO19">
        <v>0</v>
      </c>
      <c r="AP19">
        <v>15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</v>
      </c>
      <c r="BB19">
        <f t="shared" si="0"/>
        <v>73</v>
      </c>
      <c r="BC19" s="25">
        <f t="shared" si="1"/>
        <v>15</v>
      </c>
      <c r="BD19" s="25">
        <f t="shared" si="2"/>
        <v>15</v>
      </c>
      <c r="BE19" s="25">
        <f t="shared" si="3"/>
        <v>13</v>
      </c>
      <c r="BF19" s="25">
        <f t="shared" si="4"/>
        <v>12</v>
      </c>
      <c r="BG19" s="25">
        <f t="shared" si="5"/>
        <v>10</v>
      </c>
      <c r="BH19" s="25">
        <f t="shared" si="6"/>
        <v>8</v>
      </c>
      <c r="BI19" s="25">
        <f t="shared" si="7"/>
        <v>0</v>
      </c>
      <c r="BJ19" s="34">
        <f t="shared" si="8"/>
        <v>73</v>
      </c>
      <c r="BK19">
        <v>13</v>
      </c>
      <c r="BL19" t="str">
        <f t="shared" si="9"/>
        <v>Henking</v>
      </c>
      <c r="BM19" t="str">
        <f t="shared" si="10"/>
        <v>Thomas</v>
      </c>
      <c r="BN19" t="str">
        <f t="shared" si="11"/>
        <v>Pully</v>
      </c>
    </row>
    <row r="20" spans="1:66" ht="15" customHeight="1" x14ac:dyDescent="0.3">
      <c r="A20" s="7">
        <v>1962</v>
      </c>
      <c r="B20" t="s">
        <v>1934</v>
      </c>
      <c r="C20" t="s">
        <v>43</v>
      </c>
      <c r="D20" s="17" t="s">
        <v>406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26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23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23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72</v>
      </c>
      <c r="BC20" s="25">
        <f t="shared" si="1"/>
        <v>26</v>
      </c>
      <c r="BD20" s="25">
        <f t="shared" si="2"/>
        <v>23</v>
      </c>
      <c r="BE20" s="25">
        <f t="shared" si="3"/>
        <v>23</v>
      </c>
      <c r="BF20" s="25">
        <f t="shared" si="4"/>
        <v>0</v>
      </c>
      <c r="BG20" s="25">
        <f t="shared" si="5"/>
        <v>0</v>
      </c>
      <c r="BH20" s="25">
        <f t="shared" si="6"/>
        <v>0</v>
      </c>
      <c r="BI20" s="25">
        <f t="shared" si="7"/>
        <v>0</v>
      </c>
      <c r="BJ20" s="34">
        <f t="shared" si="8"/>
        <v>72</v>
      </c>
      <c r="BK20">
        <v>14</v>
      </c>
      <c r="BL20" t="str">
        <f t="shared" si="9"/>
        <v>Cavaleri</v>
      </c>
      <c r="BM20" t="str">
        <f t="shared" si="10"/>
        <v>Olivier</v>
      </c>
      <c r="BN20" t="str">
        <f t="shared" si="11"/>
        <v>Lutry</v>
      </c>
    </row>
    <row r="21" spans="1:66" ht="15" customHeight="1" x14ac:dyDescent="0.3">
      <c r="A21" s="7">
        <v>1963</v>
      </c>
      <c r="B21" t="s">
        <v>1949</v>
      </c>
      <c r="C21" t="s">
        <v>680</v>
      </c>
      <c r="D21" s="17" t="s">
        <v>649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42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25</v>
      </c>
      <c r="AY21">
        <v>0</v>
      </c>
      <c r="AZ21">
        <v>0</v>
      </c>
      <c r="BA21">
        <v>0</v>
      </c>
      <c r="BB21">
        <f t="shared" si="0"/>
        <v>67</v>
      </c>
      <c r="BC21" s="25">
        <f t="shared" si="1"/>
        <v>42</v>
      </c>
      <c r="BD21" s="25">
        <f t="shared" si="2"/>
        <v>25</v>
      </c>
      <c r="BE21" s="25">
        <f t="shared" si="3"/>
        <v>0</v>
      </c>
      <c r="BF21" s="25">
        <f t="shared" si="4"/>
        <v>0</v>
      </c>
      <c r="BG21" s="25">
        <f t="shared" si="5"/>
        <v>0</v>
      </c>
      <c r="BH21" s="25">
        <f t="shared" si="6"/>
        <v>0</v>
      </c>
      <c r="BI21" s="25">
        <f t="shared" si="7"/>
        <v>0</v>
      </c>
      <c r="BJ21" s="34">
        <f t="shared" si="8"/>
        <v>67</v>
      </c>
      <c r="BK21">
        <v>15</v>
      </c>
      <c r="BL21" t="str">
        <f t="shared" si="9"/>
        <v>Milius</v>
      </c>
      <c r="BM21" t="str">
        <f t="shared" si="10"/>
        <v>Stéphane</v>
      </c>
      <c r="BN21" t="str">
        <f t="shared" si="11"/>
        <v>Vérossaz</v>
      </c>
    </row>
    <row r="22" spans="1:66" ht="15" customHeight="1" x14ac:dyDescent="0.3">
      <c r="A22" s="7">
        <v>1958</v>
      </c>
      <c r="B22" t="s">
        <v>1230</v>
      </c>
      <c r="C22" t="s">
        <v>612</v>
      </c>
      <c r="D22" s="17" t="s">
        <v>1366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25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19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</v>
      </c>
      <c r="BB22">
        <f t="shared" si="0"/>
        <v>67</v>
      </c>
      <c r="BC22" s="25">
        <f t="shared" si="1"/>
        <v>25</v>
      </c>
      <c r="BD22" s="25">
        <f t="shared" si="2"/>
        <v>23</v>
      </c>
      <c r="BE22" s="25">
        <f t="shared" si="3"/>
        <v>19</v>
      </c>
      <c r="BF22" s="25">
        <f t="shared" si="4"/>
        <v>0</v>
      </c>
      <c r="BG22" s="25">
        <f t="shared" si="5"/>
        <v>0</v>
      </c>
      <c r="BH22" s="25">
        <f t="shared" si="6"/>
        <v>0</v>
      </c>
      <c r="BI22" s="25">
        <f t="shared" si="7"/>
        <v>0</v>
      </c>
      <c r="BJ22" s="34">
        <f t="shared" si="8"/>
        <v>67</v>
      </c>
      <c r="BK22">
        <v>15</v>
      </c>
      <c r="BL22" t="str">
        <f t="shared" si="9"/>
        <v>Moix</v>
      </c>
      <c r="BM22" t="str">
        <f t="shared" si="10"/>
        <v>Jean</v>
      </c>
      <c r="BN22" t="str">
        <f t="shared" si="11"/>
        <v>Euseigne</v>
      </c>
    </row>
    <row r="23" spans="1:66" ht="15" customHeight="1" x14ac:dyDescent="0.3">
      <c r="A23" s="7">
        <v>1964</v>
      </c>
      <c r="B23" t="s">
        <v>1367</v>
      </c>
      <c r="C23" t="s">
        <v>710</v>
      </c>
      <c r="D23" s="17" t="s">
        <v>1235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23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23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</v>
      </c>
      <c r="BB23">
        <f t="shared" si="0"/>
        <v>65</v>
      </c>
      <c r="BC23" s="25">
        <f t="shared" si="1"/>
        <v>23</v>
      </c>
      <c r="BD23" s="25">
        <f t="shared" si="2"/>
        <v>23</v>
      </c>
      <c r="BE23" s="25">
        <f t="shared" si="3"/>
        <v>19</v>
      </c>
      <c r="BF23" s="25">
        <f t="shared" si="4"/>
        <v>0</v>
      </c>
      <c r="BG23" s="25">
        <f t="shared" si="5"/>
        <v>0</v>
      </c>
      <c r="BH23" s="25">
        <f t="shared" si="6"/>
        <v>0</v>
      </c>
      <c r="BI23" s="25">
        <f t="shared" si="7"/>
        <v>0</v>
      </c>
      <c r="BJ23" s="34">
        <f t="shared" si="8"/>
        <v>65</v>
      </c>
      <c r="BK23">
        <v>16</v>
      </c>
      <c r="BL23" t="str">
        <f t="shared" si="9"/>
        <v>Follonier</v>
      </c>
      <c r="BM23" t="str">
        <f t="shared" si="10"/>
        <v>Maurice</v>
      </c>
      <c r="BN23" t="str">
        <f t="shared" si="11"/>
        <v>Mase</v>
      </c>
    </row>
    <row r="24" spans="1:66" ht="15" customHeight="1" x14ac:dyDescent="0.3">
      <c r="A24" s="7">
        <v>1965</v>
      </c>
      <c r="B24" t="s">
        <v>431</v>
      </c>
      <c r="C24" t="s">
        <v>701</v>
      </c>
      <c r="D24" s="17" t="s">
        <v>600</v>
      </c>
      <c r="E24">
        <v>0</v>
      </c>
      <c r="F24">
        <v>0</v>
      </c>
      <c r="G24">
        <v>0</v>
      </c>
      <c r="H24">
        <v>0</v>
      </c>
      <c r="I24">
        <v>0</v>
      </c>
      <c r="J24">
        <v>23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19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63</v>
      </c>
      <c r="BC24" s="25">
        <f t="shared" si="1"/>
        <v>23</v>
      </c>
      <c r="BD24" s="25">
        <f t="shared" si="2"/>
        <v>21</v>
      </c>
      <c r="BE24" s="25">
        <f t="shared" si="3"/>
        <v>19</v>
      </c>
      <c r="BF24" s="25">
        <f t="shared" si="4"/>
        <v>0</v>
      </c>
      <c r="BG24" s="25">
        <f t="shared" si="5"/>
        <v>0</v>
      </c>
      <c r="BH24" s="25">
        <f t="shared" si="6"/>
        <v>0</v>
      </c>
      <c r="BI24" s="25">
        <f t="shared" si="7"/>
        <v>0</v>
      </c>
      <c r="BJ24" s="34">
        <f t="shared" si="8"/>
        <v>63</v>
      </c>
      <c r="BK24">
        <v>17</v>
      </c>
      <c r="BL24" t="str">
        <f t="shared" si="9"/>
        <v>Carron</v>
      </c>
      <c r="BM24" t="str">
        <f t="shared" si="10"/>
        <v>Claude-Alain</v>
      </c>
      <c r="BN24" t="str">
        <f t="shared" si="11"/>
        <v>Miège</v>
      </c>
    </row>
    <row r="25" spans="1:66" ht="15" customHeight="1" x14ac:dyDescent="0.3">
      <c r="A25" s="7">
        <v>1962</v>
      </c>
      <c r="B25" t="s">
        <v>1576</v>
      </c>
      <c r="C25" t="s">
        <v>633</v>
      </c>
      <c r="D25" s="17" t="s">
        <v>1577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23</v>
      </c>
      <c r="P25">
        <v>0</v>
      </c>
      <c r="Q25">
        <v>0</v>
      </c>
      <c r="R25">
        <v>39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62</v>
      </c>
      <c r="BC25" s="25">
        <f t="shared" si="1"/>
        <v>39</v>
      </c>
      <c r="BD25" s="25">
        <f t="shared" si="2"/>
        <v>23</v>
      </c>
      <c r="BE25" s="25">
        <f t="shared" si="3"/>
        <v>0</v>
      </c>
      <c r="BF25" s="25">
        <f t="shared" si="4"/>
        <v>0</v>
      </c>
      <c r="BG25" s="25">
        <f t="shared" si="5"/>
        <v>0</v>
      </c>
      <c r="BH25" s="25">
        <f t="shared" si="6"/>
        <v>0</v>
      </c>
      <c r="BI25" s="25">
        <f t="shared" si="7"/>
        <v>0</v>
      </c>
      <c r="BJ25" s="34">
        <f t="shared" si="8"/>
        <v>62</v>
      </c>
      <c r="BK25">
        <v>18</v>
      </c>
      <c r="BL25" t="str">
        <f t="shared" si="9"/>
        <v>Chevallay</v>
      </c>
      <c r="BM25" t="str">
        <f t="shared" si="10"/>
        <v>Gilles</v>
      </c>
      <c r="BN25" t="str">
        <f t="shared" si="11"/>
        <v>Margencel</v>
      </c>
    </row>
    <row r="26" spans="1:66" ht="15" customHeight="1" x14ac:dyDescent="0.3">
      <c r="A26" s="7">
        <v>1964</v>
      </c>
      <c r="B26" t="s">
        <v>1213</v>
      </c>
      <c r="C26" t="s">
        <v>680</v>
      </c>
      <c r="D26" s="17" t="s">
        <v>540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25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15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21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61</v>
      </c>
      <c r="BC26" s="25">
        <f t="shared" si="1"/>
        <v>25</v>
      </c>
      <c r="BD26" s="25">
        <f t="shared" si="2"/>
        <v>21</v>
      </c>
      <c r="BE26" s="25">
        <f t="shared" si="3"/>
        <v>15</v>
      </c>
      <c r="BF26" s="25">
        <f t="shared" si="4"/>
        <v>0</v>
      </c>
      <c r="BG26" s="25">
        <f t="shared" si="5"/>
        <v>0</v>
      </c>
      <c r="BH26" s="25">
        <f t="shared" si="6"/>
        <v>0</v>
      </c>
      <c r="BI26" s="25">
        <f t="shared" si="7"/>
        <v>0</v>
      </c>
      <c r="BJ26" s="34">
        <f t="shared" si="8"/>
        <v>61</v>
      </c>
      <c r="BK26">
        <v>19</v>
      </c>
      <c r="BL26" t="str">
        <f t="shared" si="9"/>
        <v>Frossard</v>
      </c>
      <c r="BM26" t="str">
        <f t="shared" si="10"/>
        <v>Stéphane</v>
      </c>
      <c r="BN26" t="str">
        <f t="shared" si="11"/>
        <v>Veyras</v>
      </c>
    </row>
    <row r="27" spans="1:66" ht="15" customHeight="1" x14ac:dyDescent="0.3">
      <c r="A27" s="7">
        <v>1964</v>
      </c>
      <c r="B27" t="s">
        <v>1376</v>
      </c>
      <c r="C27" t="s">
        <v>36</v>
      </c>
      <c r="D27" s="17" t="s">
        <v>545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11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21</v>
      </c>
      <c r="AP27">
        <v>0</v>
      </c>
      <c r="AQ27">
        <v>0</v>
      </c>
      <c r="AR27">
        <v>0</v>
      </c>
      <c r="AS27">
        <v>0</v>
      </c>
      <c r="AT27">
        <v>15</v>
      </c>
      <c r="AU27">
        <v>14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61</v>
      </c>
      <c r="BC27" s="25">
        <f t="shared" si="1"/>
        <v>21</v>
      </c>
      <c r="BD27" s="25">
        <f t="shared" si="2"/>
        <v>15</v>
      </c>
      <c r="BE27" s="25">
        <f t="shared" si="3"/>
        <v>14</v>
      </c>
      <c r="BF27" s="25">
        <f t="shared" si="4"/>
        <v>11</v>
      </c>
      <c r="BG27" s="25">
        <f t="shared" si="5"/>
        <v>0</v>
      </c>
      <c r="BH27" s="25">
        <f t="shared" si="6"/>
        <v>0</v>
      </c>
      <c r="BI27" s="25">
        <f t="shared" si="7"/>
        <v>0</v>
      </c>
      <c r="BJ27" s="34">
        <f t="shared" si="8"/>
        <v>61</v>
      </c>
      <c r="BK27">
        <v>19</v>
      </c>
      <c r="BL27" t="str">
        <f t="shared" si="9"/>
        <v>Loneux</v>
      </c>
      <c r="BM27" t="str">
        <f t="shared" si="10"/>
        <v>Philippe</v>
      </c>
      <c r="BN27" t="str">
        <f t="shared" si="11"/>
        <v>Sierre</v>
      </c>
    </row>
    <row r="28" spans="1:66" ht="15" customHeight="1" x14ac:dyDescent="0.3">
      <c r="A28" s="7">
        <v>1961</v>
      </c>
      <c r="B28" t="s">
        <v>2753</v>
      </c>
      <c r="C28" t="s">
        <v>1571</v>
      </c>
      <c r="D28" s="17" t="s">
        <v>501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19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19</v>
      </c>
      <c r="BA28">
        <v>0</v>
      </c>
      <c r="BB28">
        <f t="shared" si="0"/>
        <v>57</v>
      </c>
      <c r="BC28" s="25">
        <f t="shared" si="1"/>
        <v>19</v>
      </c>
      <c r="BD28" s="25">
        <f t="shared" si="2"/>
        <v>19</v>
      </c>
      <c r="BE28" s="25">
        <f t="shared" si="3"/>
        <v>19</v>
      </c>
      <c r="BF28" s="25">
        <f t="shared" si="4"/>
        <v>0</v>
      </c>
      <c r="BG28" s="25">
        <f t="shared" si="5"/>
        <v>0</v>
      </c>
      <c r="BH28" s="25">
        <f t="shared" si="6"/>
        <v>0</v>
      </c>
      <c r="BI28" s="25">
        <f t="shared" si="7"/>
        <v>0</v>
      </c>
      <c r="BJ28" s="34">
        <f t="shared" si="8"/>
        <v>57</v>
      </c>
      <c r="BK28">
        <v>20</v>
      </c>
      <c r="BL28" t="str">
        <f t="shared" si="9"/>
        <v>Fleury</v>
      </c>
      <c r="BM28" t="str">
        <f t="shared" si="10"/>
        <v>Jean-Marc</v>
      </c>
      <c r="BN28" t="str">
        <f t="shared" si="11"/>
        <v>Salvan</v>
      </c>
    </row>
    <row r="29" spans="1:66" ht="15" customHeight="1" x14ac:dyDescent="0.3">
      <c r="A29" s="7">
        <v>1962</v>
      </c>
      <c r="B29" t="s">
        <v>1118</v>
      </c>
      <c r="C29" t="s">
        <v>34</v>
      </c>
      <c r="D29" s="17" t="s">
        <v>3088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17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21</v>
      </c>
      <c r="X29">
        <v>0</v>
      </c>
      <c r="Y29">
        <v>0</v>
      </c>
      <c r="Z29">
        <v>0</v>
      </c>
      <c r="AA29">
        <v>0</v>
      </c>
      <c r="AB29">
        <v>0</v>
      </c>
      <c r="AC29">
        <v>14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52</v>
      </c>
      <c r="BC29" s="25">
        <f t="shared" si="1"/>
        <v>21</v>
      </c>
      <c r="BD29" s="25">
        <f t="shared" si="2"/>
        <v>17</v>
      </c>
      <c r="BE29" s="25">
        <f t="shared" si="3"/>
        <v>14</v>
      </c>
      <c r="BF29" s="25">
        <f t="shared" si="4"/>
        <v>0</v>
      </c>
      <c r="BG29" s="25">
        <f t="shared" si="5"/>
        <v>0</v>
      </c>
      <c r="BH29" s="25">
        <f t="shared" si="6"/>
        <v>0</v>
      </c>
      <c r="BI29" s="25">
        <f t="shared" si="7"/>
        <v>0</v>
      </c>
      <c r="BJ29" s="34">
        <f t="shared" si="8"/>
        <v>52</v>
      </c>
      <c r="BK29">
        <v>21</v>
      </c>
      <c r="BL29" t="str">
        <f t="shared" si="9"/>
        <v>Funcasta</v>
      </c>
      <c r="BM29" t="str">
        <f t="shared" si="10"/>
        <v>Eric</v>
      </c>
      <c r="BN29" t="str">
        <f t="shared" si="11"/>
        <v>Renens</v>
      </c>
    </row>
    <row r="30" spans="1:66" ht="15" customHeight="1" x14ac:dyDescent="0.3">
      <c r="A30" s="7">
        <v>1964</v>
      </c>
      <c r="B30" t="s">
        <v>2273</v>
      </c>
      <c r="C30" t="s">
        <v>620</v>
      </c>
      <c r="D30" t="s">
        <v>2368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25</v>
      </c>
      <c r="U30">
        <v>0</v>
      </c>
      <c r="V30">
        <v>0</v>
      </c>
      <c r="W30">
        <v>0</v>
      </c>
      <c r="X30">
        <v>0</v>
      </c>
      <c r="Y30">
        <v>0</v>
      </c>
      <c r="Z30">
        <v>25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50</v>
      </c>
      <c r="BC30" s="25">
        <f t="shared" si="1"/>
        <v>25</v>
      </c>
      <c r="BD30" s="25">
        <f t="shared" si="2"/>
        <v>25</v>
      </c>
      <c r="BE30" s="25">
        <f t="shared" si="3"/>
        <v>0</v>
      </c>
      <c r="BF30" s="25">
        <f t="shared" si="4"/>
        <v>0</v>
      </c>
      <c r="BG30" s="25">
        <f t="shared" si="5"/>
        <v>0</v>
      </c>
      <c r="BH30" s="25">
        <f t="shared" si="6"/>
        <v>0</v>
      </c>
      <c r="BI30" s="25">
        <f t="shared" si="7"/>
        <v>0</v>
      </c>
      <c r="BJ30" s="34">
        <f t="shared" si="8"/>
        <v>50</v>
      </c>
      <c r="BK30">
        <v>22</v>
      </c>
      <c r="BL30" t="str">
        <f t="shared" si="9"/>
        <v>Ernst</v>
      </c>
      <c r="BM30" t="str">
        <f t="shared" si="10"/>
        <v>Thomas</v>
      </c>
      <c r="BN30" t="str">
        <f t="shared" si="11"/>
        <v>Winterthur</v>
      </c>
    </row>
    <row r="31" spans="1:66" ht="15" customHeight="1" x14ac:dyDescent="0.3">
      <c r="A31" s="7">
        <v>1965</v>
      </c>
      <c r="B31" t="s">
        <v>856</v>
      </c>
      <c r="C31" t="s">
        <v>27</v>
      </c>
      <c r="D31" s="17" t="s">
        <v>857</v>
      </c>
      <c r="E31">
        <v>0</v>
      </c>
      <c r="F31">
        <v>0</v>
      </c>
      <c r="G31">
        <v>0</v>
      </c>
      <c r="H31">
        <v>0</v>
      </c>
      <c r="I31">
        <v>23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25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48</v>
      </c>
      <c r="BC31" s="25">
        <f t="shared" si="1"/>
        <v>25</v>
      </c>
      <c r="BD31" s="25">
        <f t="shared" si="2"/>
        <v>23</v>
      </c>
      <c r="BE31" s="25">
        <f t="shared" si="3"/>
        <v>0</v>
      </c>
      <c r="BF31" s="25">
        <f t="shared" si="4"/>
        <v>0</v>
      </c>
      <c r="BG31" s="25">
        <f t="shared" si="5"/>
        <v>0</v>
      </c>
      <c r="BH31" s="25">
        <f t="shared" si="6"/>
        <v>0</v>
      </c>
      <c r="BI31" s="25">
        <f t="shared" si="7"/>
        <v>0</v>
      </c>
      <c r="BJ31" s="34">
        <f t="shared" si="8"/>
        <v>48</v>
      </c>
      <c r="BK31">
        <v>23</v>
      </c>
      <c r="BL31" t="str">
        <f t="shared" si="9"/>
        <v>Nigro</v>
      </c>
      <c r="BM31" t="str">
        <f t="shared" si="10"/>
        <v>Pascal</v>
      </c>
      <c r="BN31" t="str">
        <f t="shared" si="11"/>
        <v>Dorénaz</v>
      </c>
    </row>
    <row r="32" spans="1:66" ht="15" customHeight="1" x14ac:dyDescent="0.3">
      <c r="A32" s="7">
        <v>1961</v>
      </c>
      <c r="B32" t="s">
        <v>3618</v>
      </c>
      <c r="C32" t="s">
        <v>4290</v>
      </c>
      <c r="D32" s="17" t="s">
        <v>1748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23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23</v>
      </c>
      <c r="AZ32">
        <v>0</v>
      </c>
      <c r="BA32">
        <v>0</v>
      </c>
      <c r="BB32">
        <f t="shared" si="0"/>
        <v>46</v>
      </c>
      <c r="BC32" s="25">
        <f t="shared" si="1"/>
        <v>23</v>
      </c>
      <c r="BD32" s="25">
        <f t="shared" si="2"/>
        <v>23</v>
      </c>
      <c r="BE32" s="25">
        <f t="shared" si="3"/>
        <v>0</v>
      </c>
      <c r="BF32" s="25">
        <f t="shared" si="4"/>
        <v>0</v>
      </c>
      <c r="BG32" s="25">
        <f t="shared" si="5"/>
        <v>0</v>
      </c>
      <c r="BH32" s="25">
        <f t="shared" si="6"/>
        <v>0</v>
      </c>
      <c r="BI32" s="25">
        <f t="shared" si="7"/>
        <v>0</v>
      </c>
      <c r="BJ32" s="34">
        <f t="shared" si="8"/>
        <v>46</v>
      </c>
      <c r="BK32">
        <v>24</v>
      </c>
      <c r="BL32" t="str">
        <f t="shared" si="9"/>
        <v>Bühler</v>
      </c>
      <c r="BM32" t="str">
        <f t="shared" si="10"/>
        <v>Hansruedi</v>
      </c>
      <c r="BN32" t="str">
        <f t="shared" si="11"/>
        <v>Steffisburg</v>
      </c>
    </row>
    <row r="33" spans="1:66" ht="15" customHeight="1" x14ac:dyDescent="0.3">
      <c r="A33" s="7">
        <v>1965</v>
      </c>
      <c r="B33" t="s">
        <v>1171</v>
      </c>
      <c r="C33" t="s">
        <v>3155</v>
      </c>
      <c r="D33" s="17" t="s">
        <v>3156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23</v>
      </c>
      <c r="X33">
        <v>0</v>
      </c>
      <c r="Y33">
        <v>0</v>
      </c>
      <c r="Z33">
        <v>0</v>
      </c>
      <c r="AA33">
        <v>0</v>
      </c>
      <c r="AB33">
        <v>0</v>
      </c>
      <c r="AC33">
        <v>23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46</v>
      </c>
      <c r="BC33" s="25">
        <f t="shared" si="1"/>
        <v>23</v>
      </c>
      <c r="BD33" s="25">
        <f t="shared" si="2"/>
        <v>23</v>
      </c>
      <c r="BE33" s="25">
        <f t="shared" si="3"/>
        <v>0</v>
      </c>
      <c r="BF33" s="25">
        <f t="shared" si="4"/>
        <v>0</v>
      </c>
      <c r="BG33" s="25">
        <f t="shared" si="5"/>
        <v>0</v>
      </c>
      <c r="BH33" s="25">
        <f t="shared" si="6"/>
        <v>0</v>
      </c>
      <c r="BI33" s="25">
        <f t="shared" si="7"/>
        <v>0</v>
      </c>
      <c r="BJ33" s="34">
        <f t="shared" si="8"/>
        <v>46</v>
      </c>
      <c r="BK33">
        <v>24</v>
      </c>
      <c r="BL33" t="str">
        <f t="shared" si="9"/>
        <v>Pache</v>
      </c>
      <c r="BM33" t="str">
        <f t="shared" si="10"/>
        <v>Jean-Caude</v>
      </c>
      <c r="BN33" t="str">
        <f t="shared" si="11"/>
        <v>Lussy</v>
      </c>
    </row>
    <row r="34" spans="1:66" ht="15" customHeight="1" x14ac:dyDescent="0.3">
      <c r="A34" s="7">
        <v>1958</v>
      </c>
      <c r="B34" t="s">
        <v>451</v>
      </c>
      <c r="C34" t="s">
        <v>3171</v>
      </c>
      <c r="D34" s="17" t="s">
        <v>69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3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25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17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45</v>
      </c>
      <c r="BC34" s="25">
        <f t="shared" si="1"/>
        <v>25</v>
      </c>
      <c r="BD34" s="25">
        <f t="shared" si="2"/>
        <v>17</v>
      </c>
      <c r="BE34" s="25">
        <f t="shared" si="3"/>
        <v>3</v>
      </c>
      <c r="BF34" s="25">
        <f t="shared" si="4"/>
        <v>0</v>
      </c>
      <c r="BG34" s="25">
        <f t="shared" si="5"/>
        <v>0</v>
      </c>
      <c r="BH34" s="25">
        <f t="shared" si="6"/>
        <v>0</v>
      </c>
      <c r="BI34" s="25">
        <f t="shared" si="7"/>
        <v>0</v>
      </c>
      <c r="BJ34" s="34">
        <f t="shared" si="8"/>
        <v>45</v>
      </c>
      <c r="BK34">
        <v>25</v>
      </c>
      <c r="BL34" t="str">
        <f t="shared" si="9"/>
        <v>Roux</v>
      </c>
      <c r="BM34" t="str">
        <f t="shared" si="10"/>
        <v>Jean-Bernard</v>
      </c>
      <c r="BN34" t="str">
        <f t="shared" si="11"/>
        <v>Genève</v>
      </c>
    </row>
    <row r="35" spans="1:66" ht="15" customHeight="1" x14ac:dyDescent="0.3">
      <c r="A35" s="7">
        <v>1965</v>
      </c>
      <c r="B35" t="s">
        <v>1898</v>
      </c>
      <c r="C35" t="s">
        <v>1899</v>
      </c>
      <c r="D35" s="17" t="s">
        <v>1795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21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23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44</v>
      </c>
      <c r="BC35" s="25">
        <f t="shared" si="1"/>
        <v>23</v>
      </c>
      <c r="BD35" s="25">
        <f t="shared" si="2"/>
        <v>21</v>
      </c>
      <c r="BE35" s="25">
        <f t="shared" si="3"/>
        <v>0</v>
      </c>
      <c r="BF35" s="25">
        <f t="shared" si="4"/>
        <v>0</v>
      </c>
      <c r="BG35" s="25">
        <f t="shared" si="5"/>
        <v>0</v>
      </c>
      <c r="BH35" s="25">
        <f t="shared" si="6"/>
        <v>0</v>
      </c>
      <c r="BI35" s="25">
        <f t="shared" si="7"/>
        <v>0</v>
      </c>
      <c r="BJ35" s="34">
        <f t="shared" si="8"/>
        <v>44</v>
      </c>
      <c r="BK35">
        <v>26</v>
      </c>
      <c r="BL35" t="str">
        <f t="shared" si="9"/>
        <v>Deckarm</v>
      </c>
      <c r="BM35" t="str">
        <f t="shared" si="10"/>
        <v>Hans-Jürgen</v>
      </c>
      <c r="BN35" t="str">
        <f t="shared" si="11"/>
        <v>Visperterminen</v>
      </c>
    </row>
    <row r="36" spans="1:66" ht="15" customHeight="1" x14ac:dyDescent="0.3">
      <c r="A36" s="7">
        <v>1962</v>
      </c>
      <c r="B36" t="s">
        <v>81</v>
      </c>
      <c r="C36" t="s">
        <v>1368</v>
      </c>
      <c r="D36" s="17" t="s">
        <v>722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21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23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44</v>
      </c>
      <c r="BC36" s="25">
        <f t="shared" si="1"/>
        <v>23</v>
      </c>
      <c r="BD36" s="25">
        <f t="shared" si="2"/>
        <v>21</v>
      </c>
      <c r="BE36" s="25">
        <f t="shared" si="3"/>
        <v>0</v>
      </c>
      <c r="BF36" s="25">
        <f t="shared" si="4"/>
        <v>0</v>
      </c>
      <c r="BG36" s="25">
        <f t="shared" si="5"/>
        <v>0</v>
      </c>
      <c r="BH36" s="25">
        <f t="shared" si="6"/>
        <v>0</v>
      </c>
      <c r="BI36" s="25">
        <f t="shared" si="7"/>
        <v>0</v>
      </c>
      <c r="BJ36" s="34">
        <f t="shared" si="8"/>
        <v>44</v>
      </c>
      <c r="BK36">
        <v>26</v>
      </c>
      <c r="BL36" t="str">
        <f t="shared" si="9"/>
        <v>Fellay</v>
      </c>
      <c r="BM36" t="str">
        <f t="shared" si="10"/>
        <v>Jean-Denis</v>
      </c>
      <c r="BN36" t="str">
        <f t="shared" si="11"/>
        <v>Granges</v>
      </c>
    </row>
    <row r="37" spans="1:66" ht="15" customHeight="1" x14ac:dyDescent="0.3">
      <c r="A37" s="7">
        <v>1957</v>
      </c>
      <c r="B37" t="s">
        <v>1578</v>
      </c>
      <c r="C37" t="s">
        <v>1579</v>
      </c>
      <c r="D37" s="17" t="s">
        <v>1580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21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</v>
      </c>
      <c r="BB37">
        <f t="shared" si="0"/>
        <v>42</v>
      </c>
      <c r="BC37" s="25">
        <f t="shared" si="1"/>
        <v>21</v>
      </c>
      <c r="BD37" s="25">
        <f t="shared" si="2"/>
        <v>21</v>
      </c>
      <c r="BE37" s="25">
        <f t="shared" si="3"/>
        <v>0</v>
      </c>
      <c r="BF37" s="25">
        <f t="shared" si="4"/>
        <v>0</v>
      </c>
      <c r="BG37" s="25">
        <f t="shared" si="5"/>
        <v>0</v>
      </c>
      <c r="BH37" s="25">
        <f t="shared" si="6"/>
        <v>0</v>
      </c>
      <c r="BI37" s="25">
        <f t="shared" si="7"/>
        <v>0</v>
      </c>
      <c r="BJ37" s="34">
        <f t="shared" si="8"/>
        <v>42</v>
      </c>
      <c r="BK37">
        <v>27</v>
      </c>
      <c r="BL37" t="str">
        <f t="shared" si="9"/>
        <v>Kolly</v>
      </c>
      <c r="BM37" t="str">
        <f t="shared" si="10"/>
        <v>Edmond</v>
      </c>
      <c r="BN37" t="str">
        <f t="shared" si="11"/>
        <v>Châtel-sur-Montsalvens</v>
      </c>
    </row>
    <row r="38" spans="1:66" ht="15" customHeight="1" x14ac:dyDescent="0.3">
      <c r="A38" s="7">
        <v>1960</v>
      </c>
      <c r="B38" t="s">
        <v>81</v>
      </c>
      <c r="C38" t="s">
        <v>710</v>
      </c>
      <c r="D38" s="17" t="s">
        <v>545</v>
      </c>
      <c r="E38">
        <v>0</v>
      </c>
      <c r="F38">
        <v>0</v>
      </c>
      <c r="G38">
        <v>0</v>
      </c>
      <c r="H38">
        <v>0</v>
      </c>
      <c r="I38">
        <v>0</v>
      </c>
      <c r="J38">
        <v>14</v>
      </c>
      <c r="K38">
        <v>0</v>
      </c>
      <c r="L38">
        <v>0</v>
      </c>
      <c r="M38">
        <v>0</v>
      </c>
      <c r="N38">
        <v>14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12</v>
      </c>
      <c r="BB38">
        <f t="shared" si="0"/>
        <v>40</v>
      </c>
      <c r="BC38" s="25">
        <f t="shared" si="1"/>
        <v>14</v>
      </c>
      <c r="BD38" s="25">
        <f t="shared" si="2"/>
        <v>14</v>
      </c>
      <c r="BE38" s="25">
        <f t="shared" si="3"/>
        <v>12</v>
      </c>
      <c r="BF38" s="25">
        <f t="shared" si="4"/>
        <v>0</v>
      </c>
      <c r="BG38" s="25">
        <f t="shared" si="5"/>
        <v>0</v>
      </c>
      <c r="BH38" s="25">
        <f t="shared" si="6"/>
        <v>0</v>
      </c>
      <c r="BI38" s="25">
        <f t="shared" si="7"/>
        <v>0</v>
      </c>
      <c r="BJ38" s="34">
        <f t="shared" si="8"/>
        <v>40</v>
      </c>
      <c r="BK38">
        <v>28</v>
      </c>
      <c r="BL38" t="str">
        <f t="shared" si="9"/>
        <v>Fellay</v>
      </c>
      <c r="BM38" t="str">
        <f t="shared" si="10"/>
        <v>Maurice</v>
      </c>
      <c r="BN38" t="str">
        <f t="shared" si="11"/>
        <v>Sierre</v>
      </c>
    </row>
    <row r="39" spans="1:66" ht="15" customHeight="1" x14ac:dyDescent="0.3">
      <c r="A39" s="7">
        <v>1961</v>
      </c>
      <c r="B39" t="s">
        <v>2232</v>
      </c>
      <c r="C39" t="s">
        <v>2233</v>
      </c>
      <c r="D39" s="17" t="s">
        <v>3154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15</v>
      </c>
      <c r="T39">
        <v>0</v>
      </c>
      <c r="U39">
        <v>0</v>
      </c>
      <c r="V39">
        <v>0</v>
      </c>
      <c r="W39">
        <v>25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40</v>
      </c>
      <c r="BC39" s="25">
        <f t="shared" si="1"/>
        <v>25</v>
      </c>
      <c r="BD39" s="25">
        <f t="shared" si="2"/>
        <v>15</v>
      </c>
      <c r="BE39" s="25">
        <f t="shared" si="3"/>
        <v>0</v>
      </c>
      <c r="BF39" s="25">
        <f t="shared" si="4"/>
        <v>0</v>
      </c>
      <c r="BG39" s="25">
        <f t="shared" si="5"/>
        <v>0</v>
      </c>
      <c r="BH39" s="25">
        <f t="shared" si="6"/>
        <v>0</v>
      </c>
      <c r="BI39" s="25">
        <f t="shared" si="7"/>
        <v>0</v>
      </c>
      <c r="BJ39" s="34">
        <f t="shared" si="8"/>
        <v>40</v>
      </c>
      <c r="BK39">
        <v>28</v>
      </c>
      <c r="BL39" t="str">
        <f t="shared" si="9"/>
        <v>Kurnaz</v>
      </c>
      <c r="BM39" t="str">
        <f t="shared" si="10"/>
        <v>Ramazan</v>
      </c>
      <c r="BN39" t="str">
        <f t="shared" si="11"/>
        <v>Annemasse</v>
      </c>
    </row>
    <row r="40" spans="1:66" ht="15" customHeight="1" x14ac:dyDescent="0.3">
      <c r="A40" s="7">
        <v>1961</v>
      </c>
      <c r="B40" t="s">
        <v>1688</v>
      </c>
      <c r="C40" t="s">
        <v>1148</v>
      </c>
      <c r="D40" s="17" t="s">
        <v>584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23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17</v>
      </c>
      <c r="BA40">
        <v>0</v>
      </c>
      <c r="BB40">
        <f t="shared" si="0"/>
        <v>40</v>
      </c>
      <c r="BC40" s="25">
        <f t="shared" si="1"/>
        <v>23</v>
      </c>
      <c r="BD40" s="25">
        <f t="shared" si="2"/>
        <v>17</v>
      </c>
      <c r="BE40" s="25">
        <f t="shared" si="3"/>
        <v>0</v>
      </c>
      <c r="BF40" s="25">
        <f t="shared" si="4"/>
        <v>0</v>
      </c>
      <c r="BG40" s="25">
        <f t="shared" si="5"/>
        <v>0</v>
      </c>
      <c r="BH40" s="25">
        <f t="shared" si="6"/>
        <v>0</v>
      </c>
      <c r="BI40" s="25">
        <f t="shared" si="7"/>
        <v>0</v>
      </c>
      <c r="BJ40" s="34">
        <f t="shared" si="8"/>
        <v>40</v>
      </c>
      <c r="BK40">
        <v>28</v>
      </c>
      <c r="BL40" t="str">
        <f t="shared" si="9"/>
        <v>Riche</v>
      </c>
      <c r="BM40" t="str">
        <f t="shared" si="10"/>
        <v>Denis</v>
      </c>
      <c r="BN40" t="str">
        <f t="shared" si="11"/>
        <v>Grimisuat</v>
      </c>
    </row>
    <row r="41" spans="1:66" ht="15" customHeight="1" x14ac:dyDescent="0.3">
      <c r="A41" s="7">
        <v>1964</v>
      </c>
      <c r="B41" t="s">
        <v>1643</v>
      </c>
      <c r="C41" t="s">
        <v>50</v>
      </c>
      <c r="D41" s="17" t="s">
        <v>1199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22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39</v>
      </c>
      <c r="BC41" s="25">
        <f t="shared" si="1"/>
        <v>22</v>
      </c>
      <c r="BD41" s="25">
        <f t="shared" si="2"/>
        <v>17</v>
      </c>
      <c r="BE41" s="25">
        <f t="shared" si="3"/>
        <v>0</v>
      </c>
      <c r="BF41" s="25">
        <f t="shared" si="4"/>
        <v>0</v>
      </c>
      <c r="BG41" s="25">
        <f t="shared" si="5"/>
        <v>0</v>
      </c>
      <c r="BH41" s="25">
        <f t="shared" si="6"/>
        <v>0</v>
      </c>
      <c r="BI41" s="25">
        <f t="shared" si="7"/>
        <v>0</v>
      </c>
      <c r="BJ41" s="34">
        <f t="shared" si="8"/>
        <v>39</v>
      </c>
      <c r="BK41">
        <v>29</v>
      </c>
      <c r="BL41" t="str">
        <f t="shared" si="9"/>
        <v>Formaz</v>
      </c>
      <c r="BM41" t="str">
        <f t="shared" si="10"/>
        <v>Christian</v>
      </c>
      <c r="BN41" t="str">
        <f t="shared" si="11"/>
        <v>Orsières</v>
      </c>
    </row>
    <row r="42" spans="1:66" ht="15" customHeight="1" x14ac:dyDescent="0.3">
      <c r="A42" s="7">
        <v>1965</v>
      </c>
      <c r="B42" t="s">
        <v>1902</v>
      </c>
      <c r="C42" t="s">
        <v>50</v>
      </c>
      <c r="D42" s="17" t="s">
        <v>1706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17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21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38</v>
      </c>
      <c r="BC42" s="25">
        <f t="shared" si="1"/>
        <v>21</v>
      </c>
      <c r="BD42" s="25">
        <f t="shared" si="2"/>
        <v>17</v>
      </c>
      <c r="BE42" s="25">
        <f t="shared" si="3"/>
        <v>0</v>
      </c>
      <c r="BF42" s="25">
        <f t="shared" si="4"/>
        <v>0</v>
      </c>
      <c r="BG42" s="25">
        <f t="shared" si="5"/>
        <v>0</v>
      </c>
      <c r="BH42" s="25">
        <f t="shared" si="6"/>
        <v>0</v>
      </c>
      <c r="BI42" s="25">
        <f t="shared" si="7"/>
        <v>0</v>
      </c>
      <c r="BJ42" s="34">
        <f t="shared" si="8"/>
        <v>38</v>
      </c>
      <c r="BK42">
        <v>30</v>
      </c>
      <c r="BL42" t="str">
        <f t="shared" si="9"/>
        <v>Chiabotti</v>
      </c>
      <c r="BM42" t="str">
        <f t="shared" si="10"/>
        <v>Christian</v>
      </c>
      <c r="BN42" t="str">
        <f t="shared" si="11"/>
        <v>Brig</v>
      </c>
    </row>
    <row r="43" spans="1:66" ht="15" customHeight="1" x14ac:dyDescent="0.3">
      <c r="A43" s="7">
        <v>1960</v>
      </c>
      <c r="B43" t="s">
        <v>519</v>
      </c>
      <c r="C43" t="s">
        <v>520</v>
      </c>
      <c r="D43" s="17" t="s">
        <v>521</v>
      </c>
      <c r="E43">
        <v>0</v>
      </c>
      <c r="F43">
        <v>0</v>
      </c>
      <c r="G43">
        <v>0</v>
      </c>
      <c r="H43">
        <v>23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15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38</v>
      </c>
      <c r="BC43" s="25">
        <f t="shared" si="1"/>
        <v>23</v>
      </c>
      <c r="BD43" s="25">
        <f t="shared" si="2"/>
        <v>15</v>
      </c>
      <c r="BE43" s="25">
        <f t="shared" si="3"/>
        <v>0</v>
      </c>
      <c r="BF43" s="25">
        <f t="shared" si="4"/>
        <v>0</v>
      </c>
      <c r="BG43" s="25">
        <f t="shared" si="5"/>
        <v>0</v>
      </c>
      <c r="BH43" s="25">
        <f t="shared" si="6"/>
        <v>0</v>
      </c>
      <c r="BI43" s="25">
        <f t="shared" si="7"/>
        <v>0</v>
      </c>
      <c r="BJ43" s="34">
        <f t="shared" si="8"/>
        <v>38</v>
      </c>
      <c r="BK43">
        <v>30</v>
      </c>
      <c r="BL43" t="str">
        <f t="shared" si="9"/>
        <v>De Joffrey</v>
      </c>
      <c r="BM43" t="str">
        <f t="shared" si="10"/>
        <v>Gilbert</v>
      </c>
      <c r="BN43" t="str">
        <f t="shared" si="11"/>
        <v>Bramois</v>
      </c>
    </row>
    <row r="44" spans="1:66" ht="15" customHeight="1" x14ac:dyDescent="0.3">
      <c r="A44" s="7">
        <v>1960</v>
      </c>
      <c r="B44" t="s">
        <v>794</v>
      </c>
      <c r="C44" t="s">
        <v>859</v>
      </c>
      <c r="D44" s="17" t="s">
        <v>39</v>
      </c>
      <c r="E44">
        <v>0</v>
      </c>
      <c r="F44">
        <v>0</v>
      </c>
      <c r="G44">
        <v>0</v>
      </c>
      <c r="H44">
        <v>0</v>
      </c>
      <c r="I44">
        <v>19</v>
      </c>
      <c r="J44">
        <v>0</v>
      </c>
      <c r="K44">
        <v>0</v>
      </c>
      <c r="L44">
        <v>0</v>
      </c>
      <c r="M44">
        <v>19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38</v>
      </c>
      <c r="BC44" s="25">
        <f t="shared" si="1"/>
        <v>19</v>
      </c>
      <c r="BD44" s="25">
        <f t="shared" si="2"/>
        <v>19</v>
      </c>
      <c r="BE44" s="25">
        <f t="shared" si="3"/>
        <v>0</v>
      </c>
      <c r="BF44" s="25">
        <f t="shared" si="4"/>
        <v>0</v>
      </c>
      <c r="BG44" s="25">
        <f t="shared" si="5"/>
        <v>0</v>
      </c>
      <c r="BH44" s="25">
        <f t="shared" si="6"/>
        <v>0</v>
      </c>
      <c r="BI44" s="25">
        <f t="shared" si="7"/>
        <v>0</v>
      </c>
      <c r="BJ44" s="34">
        <f t="shared" si="8"/>
        <v>38</v>
      </c>
      <c r="BK44">
        <v>30</v>
      </c>
      <c r="BL44" t="str">
        <f t="shared" si="9"/>
        <v>Scoca</v>
      </c>
      <c r="BM44" t="str">
        <f t="shared" si="10"/>
        <v>Mario</v>
      </c>
      <c r="BN44" t="str">
        <f t="shared" si="11"/>
        <v>Randogne</v>
      </c>
    </row>
    <row r="45" spans="1:66" ht="15" customHeight="1" x14ac:dyDescent="0.3">
      <c r="A45" s="7">
        <v>1963</v>
      </c>
      <c r="B45" t="s">
        <v>2308</v>
      </c>
      <c r="C45" t="s">
        <v>1697</v>
      </c>
      <c r="D45" s="17" t="s">
        <v>1339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23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14</v>
      </c>
      <c r="BB45">
        <f t="shared" si="0"/>
        <v>37</v>
      </c>
      <c r="BC45" s="25">
        <f t="shared" si="1"/>
        <v>23</v>
      </c>
      <c r="BD45" s="25">
        <f t="shared" si="2"/>
        <v>14</v>
      </c>
      <c r="BE45" s="25">
        <f t="shared" si="3"/>
        <v>0</v>
      </c>
      <c r="BF45" s="25">
        <f t="shared" si="4"/>
        <v>0</v>
      </c>
      <c r="BG45" s="25">
        <f t="shared" si="5"/>
        <v>0</v>
      </c>
      <c r="BH45" s="25">
        <f t="shared" si="6"/>
        <v>0</v>
      </c>
      <c r="BI45" s="25">
        <f t="shared" si="7"/>
        <v>0</v>
      </c>
      <c r="BJ45" s="34">
        <f t="shared" si="8"/>
        <v>37</v>
      </c>
      <c r="BK45">
        <v>31</v>
      </c>
      <c r="BL45" t="str">
        <f t="shared" si="9"/>
        <v>Cooper</v>
      </c>
      <c r="BM45" t="str">
        <f t="shared" si="10"/>
        <v>Mike</v>
      </c>
      <c r="BN45" t="str">
        <f t="shared" si="11"/>
        <v>Crans Montana</v>
      </c>
    </row>
    <row r="46" spans="1:66" ht="15" customHeight="1" x14ac:dyDescent="0.3">
      <c r="A46" s="7">
        <v>1960</v>
      </c>
      <c r="B46" t="s">
        <v>3770</v>
      </c>
      <c r="C46" t="s">
        <v>36</v>
      </c>
      <c r="D46" s="17" t="s">
        <v>1186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14</v>
      </c>
      <c r="AG46">
        <v>23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37</v>
      </c>
      <c r="BC46" s="25">
        <f t="shared" si="1"/>
        <v>23</v>
      </c>
      <c r="BD46" s="25">
        <f t="shared" si="2"/>
        <v>14</v>
      </c>
      <c r="BE46" s="25">
        <f t="shared" si="3"/>
        <v>0</v>
      </c>
      <c r="BF46" s="25">
        <f t="shared" si="4"/>
        <v>0</v>
      </c>
      <c r="BG46" s="25">
        <f t="shared" si="5"/>
        <v>0</v>
      </c>
      <c r="BH46" s="25">
        <f t="shared" si="6"/>
        <v>0</v>
      </c>
      <c r="BI46" s="25">
        <f t="shared" si="7"/>
        <v>0</v>
      </c>
      <c r="BJ46" s="34">
        <f t="shared" si="8"/>
        <v>37</v>
      </c>
      <c r="BK46">
        <v>31</v>
      </c>
      <c r="BL46" t="str">
        <f t="shared" si="9"/>
        <v>Doffey</v>
      </c>
      <c r="BM46" t="str">
        <f t="shared" si="10"/>
        <v>Philippe</v>
      </c>
      <c r="BN46" t="str">
        <f t="shared" si="11"/>
        <v>La Conversion</v>
      </c>
    </row>
    <row r="47" spans="1:66" ht="15" customHeight="1" x14ac:dyDescent="0.3">
      <c r="A47" s="7">
        <v>1965</v>
      </c>
      <c r="B47" t="s">
        <v>1848</v>
      </c>
      <c r="C47" t="s">
        <v>2568</v>
      </c>
      <c r="D47" s="17" t="s">
        <v>2569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15</v>
      </c>
      <c r="V47">
        <v>0</v>
      </c>
      <c r="W47">
        <v>0</v>
      </c>
      <c r="X47">
        <v>0</v>
      </c>
      <c r="Y47">
        <v>0</v>
      </c>
      <c r="Z47">
        <v>21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36</v>
      </c>
      <c r="BC47" s="25">
        <f t="shared" si="1"/>
        <v>21</v>
      </c>
      <c r="BD47" s="25">
        <f t="shared" si="2"/>
        <v>15</v>
      </c>
      <c r="BE47" s="25">
        <f t="shared" si="3"/>
        <v>0</v>
      </c>
      <c r="BF47" s="25">
        <f t="shared" si="4"/>
        <v>0</v>
      </c>
      <c r="BG47" s="25">
        <f t="shared" si="5"/>
        <v>0</v>
      </c>
      <c r="BH47" s="25">
        <f t="shared" si="6"/>
        <v>0</v>
      </c>
      <c r="BI47" s="25">
        <f t="shared" si="7"/>
        <v>0</v>
      </c>
      <c r="BJ47" s="34">
        <f t="shared" si="8"/>
        <v>36</v>
      </c>
      <c r="BK47">
        <v>32</v>
      </c>
      <c r="BL47" t="str">
        <f t="shared" si="9"/>
        <v>Schmidt</v>
      </c>
      <c r="BM47" t="str">
        <f t="shared" si="10"/>
        <v>Klaus</v>
      </c>
      <c r="BN47" t="str">
        <f t="shared" si="11"/>
        <v>SC Obergoms</v>
      </c>
    </row>
    <row r="48" spans="1:66" ht="15" customHeight="1" x14ac:dyDescent="0.3">
      <c r="A48" s="7">
        <v>1965</v>
      </c>
      <c r="B48" t="s">
        <v>1214</v>
      </c>
      <c r="C48" t="s">
        <v>1215</v>
      </c>
      <c r="D48" s="17" t="s">
        <v>1216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23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11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34</v>
      </c>
      <c r="BC48" s="25">
        <f t="shared" si="1"/>
        <v>23</v>
      </c>
      <c r="BD48" s="25">
        <f t="shared" si="2"/>
        <v>11</v>
      </c>
      <c r="BE48" s="25">
        <f t="shared" si="3"/>
        <v>0</v>
      </c>
      <c r="BF48" s="25">
        <f t="shared" si="4"/>
        <v>0</v>
      </c>
      <c r="BG48" s="25">
        <f t="shared" si="5"/>
        <v>0</v>
      </c>
      <c r="BH48" s="25">
        <f t="shared" si="6"/>
        <v>0</v>
      </c>
      <c r="BI48" s="25">
        <f t="shared" si="7"/>
        <v>0</v>
      </c>
      <c r="BJ48" s="34">
        <f t="shared" si="8"/>
        <v>34</v>
      </c>
      <c r="BK48">
        <v>33</v>
      </c>
      <c r="BL48" t="str">
        <f t="shared" si="9"/>
        <v>Jost</v>
      </c>
      <c r="BM48" t="str">
        <f t="shared" si="10"/>
        <v>Roland</v>
      </c>
      <c r="BN48" t="str">
        <f t="shared" si="11"/>
        <v>Bellevue</v>
      </c>
    </row>
    <row r="49" spans="1:66" ht="15" customHeight="1" x14ac:dyDescent="0.3">
      <c r="A49" s="7">
        <v>1963</v>
      </c>
      <c r="B49" t="s">
        <v>130</v>
      </c>
      <c r="C49" t="s">
        <v>82</v>
      </c>
      <c r="D49" s="17" t="s">
        <v>110</v>
      </c>
      <c r="E49">
        <v>17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17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34</v>
      </c>
      <c r="BC49" s="25">
        <f t="shared" si="1"/>
        <v>17</v>
      </c>
      <c r="BD49" s="25">
        <f t="shared" si="2"/>
        <v>17</v>
      </c>
      <c r="BE49" s="25">
        <f t="shared" si="3"/>
        <v>0</v>
      </c>
      <c r="BF49" s="25">
        <f t="shared" si="4"/>
        <v>0</v>
      </c>
      <c r="BG49" s="25">
        <f t="shared" si="5"/>
        <v>0</v>
      </c>
      <c r="BH49" s="25">
        <f t="shared" si="6"/>
        <v>0</v>
      </c>
      <c r="BI49" s="25">
        <f t="shared" si="7"/>
        <v>0</v>
      </c>
      <c r="BJ49" s="34">
        <f t="shared" si="8"/>
        <v>34</v>
      </c>
      <c r="BK49">
        <v>33</v>
      </c>
      <c r="BL49" t="str">
        <f t="shared" si="9"/>
        <v>Lacroix</v>
      </c>
      <c r="BM49" t="str">
        <f t="shared" si="10"/>
        <v>André</v>
      </c>
      <c r="BN49" t="str">
        <f t="shared" si="11"/>
        <v>Lausanne</v>
      </c>
    </row>
    <row r="50" spans="1:66" ht="15" customHeight="1" x14ac:dyDescent="0.3">
      <c r="A50" s="7">
        <v>1965</v>
      </c>
      <c r="B50" t="s">
        <v>167</v>
      </c>
      <c r="C50" t="s">
        <v>1218</v>
      </c>
      <c r="D50" s="17" t="s">
        <v>1015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17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17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34</v>
      </c>
      <c r="BC50" s="25">
        <f t="shared" si="1"/>
        <v>17</v>
      </c>
      <c r="BD50" s="25">
        <f t="shared" si="2"/>
        <v>17</v>
      </c>
      <c r="BE50" s="25">
        <f t="shared" si="3"/>
        <v>0</v>
      </c>
      <c r="BF50" s="25">
        <f t="shared" si="4"/>
        <v>0</v>
      </c>
      <c r="BG50" s="25">
        <f t="shared" si="5"/>
        <v>0</v>
      </c>
      <c r="BH50" s="25">
        <f t="shared" si="6"/>
        <v>0</v>
      </c>
      <c r="BI50" s="25">
        <f t="shared" si="7"/>
        <v>0</v>
      </c>
      <c r="BJ50" s="34">
        <f t="shared" si="8"/>
        <v>34</v>
      </c>
      <c r="BK50">
        <v>33</v>
      </c>
      <c r="BL50" t="str">
        <f t="shared" si="9"/>
        <v>Schmid</v>
      </c>
      <c r="BM50" t="str">
        <f t="shared" si="10"/>
        <v>William</v>
      </c>
      <c r="BN50" t="str">
        <f t="shared" si="11"/>
        <v>Muraz-Collombey</v>
      </c>
    </row>
    <row r="51" spans="1:66" ht="15" customHeight="1" x14ac:dyDescent="0.3">
      <c r="A51" s="7">
        <v>1961</v>
      </c>
      <c r="B51" t="s">
        <v>1353</v>
      </c>
      <c r="C51" t="s">
        <v>2234</v>
      </c>
      <c r="D51" s="17" t="s">
        <v>658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14</v>
      </c>
      <c r="T51">
        <v>0</v>
      </c>
      <c r="U51">
        <v>0</v>
      </c>
      <c r="V51">
        <v>19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33</v>
      </c>
      <c r="BC51" s="25">
        <f t="shared" si="1"/>
        <v>19</v>
      </c>
      <c r="BD51" s="25">
        <f t="shared" si="2"/>
        <v>14</v>
      </c>
      <c r="BE51" s="25">
        <f t="shared" si="3"/>
        <v>0</v>
      </c>
      <c r="BF51" s="25">
        <f t="shared" si="4"/>
        <v>0</v>
      </c>
      <c r="BG51" s="25">
        <f t="shared" si="5"/>
        <v>0</v>
      </c>
      <c r="BH51" s="25">
        <f t="shared" si="6"/>
        <v>0</v>
      </c>
      <c r="BI51" s="25">
        <f t="shared" si="7"/>
        <v>0</v>
      </c>
      <c r="BJ51" s="34">
        <f t="shared" si="8"/>
        <v>33</v>
      </c>
      <c r="BK51">
        <v>34</v>
      </c>
      <c r="BL51" t="str">
        <f t="shared" si="9"/>
        <v>Kalbermatten</v>
      </c>
      <c r="BM51" t="str">
        <f t="shared" si="10"/>
        <v>Tony</v>
      </c>
      <c r="BN51" t="str">
        <f t="shared" si="11"/>
        <v>Visp</v>
      </c>
    </row>
    <row r="52" spans="1:66" ht="15" customHeight="1" x14ac:dyDescent="0.3">
      <c r="A52" s="7">
        <v>1960</v>
      </c>
      <c r="B52" t="s">
        <v>1013</v>
      </c>
      <c r="C52" t="s">
        <v>1014</v>
      </c>
      <c r="D52" s="17" t="s">
        <v>1015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</v>
      </c>
      <c r="L52">
        <v>11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32</v>
      </c>
      <c r="BC52" s="25">
        <f t="shared" si="1"/>
        <v>21</v>
      </c>
      <c r="BD52" s="25">
        <f t="shared" si="2"/>
        <v>11</v>
      </c>
      <c r="BE52" s="25">
        <f t="shared" si="3"/>
        <v>0</v>
      </c>
      <c r="BF52" s="25">
        <f t="shared" si="4"/>
        <v>0</v>
      </c>
      <c r="BG52" s="25">
        <f t="shared" si="5"/>
        <v>0</v>
      </c>
      <c r="BH52" s="25">
        <f t="shared" si="6"/>
        <v>0</v>
      </c>
      <c r="BI52" s="25">
        <f t="shared" si="7"/>
        <v>0</v>
      </c>
      <c r="BJ52" s="34">
        <f t="shared" si="8"/>
        <v>32</v>
      </c>
      <c r="BK52">
        <v>35</v>
      </c>
      <c r="BL52" t="str">
        <f t="shared" si="9"/>
        <v>Bernasconi</v>
      </c>
      <c r="BM52" t="str">
        <f t="shared" si="10"/>
        <v>Jean-Paul</v>
      </c>
      <c r="BN52" t="str">
        <f t="shared" si="11"/>
        <v>Muraz-Collombey</v>
      </c>
    </row>
    <row r="53" spans="1:66" ht="15" customHeight="1" x14ac:dyDescent="0.3">
      <c r="A53" s="7">
        <v>1957</v>
      </c>
      <c r="B53" t="s">
        <v>4636</v>
      </c>
      <c r="C53" t="s">
        <v>4157</v>
      </c>
      <c r="D53" s="17" t="s">
        <v>4637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15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17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32</v>
      </c>
      <c r="BC53" s="25">
        <f t="shared" si="1"/>
        <v>17</v>
      </c>
      <c r="BD53" s="25">
        <f t="shared" si="2"/>
        <v>15</v>
      </c>
      <c r="BE53" s="25">
        <f t="shared" si="3"/>
        <v>0</v>
      </c>
      <c r="BF53" s="25">
        <f t="shared" si="4"/>
        <v>0</v>
      </c>
      <c r="BG53" s="25">
        <f t="shared" si="5"/>
        <v>0</v>
      </c>
      <c r="BH53" s="25">
        <f t="shared" si="6"/>
        <v>0</v>
      </c>
      <c r="BI53" s="25">
        <f t="shared" si="7"/>
        <v>0</v>
      </c>
      <c r="BJ53" s="34">
        <f t="shared" si="8"/>
        <v>32</v>
      </c>
      <c r="BK53">
        <v>36</v>
      </c>
      <c r="BL53" t="str">
        <f t="shared" si="9"/>
        <v>Malamo</v>
      </c>
      <c r="BM53" t="str">
        <f t="shared" si="10"/>
        <v>Roberto</v>
      </c>
      <c r="BN53" t="str">
        <f t="shared" si="11"/>
        <v>Torino</v>
      </c>
    </row>
    <row r="54" spans="1:66" ht="15" customHeight="1" x14ac:dyDescent="0.3">
      <c r="A54" s="7">
        <v>1961</v>
      </c>
      <c r="B54" t="s">
        <v>83</v>
      </c>
      <c r="C54" t="s">
        <v>84</v>
      </c>
      <c r="D54" s="17" t="s">
        <v>334</v>
      </c>
      <c r="E54">
        <v>19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12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31</v>
      </c>
      <c r="BC54" s="25">
        <f t="shared" si="1"/>
        <v>19</v>
      </c>
      <c r="BD54" s="25">
        <f t="shared" si="2"/>
        <v>12</v>
      </c>
      <c r="BE54" s="25">
        <f t="shared" si="3"/>
        <v>0</v>
      </c>
      <c r="BF54" s="25">
        <f t="shared" si="4"/>
        <v>0</v>
      </c>
      <c r="BG54" s="25">
        <f t="shared" si="5"/>
        <v>0</v>
      </c>
      <c r="BH54" s="25">
        <f t="shared" si="6"/>
        <v>0</v>
      </c>
      <c r="BI54" s="25">
        <f t="shared" si="7"/>
        <v>0</v>
      </c>
      <c r="BJ54" s="34">
        <f t="shared" si="8"/>
        <v>31</v>
      </c>
      <c r="BK54">
        <v>37</v>
      </c>
      <c r="BL54" t="str">
        <f t="shared" si="9"/>
        <v>Devanthéry</v>
      </c>
      <c r="BM54" t="str">
        <f t="shared" si="10"/>
        <v>Gérald</v>
      </c>
      <c r="BN54" t="str">
        <f t="shared" si="11"/>
        <v>T-R-T Monthey</v>
      </c>
    </row>
    <row r="55" spans="1:66" ht="15" customHeight="1" x14ac:dyDescent="0.3">
      <c r="A55" s="7">
        <v>1961</v>
      </c>
      <c r="B55" t="s">
        <v>5067</v>
      </c>
      <c r="C55" t="s">
        <v>800</v>
      </c>
      <c r="D55" s="17" t="s">
        <v>4852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17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13</v>
      </c>
      <c r="AZ55">
        <v>0</v>
      </c>
      <c r="BA55">
        <v>0</v>
      </c>
      <c r="BB55">
        <f t="shared" si="0"/>
        <v>30</v>
      </c>
      <c r="BC55" s="25">
        <f t="shared" si="1"/>
        <v>17</v>
      </c>
      <c r="BD55" s="25">
        <f t="shared" si="2"/>
        <v>13</v>
      </c>
      <c r="BE55" s="25">
        <f t="shared" si="3"/>
        <v>0</v>
      </c>
      <c r="BF55" s="25">
        <f t="shared" si="4"/>
        <v>0</v>
      </c>
      <c r="BG55" s="25">
        <f t="shared" si="5"/>
        <v>0</v>
      </c>
      <c r="BH55" s="25">
        <f t="shared" si="6"/>
        <v>0</v>
      </c>
      <c r="BI55" s="25">
        <f t="shared" si="7"/>
        <v>0</v>
      </c>
      <c r="BJ55" s="34">
        <f t="shared" si="8"/>
        <v>30</v>
      </c>
      <c r="BK55">
        <v>38</v>
      </c>
      <c r="BL55" t="str">
        <f t="shared" si="9"/>
        <v>Barraud</v>
      </c>
      <c r="BM55" t="str">
        <f t="shared" si="10"/>
        <v>Vincent</v>
      </c>
      <c r="BN55" t="str">
        <f t="shared" si="11"/>
        <v>Le Châtelard</v>
      </c>
    </row>
    <row r="56" spans="1:66" ht="15" customHeight="1" x14ac:dyDescent="0.3">
      <c r="A56" s="7">
        <v>1958</v>
      </c>
      <c r="B56" t="s">
        <v>3159</v>
      </c>
      <c r="C56" t="s">
        <v>2614</v>
      </c>
      <c r="D56" s="17" t="s">
        <v>3158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14</v>
      </c>
      <c r="X56">
        <v>0</v>
      </c>
      <c r="Y56">
        <v>15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29</v>
      </c>
      <c r="BC56" s="25">
        <f t="shared" si="1"/>
        <v>15</v>
      </c>
      <c r="BD56" s="25">
        <f t="shared" si="2"/>
        <v>14</v>
      </c>
      <c r="BE56" s="25">
        <f t="shared" si="3"/>
        <v>0</v>
      </c>
      <c r="BF56" s="25">
        <f t="shared" si="4"/>
        <v>0</v>
      </c>
      <c r="BG56" s="25">
        <f t="shared" si="5"/>
        <v>0</v>
      </c>
      <c r="BH56" s="25">
        <f t="shared" si="6"/>
        <v>0</v>
      </c>
      <c r="BI56" s="25">
        <f t="shared" si="7"/>
        <v>0</v>
      </c>
      <c r="BJ56" s="34">
        <f t="shared" si="8"/>
        <v>29</v>
      </c>
      <c r="BK56">
        <v>39</v>
      </c>
      <c r="BL56" t="str">
        <f t="shared" si="9"/>
        <v>Gloriod</v>
      </c>
      <c r="BM56" t="str">
        <f t="shared" si="10"/>
        <v>Dominique</v>
      </c>
      <c r="BN56" t="str">
        <f t="shared" si="11"/>
        <v>Grand Combe des Bois</v>
      </c>
    </row>
    <row r="57" spans="1:66" ht="15" customHeight="1" x14ac:dyDescent="0.3">
      <c r="A57" s="7">
        <v>1958</v>
      </c>
      <c r="B57" t="s">
        <v>2253</v>
      </c>
      <c r="C57" t="s">
        <v>2184</v>
      </c>
      <c r="D57" s="17" t="s">
        <v>2254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10</v>
      </c>
      <c r="T57">
        <v>0</v>
      </c>
      <c r="U57">
        <v>0</v>
      </c>
      <c r="V57">
        <v>19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29</v>
      </c>
      <c r="BC57" s="25">
        <f t="shared" si="1"/>
        <v>19</v>
      </c>
      <c r="BD57" s="25">
        <f t="shared" si="2"/>
        <v>10</v>
      </c>
      <c r="BE57" s="25">
        <f t="shared" si="3"/>
        <v>0</v>
      </c>
      <c r="BF57" s="25">
        <f t="shared" si="4"/>
        <v>0</v>
      </c>
      <c r="BG57" s="25">
        <f t="shared" si="5"/>
        <v>0</v>
      </c>
      <c r="BH57" s="25">
        <f t="shared" si="6"/>
        <v>0</v>
      </c>
      <c r="BI57" s="25">
        <f t="shared" si="7"/>
        <v>0</v>
      </c>
      <c r="BJ57" s="34">
        <f t="shared" si="8"/>
        <v>29</v>
      </c>
      <c r="BK57">
        <v>39</v>
      </c>
      <c r="BL57" t="str">
        <f t="shared" si="9"/>
        <v>Imboden</v>
      </c>
      <c r="BM57" t="str">
        <f t="shared" si="10"/>
        <v>Herbert</v>
      </c>
      <c r="BN57" t="str">
        <f t="shared" si="11"/>
        <v>Buochs</v>
      </c>
    </row>
    <row r="58" spans="1:66" ht="15" customHeight="1" x14ac:dyDescent="0.3">
      <c r="A58" s="7">
        <v>1962</v>
      </c>
      <c r="B58" t="s">
        <v>1457</v>
      </c>
      <c r="C58" t="s">
        <v>1832</v>
      </c>
      <c r="D58" s="17" t="s">
        <v>442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19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29</v>
      </c>
      <c r="BC58" s="25">
        <f t="shared" si="1"/>
        <v>19</v>
      </c>
      <c r="BD58" s="25">
        <f t="shared" si="2"/>
        <v>10</v>
      </c>
      <c r="BE58" s="25">
        <f t="shared" si="3"/>
        <v>0</v>
      </c>
      <c r="BF58" s="25">
        <f t="shared" si="4"/>
        <v>0</v>
      </c>
      <c r="BG58" s="25">
        <f t="shared" si="5"/>
        <v>0</v>
      </c>
      <c r="BH58" s="25">
        <f t="shared" si="6"/>
        <v>0</v>
      </c>
      <c r="BI58" s="25">
        <f t="shared" si="7"/>
        <v>0</v>
      </c>
      <c r="BJ58" s="34">
        <f t="shared" si="8"/>
        <v>29</v>
      </c>
      <c r="BK58">
        <v>39</v>
      </c>
      <c r="BL58" t="str">
        <f t="shared" si="9"/>
        <v>Jollien</v>
      </c>
      <c r="BM58" t="str">
        <f t="shared" si="10"/>
        <v>Patrice</v>
      </c>
      <c r="BN58" t="str">
        <f t="shared" si="11"/>
        <v>Savièse</v>
      </c>
    </row>
    <row r="59" spans="1:66" ht="15" customHeight="1" x14ac:dyDescent="0.3">
      <c r="A59" s="7">
        <v>1959</v>
      </c>
      <c r="B59" t="s">
        <v>2231</v>
      </c>
      <c r="C59" t="s">
        <v>1897</v>
      </c>
      <c r="D59" t="s">
        <v>2805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10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19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29</v>
      </c>
      <c r="BC59" s="25">
        <f t="shared" si="1"/>
        <v>19</v>
      </c>
      <c r="BD59" s="25">
        <f t="shared" si="2"/>
        <v>10</v>
      </c>
      <c r="BE59" s="25">
        <f t="shared" si="3"/>
        <v>0</v>
      </c>
      <c r="BF59" s="25">
        <f t="shared" si="4"/>
        <v>0</v>
      </c>
      <c r="BG59" s="25">
        <f t="shared" si="5"/>
        <v>0</v>
      </c>
      <c r="BH59" s="25">
        <f t="shared" si="6"/>
        <v>0</v>
      </c>
      <c r="BI59" s="25">
        <f t="shared" si="7"/>
        <v>0</v>
      </c>
      <c r="BJ59" s="34">
        <f t="shared" si="8"/>
        <v>29</v>
      </c>
      <c r="BK59">
        <v>39</v>
      </c>
      <c r="BL59" t="str">
        <f t="shared" si="9"/>
        <v>Pfister</v>
      </c>
      <c r="BM59" t="str">
        <f t="shared" si="10"/>
        <v>Félix</v>
      </c>
      <c r="BN59" t="str">
        <f t="shared" si="11"/>
        <v>Menzingen</v>
      </c>
    </row>
    <row r="60" spans="1:66" ht="15" customHeight="1" x14ac:dyDescent="0.3">
      <c r="A60" s="7">
        <v>1965</v>
      </c>
      <c r="B60" t="s">
        <v>2578</v>
      </c>
      <c r="C60" t="s">
        <v>1173</v>
      </c>
      <c r="D60" s="17" t="s">
        <v>533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8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21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29</v>
      </c>
      <c r="BC60" s="25">
        <f t="shared" si="1"/>
        <v>21</v>
      </c>
      <c r="BD60" s="25">
        <f t="shared" si="2"/>
        <v>8</v>
      </c>
      <c r="BE60" s="25">
        <f t="shared" si="3"/>
        <v>0</v>
      </c>
      <c r="BF60" s="25">
        <f t="shared" si="4"/>
        <v>0</v>
      </c>
      <c r="BG60" s="25">
        <f t="shared" si="5"/>
        <v>0</v>
      </c>
      <c r="BH60" s="25">
        <f t="shared" si="6"/>
        <v>0</v>
      </c>
      <c r="BI60" s="25">
        <f t="shared" si="7"/>
        <v>0</v>
      </c>
      <c r="BJ60" s="34">
        <f t="shared" si="8"/>
        <v>29</v>
      </c>
      <c r="BK60">
        <v>39</v>
      </c>
      <c r="BL60" t="str">
        <f t="shared" si="9"/>
        <v>Pottier</v>
      </c>
      <c r="BM60" t="str">
        <f t="shared" si="10"/>
        <v>Yannick</v>
      </c>
      <c r="BN60" t="str">
        <f t="shared" si="11"/>
        <v>Sion</v>
      </c>
    </row>
    <row r="61" spans="1:66" ht="15" customHeight="1" x14ac:dyDescent="0.3">
      <c r="A61" s="7">
        <v>1963</v>
      </c>
      <c r="B61" t="s">
        <v>2245</v>
      </c>
      <c r="C61" t="s">
        <v>127</v>
      </c>
      <c r="D61" s="17" t="s">
        <v>798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3</v>
      </c>
      <c r="T61">
        <v>0</v>
      </c>
      <c r="U61">
        <v>0</v>
      </c>
      <c r="V61">
        <v>0</v>
      </c>
      <c r="W61">
        <v>0</v>
      </c>
      <c r="X61">
        <v>0</v>
      </c>
      <c r="Y61">
        <v>23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26</v>
      </c>
      <c r="BC61" s="25">
        <f t="shared" si="1"/>
        <v>23</v>
      </c>
      <c r="BD61" s="25">
        <f t="shared" si="2"/>
        <v>3</v>
      </c>
      <c r="BE61" s="25">
        <f t="shared" si="3"/>
        <v>0</v>
      </c>
      <c r="BF61" s="25">
        <f t="shared" si="4"/>
        <v>0</v>
      </c>
      <c r="BG61" s="25">
        <f t="shared" si="5"/>
        <v>0</v>
      </c>
      <c r="BH61" s="25">
        <f t="shared" si="6"/>
        <v>0</v>
      </c>
      <c r="BI61" s="25">
        <f t="shared" si="7"/>
        <v>0</v>
      </c>
      <c r="BJ61" s="34">
        <f t="shared" si="8"/>
        <v>26</v>
      </c>
      <c r="BK61">
        <v>40</v>
      </c>
      <c r="BL61" t="str">
        <f t="shared" si="9"/>
        <v>Sermier</v>
      </c>
      <c r="BM61" t="str">
        <f t="shared" si="10"/>
        <v>Luc</v>
      </c>
      <c r="BN61" t="str">
        <f t="shared" si="11"/>
        <v>Chippis</v>
      </c>
    </row>
    <row r="62" spans="1:66" ht="15" customHeight="1" x14ac:dyDescent="0.3">
      <c r="A62" s="7">
        <v>1965</v>
      </c>
      <c r="B62" t="s">
        <v>1519</v>
      </c>
      <c r="C62" t="s">
        <v>1215</v>
      </c>
      <c r="D62" s="17" t="s">
        <v>3520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25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25</v>
      </c>
      <c r="BC62" s="25">
        <f t="shared" si="1"/>
        <v>25</v>
      </c>
      <c r="BD62" s="25">
        <f t="shared" si="2"/>
        <v>0</v>
      </c>
      <c r="BE62" s="25">
        <f t="shared" si="3"/>
        <v>0</v>
      </c>
      <c r="BF62" s="25">
        <f t="shared" si="4"/>
        <v>0</v>
      </c>
      <c r="BG62" s="25">
        <f t="shared" si="5"/>
        <v>0</v>
      </c>
      <c r="BH62" s="25">
        <f t="shared" si="6"/>
        <v>0</v>
      </c>
      <c r="BI62" s="25">
        <f t="shared" si="7"/>
        <v>0</v>
      </c>
      <c r="BJ62" s="34">
        <f t="shared" si="8"/>
        <v>25</v>
      </c>
      <c r="BK62">
        <v>41</v>
      </c>
      <c r="BL62" t="str">
        <f t="shared" si="9"/>
        <v>Bärtschi</v>
      </c>
      <c r="BM62" t="str">
        <f t="shared" si="10"/>
        <v>Roland</v>
      </c>
      <c r="BN62" t="str">
        <f t="shared" si="11"/>
        <v>Trail Team Gym la Coudre</v>
      </c>
    </row>
    <row r="63" spans="1:66" ht="15" customHeight="1" x14ac:dyDescent="0.3">
      <c r="A63" s="7">
        <v>1965</v>
      </c>
      <c r="B63" t="s">
        <v>2561</v>
      </c>
      <c r="C63" t="s">
        <v>1874</v>
      </c>
      <c r="D63" s="17" t="s">
        <v>2562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25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25</v>
      </c>
      <c r="BC63" s="25">
        <f t="shared" si="1"/>
        <v>25</v>
      </c>
      <c r="BD63" s="25">
        <f t="shared" si="2"/>
        <v>0</v>
      </c>
      <c r="BE63" s="25">
        <f t="shared" si="3"/>
        <v>0</v>
      </c>
      <c r="BF63" s="25">
        <f t="shared" si="4"/>
        <v>0</v>
      </c>
      <c r="BG63" s="25">
        <f t="shared" si="5"/>
        <v>0</v>
      </c>
      <c r="BH63" s="25">
        <f t="shared" si="6"/>
        <v>0</v>
      </c>
      <c r="BI63" s="25">
        <f t="shared" si="7"/>
        <v>0</v>
      </c>
      <c r="BJ63" s="34">
        <f t="shared" si="8"/>
        <v>25</v>
      </c>
      <c r="BK63">
        <v>41</v>
      </c>
      <c r="BL63" t="str">
        <f t="shared" si="9"/>
        <v>Bättig</v>
      </c>
      <c r="BM63" t="str">
        <f t="shared" si="10"/>
        <v>Adrian</v>
      </c>
      <c r="BN63" t="str">
        <f t="shared" si="11"/>
        <v>Goldau</v>
      </c>
    </row>
    <row r="64" spans="1:66" ht="15" customHeight="1" x14ac:dyDescent="0.3">
      <c r="A64" s="7">
        <v>1959</v>
      </c>
      <c r="B64" t="s">
        <v>4621</v>
      </c>
      <c r="C64" t="s">
        <v>483</v>
      </c>
      <c r="D64" s="17" t="s">
        <v>74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25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25</v>
      </c>
      <c r="BC64" s="25">
        <f t="shared" si="1"/>
        <v>25</v>
      </c>
      <c r="BD64" s="25">
        <f t="shared" si="2"/>
        <v>0</v>
      </c>
      <c r="BE64" s="25">
        <f t="shared" si="3"/>
        <v>0</v>
      </c>
      <c r="BF64" s="25">
        <f t="shared" si="4"/>
        <v>0</v>
      </c>
      <c r="BG64" s="25">
        <f t="shared" si="5"/>
        <v>0</v>
      </c>
      <c r="BH64" s="25">
        <f t="shared" si="6"/>
        <v>0</v>
      </c>
      <c r="BI64" s="25">
        <f t="shared" si="7"/>
        <v>0</v>
      </c>
      <c r="BJ64" s="34">
        <f t="shared" si="8"/>
        <v>25</v>
      </c>
      <c r="BK64">
        <v>41</v>
      </c>
      <c r="BL64" t="str">
        <f t="shared" si="9"/>
        <v>Bobst</v>
      </c>
      <c r="BM64" t="str">
        <f t="shared" si="10"/>
        <v>Patrick</v>
      </c>
      <c r="BN64" t="str">
        <f t="shared" si="11"/>
        <v>Fully</v>
      </c>
    </row>
    <row r="65" spans="1:66" ht="15" customHeight="1" x14ac:dyDescent="0.3">
      <c r="A65" s="7">
        <v>1960</v>
      </c>
      <c r="B65" t="s">
        <v>3590</v>
      </c>
      <c r="C65" t="s">
        <v>2963</v>
      </c>
      <c r="D65" s="17" t="s">
        <v>3591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25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25</v>
      </c>
      <c r="BC65" s="25">
        <f t="shared" si="1"/>
        <v>25</v>
      </c>
      <c r="BD65" s="25">
        <f t="shared" si="2"/>
        <v>0</v>
      </c>
      <c r="BE65" s="25">
        <f t="shared" si="3"/>
        <v>0</v>
      </c>
      <c r="BF65" s="25">
        <f t="shared" si="4"/>
        <v>0</v>
      </c>
      <c r="BG65" s="25">
        <f t="shared" si="5"/>
        <v>0</v>
      </c>
      <c r="BH65" s="25">
        <f t="shared" si="6"/>
        <v>0</v>
      </c>
      <c r="BI65" s="25">
        <f t="shared" si="7"/>
        <v>0</v>
      </c>
      <c r="BJ65" s="34">
        <f t="shared" si="8"/>
        <v>25</v>
      </c>
      <c r="BK65">
        <v>41</v>
      </c>
      <c r="BL65" t="str">
        <f t="shared" si="9"/>
        <v>Brun</v>
      </c>
      <c r="BM65" t="str">
        <f t="shared" si="10"/>
        <v>Hans</v>
      </c>
      <c r="BN65" t="str">
        <f t="shared" si="11"/>
        <v>Horgen</v>
      </c>
    </row>
    <row r="66" spans="1:66" ht="15" customHeight="1" x14ac:dyDescent="0.3">
      <c r="A66" s="7">
        <v>1960</v>
      </c>
      <c r="B66" t="s">
        <v>4633</v>
      </c>
      <c r="C66" t="s">
        <v>1540</v>
      </c>
      <c r="D66" s="17" t="s">
        <v>74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25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25</v>
      </c>
      <c r="BC66" s="25">
        <f t="shared" si="1"/>
        <v>25</v>
      </c>
      <c r="BD66" s="25">
        <f t="shared" si="2"/>
        <v>0</v>
      </c>
      <c r="BE66" s="25">
        <f t="shared" si="3"/>
        <v>0</v>
      </c>
      <c r="BF66" s="25">
        <f t="shared" si="4"/>
        <v>0</v>
      </c>
      <c r="BG66" s="25">
        <f t="shared" si="5"/>
        <v>0</v>
      </c>
      <c r="BH66" s="25">
        <f t="shared" si="6"/>
        <v>0</v>
      </c>
      <c r="BI66" s="25">
        <f t="shared" si="7"/>
        <v>0</v>
      </c>
      <c r="BJ66" s="34">
        <f t="shared" si="8"/>
        <v>25</v>
      </c>
      <c r="BK66">
        <v>41</v>
      </c>
      <c r="BL66" t="str">
        <f t="shared" si="9"/>
        <v>Fioletti</v>
      </c>
      <c r="BM66" t="str">
        <f t="shared" si="10"/>
        <v>Moreno</v>
      </c>
      <c r="BN66" t="str">
        <f t="shared" si="11"/>
        <v>Fully</v>
      </c>
    </row>
    <row r="67" spans="1:66" ht="15" customHeight="1" x14ac:dyDescent="0.3">
      <c r="A67" s="7">
        <v>1964</v>
      </c>
      <c r="B67" t="s">
        <v>2109</v>
      </c>
      <c r="C67" t="s">
        <v>803</v>
      </c>
      <c r="D67" s="17" t="s">
        <v>1748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25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25</v>
      </c>
      <c r="BC67" s="25">
        <f t="shared" si="1"/>
        <v>25</v>
      </c>
      <c r="BD67" s="25">
        <f t="shared" si="2"/>
        <v>0</v>
      </c>
      <c r="BE67" s="25">
        <f t="shared" si="3"/>
        <v>0</v>
      </c>
      <c r="BF67" s="25">
        <f t="shared" si="4"/>
        <v>0</v>
      </c>
      <c r="BG67" s="25">
        <f t="shared" si="5"/>
        <v>0</v>
      </c>
      <c r="BH67" s="25">
        <f t="shared" si="6"/>
        <v>0</v>
      </c>
      <c r="BI67" s="25">
        <f t="shared" si="7"/>
        <v>0</v>
      </c>
      <c r="BJ67" s="34">
        <f t="shared" si="8"/>
        <v>25</v>
      </c>
      <c r="BK67">
        <v>41</v>
      </c>
      <c r="BL67" t="str">
        <f t="shared" si="9"/>
        <v>Graf</v>
      </c>
      <c r="BM67" t="str">
        <f t="shared" si="10"/>
        <v>Simon</v>
      </c>
      <c r="BN67" t="str">
        <f t="shared" si="11"/>
        <v>Steffisburg</v>
      </c>
    </row>
    <row r="68" spans="1:66" ht="15" customHeight="1" x14ac:dyDescent="0.3">
      <c r="A68" s="7">
        <v>1965</v>
      </c>
      <c r="B68" t="s">
        <v>2017</v>
      </c>
      <c r="C68" t="s">
        <v>5267</v>
      </c>
      <c r="D68" s="17" t="s">
        <v>4356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25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si="0"/>
        <v>25</v>
      </c>
      <c r="BC68" s="25">
        <f t="shared" si="1"/>
        <v>25</v>
      </c>
      <c r="BD68" s="25">
        <f t="shared" si="2"/>
        <v>0</v>
      </c>
      <c r="BE68" s="25">
        <f t="shared" si="3"/>
        <v>0</v>
      </c>
      <c r="BF68" s="25">
        <f t="shared" si="4"/>
        <v>0</v>
      </c>
      <c r="BG68" s="25">
        <f t="shared" si="5"/>
        <v>0</v>
      </c>
      <c r="BH68" s="25">
        <f t="shared" si="6"/>
        <v>0</v>
      </c>
      <c r="BI68" s="25">
        <f t="shared" si="7"/>
        <v>0</v>
      </c>
      <c r="BJ68" s="34">
        <f t="shared" si="8"/>
        <v>25</v>
      </c>
      <c r="BK68">
        <v>41</v>
      </c>
      <c r="BL68" t="str">
        <f t="shared" si="9"/>
        <v>Huber</v>
      </c>
      <c r="BM68" t="str">
        <f t="shared" si="10"/>
        <v>Amadé</v>
      </c>
      <c r="BN68" t="str">
        <f t="shared" si="11"/>
        <v>Saas-Grund</v>
      </c>
    </row>
    <row r="69" spans="1:66" ht="15" customHeight="1" x14ac:dyDescent="0.3">
      <c r="A69" s="7">
        <v>1965</v>
      </c>
      <c r="B69" t="s">
        <v>3321</v>
      </c>
      <c r="C69" t="s">
        <v>36</v>
      </c>
      <c r="D69" s="17" t="s">
        <v>3322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0"/>
        <v>25</v>
      </c>
      <c r="BC69" s="25">
        <f t="shared" si="1"/>
        <v>25</v>
      </c>
      <c r="BD69" s="25">
        <f t="shared" si="2"/>
        <v>0</v>
      </c>
      <c r="BE69" s="25">
        <f t="shared" si="3"/>
        <v>0</v>
      </c>
      <c r="BF69" s="25">
        <f t="shared" si="4"/>
        <v>0</v>
      </c>
      <c r="BG69" s="25">
        <f t="shared" si="5"/>
        <v>0</v>
      </c>
      <c r="BH69" s="25">
        <f t="shared" si="6"/>
        <v>0</v>
      </c>
      <c r="BI69" s="25">
        <f t="shared" si="7"/>
        <v>0</v>
      </c>
      <c r="BJ69" s="34">
        <f t="shared" si="8"/>
        <v>25</v>
      </c>
      <c r="BK69">
        <v>41</v>
      </c>
      <c r="BL69" t="str">
        <f t="shared" si="9"/>
        <v>Macherel</v>
      </c>
      <c r="BM69" t="str">
        <f t="shared" si="10"/>
        <v>Philippe</v>
      </c>
      <c r="BN69" t="str">
        <f t="shared" si="11"/>
        <v>Chénens</v>
      </c>
    </row>
    <row r="70" spans="1:66" ht="15" customHeight="1" x14ac:dyDescent="0.3">
      <c r="A70" s="7">
        <v>1957</v>
      </c>
      <c r="B70" t="s">
        <v>1049</v>
      </c>
      <c r="C70" t="s">
        <v>3162</v>
      </c>
      <c r="D70" s="17" t="s">
        <v>566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11</v>
      </c>
      <c r="X70">
        <v>0</v>
      </c>
      <c r="Y70">
        <v>14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ref="BB70:BB133" si="12">SUM(E70:BA70)</f>
        <v>25</v>
      </c>
      <c r="BC70" s="25">
        <f t="shared" ref="BC70:BC133" si="13">IF(BB70=0,0,LARGE(E70:BA70,1))</f>
        <v>14</v>
      </c>
      <c r="BD70" s="25">
        <f t="shared" ref="BD70:BD133" si="14">IF(BB70=0,0,LARGE(E70:BA70,2))</f>
        <v>11</v>
      </c>
      <c r="BE70" s="25">
        <f t="shared" ref="BE70:BE133" si="15">IF(BB70=0,0,LARGE(E70:BA70,3))</f>
        <v>0</v>
      </c>
      <c r="BF70" s="25">
        <f t="shared" ref="BF70:BF133" si="16">IF(BB70=0,0,LARGE(E70:BA70,4))</f>
        <v>0</v>
      </c>
      <c r="BG70" s="25">
        <f t="shared" ref="BG70:BG133" si="17">IF(BB70=0,0,LARGE(E70:BA70,5))</f>
        <v>0</v>
      </c>
      <c r="BH70" s="25">
        <f t="shared" ref="BH70:BH133" si="18">IF(BB70=0,0,LARGE(E70:BA70,6))</f>
        <v>0</v>
      </c>
      <c r="BI70" s="25">
        <f t="shared" ref="BI70:BI133" si="19">IF(BB70=0,0,LARGE(E70:BA70,7))</f>
        <v>0</v>
      </c>
      <c r="BJ70" s="34">
        <f t="shared" ref="BJ70:BJ133" si="20">SUM(BC70:BI70)</f>
        <v>25</v>
      </c>
      <c r="BK70">
        <v>41</v>
      </c>
      <c r="BL70" t="str">
        <f t="shared" si="9"/>
        <v>Pannatier</v>
      </c>
      <c r="BM70" t="str">
        <f t="shared" si="10"/>
        <v>Pierrot</v>
      </c>
      <c r="BN70" t="str">
        <f t="shared" si="11"/>
        <v>Uvrier</v>
      </c>
    </row>
    <row r="71" spans="1:66" ht="15" customHeight="1" x14ac:dyDescent="0.3">
      <c r="A71" s="7">
        <v>1965</v>
      </c>
      <c r="B71" t="s">
        <v>3768</v>
      </c>
      <c r="C71" t="s">
        <v>3769</v>
      </c>
      <c r="D71" s="17" t="s">
        <v>3149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25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2"/>
        <v>25</v>
      </c>
      <c r="BC71" s="25">
        <f t="shared" si="13"/>
        <v>25</v>
      </c>
      <c r="BD71" s="25">
        <f t="shared" si="14"/>
        <v>0</v>
      </c>
      <c r="BE71" s="25">
        <f t="shared" si="15"/>
        <v>0</v>
      </c>
      <c r="BF71" s="25">
        <f t="shared" si="16"/>
        <v>0</v>
      </c>
      <c r="BG71" s="25">
        <f t="shared" si="17"/>
        <v>0</v>
      </c>
      <c r="BH71" s="25">
        <f t="shared" si="18"/>
        <v>0</v>
      </c>
      <c r="BI71" s="25">
        <f t="shared" si="19"/>
        <v>0</v>
      </c>
      <c r="BJ71" s="34">
        <f t="shared" si="20"/>
        <v>25</v>
      </c>
      <c r="BK71">
        <v>41</v>
      </c>
      <c r="BL71" t="str">
        <f t="shared" ref="BL71:BL134" si="21">B71</f>
        <v>Perler</v>
      </c>
      <c r="BM71" t="str">
        <f t="shared" ref="BM71:BM134" si="22">C71</f>
        <v>Gab</v>
      </c>
      <c r="BN71" t="str">
        <f t="shared" ref="BN71:BN134" si="23">D71</f>
        <v>Corminboeuf</v>
      </c>
    </row>
    <row r="72" spans="1:66" ht="15" customHeight="1" x14ac:dyDescent="0.3">
      <c r="A72" s="7">
        <v>1963</v>
      </c>
      <c r="B72" t="s">
        <v>4552</v>
      </c>
      <c r="C72" t="s">
        <v>1686</v>
      </c>
      <c r="D72" s="17" t="s">
        <v>4559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25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2"/>
        <v>25</v>
      </c>
      <c r="BC72" s="25">
        <f t="shared" si="13"/>
        <v>25</v>
      </c>
      <c r="BD72" s="25">
        <f t="shared" si="14"/>
        <v>0</v>
      </c>
      <c r="BE72" s="25">
        <f t="shared" si="15"/>
        <v>0</v>
      </c>
      <c r="BF72" s="25">
        <f t="shared" si="16"/>
        <v>0</v>
      </c>
      <c r="BG72" s="25">
        <f t="shared" si="17"/>
        <v>0</v>
      </c>
      <c r="BH72" s="25">
        <f t="shared" si="18"/>
        <v>0</v>
      </c>
      <c r="BI72" s="25">
        <f t="shared" si="19"/>
        <v>0</v>
      </c>
      <c r="BJ72" s="34">
        <f t="shared" si="20"/>
        <v>25</v>
      </c>
      <c r="BK72">
        <v>41</v>
      </c>
      <c r="BL72" t="str">
        <f t="shared" si="21"/>
        <v>Rietsch</v>
      </c>
      <c r="BM72" t="str">
        <f t="shared" si="22"/>
        <v>Jean-Michel</v>
      </c>
      <c r="BN72" t="str">
        <f t="shared" si="23"/>
        <v>Morrens</v>
      </c>
    </row>
    <row r="73" spans="1:66" ht="15" customHeight="1" x14ac:dyDescent="0.3">
      <c r="A73" s="7">
        <v>1958</v>
      </c>
      <c r="B73" t="s">
        <v>2248</v>
      </c>
      <c r="C73" t="s">
        <v>1847</v>
      </c>
      <c r="D73" s="17" t="s">
        <v>2249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25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2"/>
        <v>25</v>
      </c>
      <c r="BC73" s="25">
        <f t="shared" si="13"/>
        <v>25</v>
      </c>
      <c r="BD73" s="25">
        <f t="shared" si="14"/>
        <v>0</v>
      </c>
      <c r="BE73" s="25">
        <f t="shared" si="15"/>
        <v>0</v>
      </c>
      <c r="BF73" s="25">
        <f t="shared" si="16"/>
        <v>0</v>
      </c>
      <c r="BG73" s="25">
        <f t="shared" si="17"/>
        <v>0</v>
      </c>
      <c r="BH73" s="25">
        <f t="shared" si="18"/>
        <v>0</v>
      </c>
      <c r="BI73" s="25">
        <f t="shared" si="19"/>
        <v>0</v>
      </c>
      <c r="BJ73" s="34">
        <f t="shared" si="20"/>
        <v>25</v>
      </c>
      <c r="BK73">
        <v>41</v>
      </c>
      <c r="BL73" t="str">
        <f t="shared" si="21"/>
        <v>Süess</v>
      </c>
      <c r="BM73" t="str">
        <f t="shared" si="22"/>
        <v>Stefan</v>
      </c>
      <c r="BN73" t="str">
        <f t="shared" si="23"/>
        <v>LC Uzwil</v>
      </c>
    </row>
    <row r="74" spans="1:66" ht="15" customHeight="1" x14ac:dyDescent="0.3">
      <c r="A74" s="7">
        <v>1965</v>
      </c>
      <c r="B74" t="s">
        <v>2504</v>
      </c>
      <c r="C74" t="s">
        <v>108</v>
      </c>
      <c r="D74" s="17" t="s">
        <v>2507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25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2"/>
        <v>25</v>
      </c>
      <c r="BC74" s="25">
        <f t="shared" si="13"/>
        <v>25</v>
      </c>
      <c r="BD74" s="25">
        <f t="shared" si="14"/>
        <v>0</v>
      </c>
      <c r="BE74" s="25">
        <f t="shared" si="15"/>
        <v>0</v>
      </c>
      <c r="BF74" s="25">
        <f t="shared" si="16"/>
        <v>0</v>
      </c>
      <c r="BG74" s="25">
        <f t="shared" si="17"/>
        <v>0</v>
      </c>
      <c r="BH74" s="25">
        <f t="shared" si="18"/>
        <v>0</v>
      </c>
      <c r="BI74" s="25">
        <f t="shared" si="19"/>
        <v>0</v>
      </c>
      <c r="BJ74" s="34">
        <f t="shared" si="20"/>
        <v>25</v>
      </c>
      <c r="BK74">
        <v>41</v>
      </c>
      <c r="BL74" t="str">
        <f t="shared" si="21"/>
        <v>Ulrich</v>
      </c>
      <c r="BM74" t="str">
        <f t="shared" si="22"/>
        <v>Daniel</v>
      </c>
      <c r="BN74" t="str">
        <f t="shared" si="23"/>
        <v>Zug</v>
      </c>
    </row>
    <row r="75" spans="1:66" ht="15" customHeight="1" x14ac:dyDescent="0.3">
      <c r="A75" s="7">
        <v>1957</v>
      </c>
      <c r="B75" t="s">
        <v>5070</v>
      </c>
      <c r="C75" t="s">
        <v>5121</v>
      </c>
      <c r="D75" s="17" t="s">
        <v>5071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11</v>
      </c>
      <c r="AZ75">
        <v>14</v>
      </c>
      <c r="BA75">
        <v>0</v>
      </c>
      <c r="BB75">
        <f t="shared" si="12"/>
        <v>25</v>
      </c>
      <c r="BC75" s="25">
        <f t="shared" si="13"/>
        <v>14</v>
      </c>
      <c r="BD75" s="25">
        <f t="shared" si="14"/>
        <v>11</v>
      </c>
      <c r="BE75" s="25">
        <f t="shared" si="15"/>
        <v>0</v>
      </c>
      <c r="BF75" s="25">
        <f t="shared" si="16"/>
        <v>0</v>
      </c>
      <c r="BG75" s="25">
        <f t="shared" si="17"/>
        <v>0</v>
      </c>
      <c r="BH75" s="25">
        <f t="shared" si="18"/>
        <v>0</v>
      </c>
      <c r="BI75" s="25">
        <f t="shared" si="19"/>
        <v>0</v>
      </c>
      <c r="BJ75" s="34">
        <f t="shared" si="20"/>
        <v>25</v>
      </c>
      <c r="BK75">
        <v>41</v>
      </c>
      <c r="BL75" t="str">
        <f t="shared" si="21"/>
        <v>Wehrle</v>
      </c>
      <c r="BM75" t="str">
        <f t="shared" si="22"/>
        <v>Stephane</v>
      </c>
      <c r="BN75" t="str">
        <f t="shared" si="23"/>
        <v>Kallnach</v>
      </c>
    </row>
    <row r="76" spans="1:66" ht="15" customHeight="1" x14ac:dyDescent="0.3">
      <c r="A76" s="7">
        <v>1963</v>
      </c>
      <c r="B76" t="s">
        <v>4035</v>
      </c>
      <c r="C76" t="s">
        <v>503</v>
      </c>
      <c r="D76" s="17" t="s">
        <v>1910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25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2"/>
        <v>25</v>
      </c>
      <c r="BC76" s="25">
        <f t="shared" si="13"/>
        <v>25</v>
      </c>
      <c r="BD76" s="25">
        <f t="shared" si="14"/>
        <v>0</v>
      </c>
      <c r="BE76" s="25">
        <f t="shared" si="15"/>
        <v>0</v>
      </c>
      <c r="BF76" s="25">
        <f t="shared" si="16"/>
        <v>0</v>
      </c>
      <c r="BG76" s="25">
        <f t="shared" si="17"/>
        <v>0</v>
      </c>
      <c r="BH76" s="25">
        <f t="shared" si="18"/>
        <v>0</v>
      </c>
      <c r="BI76" s="25">
        <f t="shared" si="19"/>
        <v>0</v>
      </c>
      <c r="BJ76" s="34">
        <f t="shared" si="20"/>
        <v>25</v>
      </c>
      <c r="BK76">
        <v>41</v>
      </c>
      <c r="BL76" t="str">
        <f t="shared" si="21"/>
        <v>Züst</v>
      </c>
      <c r="BM76" t="str">
        <f t="shared" si="22"/>
        <v>Christophe</v>
      </c>
      <c r="BN76" t="str">
        <f t="shared" si="23"/>
        <v>Zermatt</v>
      </c>
    </row>
    <row r="77" spans="1:66" ht="15" customHeight="1" x14ac:dyDescent="0.3">
      <c r="A77" s="7">
        <v>1965</v>
      </c>
      <c r="B77" t="s">
        <v>1950</v>
      </c>
      <c r="C77" t="s">
        <v>1813</v>
      </c>
      <c r="D77" s="17" t="s">
        <v>808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24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2"/>
        <v>24</v>
      </c>
      <c r="BC77" s="25">
        <f t="shared" si="13"/>
        <v>24</v>
      </c>
      <c r="BD77" s="25">
        <f t="shared" si="14"/>
        <v>0</v>
      </c>
      <c r="BE77" s="25">
        <f t="shared" si="15"/>
        <v>0</v>
      </c>
      <c r="BF77" s="25">
        <f t="shared" si="16"/>
        <v>0</v>
      </c>
      <c r="BG77" s="25">
        <f t="shared" si="17"/>
        <v>0</v>
      </c>
      <c r="BH77" s="25">
        <f t="shared" si="18"/>
        <v>0</v>
      </c>
      <c r="BI77" s="25">
        <f t="shared" si="19"/>
        <v>0</v>
      </c>
      <c r="BJ77" s="34">
        <f t="shared" si="20"/>
        <v>24</v>
      </c>
      <c r="BK77">
        <v>42</v>
      </c>
      <c r="BL77" t="str">
        <f t="shared" si="21"/>
        <v>Lerda</v>
      </c>
      <c r="BM77" t="str">
        <f t="shared" si="22"/>
        <v>Renato</v>
      </c>
      <c r="BN77" t="str">
        <f t="shared" si="23"/>
        <v>Martigny-Croix</v>
      </c>
    </row>
    <row r="78" spans="1:66" ht="15" customHeight="1" x14ac:dyDescent="0.3">
      <c r="A78" s="7">
        <v>1965</v>
      </c>
      <c r="B78" t="s">
        <v>5007</v>
      </c>
      <c r="C78" t="s">
        <v>34</v>
      </c>
      <c r="D78" s="17" t="s">
        <v>1662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23</v>
      </c>
      <c r="AY78">
        <v>0</v>
      </c>
      <c r="AZ78">
        <v>0</v>
      </c>
      <c r="BA78">
        <v>0</v>
      </c>
      <c r="BB78">
        <f t="shared" si="12"/>
        <v>23</v>
      </c>
      <c r="BC78" s="25">
        <f t="shared" si="13"/>
        <v>23</v>
      </c>
      <c r="BD78" s="25">
        <f t="shared" si="14"/>
        <v>0</v>
      </c>
      <c r="BE78" s="25">
        <f t="shared" si="15"/>
        <v>0</v>
      </c>
      <c r="BF78" s="25">
        <f t="shared" si="16"/>
        <v>0</v>
      </c>
      <c r="BG78" s="25">
        <f t="shared" si="17"/>
        <v>0</v>
      </c>
      <c r="BH78" s="25">
        <f t="shared" si="18"/>
        <v>0</v>
      </c>
      <c r="BI78" s="25">
        <f t="shared" si="19"/>
        <v>0</v>
      </c>
      <c r="BJ78" s="34">
        <f t="shared" si="20"/>
        <v>23</v>
      </c>
      <c r="BK78">
        <v>43</v>
      </c>
      <c r="BL78" t="str">
        <f t="shared" si="21"/>
        <v>Brice</v>
      </c>
      <c r="BM78" t="str">
        <f t="shared" si="22"/>
        <v>Eric</v>
      </c>
      <c r="BN78" t="str">
        <f t="shared" si="23"/>
        <v>Paris</v>
      </c>
    </row>
    <row r="79" spans="1:66" ht="15" customHeight="1" x14ac:dyDescent="0.3">
      <c r="A79" s="7">
        <v>1960</v>
      </c>
      <c r="B79" t="s">
        <v>336</v>
      </c>
      <c r="C79" t="s">
        <v>106</v>
      </c>
      <c r="D79" s="17"/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23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2"/>
        <v>23</v>
      </c>
      <c r="BC79" s="25">
        <f t="shared" si="13"/>
        <v>23</v>
      </c>
      <c r="BD79" s="25">
        <f t="shared" si="14"/>
        <v>0</v>
      </c>
      <c r="BE79" s="25">
        <f t="shared" si="15"/>
        <v>0</v>
      </c>
      <c r="BF79" s="25">
        <f t="shared" si="16"/>
        <v>0</v>
      </c>
      <c r="BG79" s="25">
        <f t="shared" si="17"/>
        <v>0</v>
      </c>
      <c r="BH79" s="25">
        <f t="shared" si="18"/>
        <v>0</v>
      </c>
      <c r="BI79" s="25">
        <f t="shared" si="19"/>
        <v>0</v>
      </c>
      <c r="BJ79" s="34">
        <f t="shared" si="20"/>
        <v>23</v>
      </c>
      <c r="BK79">
        <v>43</v>
      </c>
      <c r="BL79" t="str">
        <f t="shared" si="21"/>
        <v>Dupuis</v>
      </c>
      <c r="BM79" t="str">
        <f t="shared" si="22"/>
        <v>Laurent</v>
      </c>
    </row>
    <row r="80" spans="1:66" ht="15" customHeight="1" x14ac:dyDescent="0.3">
      <c r="A80" s="7">
        <v>1960</v>
      </c>
      <c r="B80" t="s">
        <v>4622</v>
      </c>
      <c r="C80" t="s">
        <v>1582</v>
      </c>
      <c r="D80" s="17" t="s">
        <v>318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23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2"/>
        <v>23</v>
      </c>
      <c r="BC80" s="25">
        <f t="shared" si="13"/>
        <v>23</v>
      </c>
      <c r="BD80" s="25">
        <f t="shared" si="14"/>
        <v>0</v>
      </c>
      <c r="BE80" s="25">
        <f t="shared" si="15"/>
        <v>0</v>
      </c>
      <c r="BF80" s="25">
        <f t="shared" si="16"/>
        <v>0</v>
      </c>
      <c r="BG80" s="25">
        <f t="shared" si="17"/>
        <v>0</v>
      </c>
      <c r="BH80" s="25">
        <f t="shared" si="18"/>
        <v>0</v>
      </c>
      <c r="BI80" s="25">
        <f t="shared" si="19"/>
        <v>0</v>
      </c>
      <c r="BJ80" s="34">
        <f t="shared" si="20"/>
        <v>23</v>
      </c>
      <c r="BK80">
        <v>43</v>
      </c>
      <c r="BL80" t="str">
        <f t="shared" si="21"/>
        <v>Grange</v>
      </c>
      <c r="BM80" t="str">
        <f t="shared" si="22"/>
        <v>Jean-Claude</v>
      </c>
      <c r="BN80" t="str">
        <f t="shared" si="23"/>
        <v>fully</v>
      </c>
    </row>
    <row r="81" spans="1:66" ht="15" customHeight="1" x14ac:dyDescent="0.3">
      <c r="A81" s="7">
        <v>1962</v>
      </c>
      <c r="B81" t="s">
        <v>2563</v>
      </c>
      <c r="C81" t="s">
        <v>1838</v>
      </c>
      <c r="D81" s="17" t="s">
        <v>2564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23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2"/>
        <v>23</v>
      </c>
      <c r="BC81" s="25">
        <f t="shared" si="13"/>
        <v>23</v>
      </c>
      <c r="BD81" s="25">
        <f t="shared" si="14"/>
        <v>0</v>
      </c>
      <c r="BE81" s="25">
        <f t="shared" si="15"/>
        <v>0</v>
      </c>
      <c r="BF81" s="25">
        <f t="shared" si="16"/>
        <v>0</v>
      </c>
      <c r="BG81" s="25">
        <f t="shared" si="17"/>
        <v>0</v>
      </c>
      <c r="BH81" s="25">
        <f t="shared" si="18"/>
        <v>0</v>
      </c>
      <c r="BI81" s="25">
        <f t="shared" si="19"/>
        <v>0</v>
      </c>
      <c r="BJ81" s="34">
        <f t="shared" si="20"/>
        <v>23</v>
      </c>
      <c r="BK81">
        <v>43</v>
      </c>
      <c r="BL81" t="str">
        <f t="shared" si="21"/>
        <v>Häfliger</v>
      </c>
      <c r="BM81" t="str">
        <f t="shared" si="22"/>
        <v>Guido</v>
      </c>
      <c r="BN81" t="str">
        <f t="shared" si="23"/>
        <v>Oberkirch</v>
      </c>
    </row>
    <row r="82" spans="1:66" ht="15" customHeight="1" x14ac:dyDescent="0.3">
      <c r="A82" s="7">
        <v>1961</v>
      </c>
      <c r="B82" t="s">
        <v>5328</v>
      </c>
      <c r="C82" t="s">
        <v>1943</v>
      </c>
      <c r="D82" s="17" t="s">
        <v>5329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23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2"/>
        <v>23</v>
      </c>
      <c r="BC82" s="25">
        <f t="shared" si="13"/>
        <v>23</v>
      </c>
      <c r="BD82" s="25">
        <f t="shared" si="14"/>
        <v>0</v>
      </c>
      <c r="BE82" s="25">
        <f t="shared" si="15"/>
        <v>0</v>
      </c>
      <c r="BF82" s="25">
        <f t="shared" si="16"/>
        <v>0</v>
      </c>
      <c r="BG82" s="25">
        <f t="shared" si="17"/>
        <v>0</v>
      </c>
      <c r="BH82" s="25">
        <f t="shared" si="18"/>
        <v>0</v>
      </c>
      <c r="BI82" s="25">
        <f t="shared" si="19"/>
        <v>0</v>
      </c>
      <c r="BJ82" s="34">
        <f t="shared" si="20"/>
        <v>23</v>
      </c>
      <c r="BK82">
        <v>43</v>
      </c>
      <c r="BL82" t="str">
        <f t="shared" si="21"/>
        <v>Herschel</v>
      </c>
      <c r="BM82" t="str">
        <f t="shared" si="22"/>
        <v>Hanspeter</v>
      </c>
      <c r="BN82" t="str">
        <f t="shared" si="23"/>
        <v>Onsbach</v>
      </c>
    </row>
    <row r="83" spans="1:66" ht="15" customHeight="1" x14ac:dyDescent="0.3">
      <c r="A83" s="7">
        <v>1962</v>
      </c>
      <c r="B83" t="s">
        <v>4436</v>
      </c>
      <c r="C83" t="s">
        <v>4437</v>
      </c>
      <c r="D83" s="17" t="s">
        <v>4438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23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2"/>
        <v>23</v>
      </c>
      <c r="BC83" s="25">
        <f t="shared" si="13"/>
        <v>23</v>
      </c>
      <c r="BD83" s="25">
        <f t="shared" si="14"/>
        <v>0</v>
      </c>
      <c r="BE83" s="25">
        <f t="shared" si="15"/>
        <v>0</v>
      </c>
      <c r="BF83" s="25">
        <f t="shared" si="16"/>
        <v>0</v>
      </c>
      <c r="BG83" s="25">
        <f t="shared" si="17"/>
        <v>0</v>
      </c>
      <c r="BH83" s="25">
        <f t="shared" si="18"/>
        <v>0</v>
      </c>
      <c r="BI83" s="25">
        <f t="shared" si="19"/>
        <v>0</v>
      </c>
      <c r="BJ83" s="34">
        <f t="shared" si="20"/>
        <v>23</v>
      </c>
      <c r="BK83">
        <v>43</v>
      </c>
      <c r="BL83" t="str">
        <f t="shared" si="21"/>
        <v>Honegger</v>
      </c>
      <c r="BM83" t="str">
        <f t="shared" si="22"/>
        <v>Rainer</v>
      </c>
      <c r="BN83" t="str">
        <f t="shared" si="23"/>
        <v>Mägenwil</v>
      </c>
    </row>
    <row r="84" spans="1:66" ht="15" customHeight="1" x14ac:dyDescent="0.3">
      <c r="A84" s="7">
        <v>1965</v>
      </c>
      <c r="B84" t="s">
        <v>149</v>
      </c>
      <c r="C84" t="s">
        <v>2281</v>
      </c>
      <c r="D84" s="17" t="s">
        <v>1714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23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2"/>
        <v>23</v>
      </c>
      <c r="BC84" s="25">
        <f t="shared" si="13"/>
        <v>23</v>
      </c>
      <c r="BD84" s="25">
        <f t="shared" si="14"/>
        <v>0</v>
      </c>
      <c r="BE84" s="25">
        <f t="shared" si="15"/>
        <v>0</v>
      </c>
      <c r="BF84" s="25">
        <f t="shared" si="16"/>
        <v>0</v>
      </c>
      <c r="BG84" s="25">
        <f t="shared" si="17"/>
        <v>0</v>
      </c>
      <c r="BH84" s="25">
        <f t="shared" si="18"/>
        <v>0</v>
      </c>
      <c r="BI84" s="25">
        <f t="shared" si="19"/>
        <v>0</v>
      </c>
      <c r="BJ84" s="34">
        <f t="shared" si="20"/>
        <v>23</v>
      </c>
      <c r="BK84">
        <v>43</v>
      </c>
      <c r="BL84" t="str">
        <f t="shared" si="21"/>
        <v>Jordan</v>
      </c>
      <c r="BM84" t="str">
        <f t="shared" si="22"/>
        <v>Werner</v>
      </c>
      <c r="BN84" t="str">
        <f t="shared" si="23"/>
        <v>Glis</v>
      </c>
    </row>
    <row r="85" spans="1:66" ht="15" customHeight="1" x14ac:dyDescent="0.3">
      <c r="A85" s="7">
        <v>1961</v>
      </c>
      <c r="B85" t="s">
        <v>4493</v>
      </c>
      <c r="C85" t="s">
        <v>36</v>
      </c>
      <c r="D85" s="17" t="s">
        <v>533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23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2"/>
        <v>23</v>
      </c>
      <c r="BC85" s="25">
        <f t="shared" si="13"/>
        <v>23</v>
      </c>
      <c r="BD85" s="25">
        <f t="shared" si="14"/>
        <v>0</v>
      </c>
      <c r="BE85" s="25">
        <f t="shared" si="15"/>
        <v>0</v>
      </c>
      <c r="BF85" s="25">
        <f t="shared" si="16"/>
        <v>0</v>
      </c>
      <c r="BG85" s="25">
        <f t="shared" si="17"/>
        <v>0</v>
      </c>
      <c r="BH85" s="25">
        <f t="shared" si="18"/>
        <v>0</v>
      </c>
      <c r="BI85" s="25">
        <f t="shared" si="19"/>
        <v>0</v>
      </c>
      <c r="BJ85" s="34">
        <f t="shared" si="20"/>
        <v>23</v>
      </c>
      <c r="BK85">
        <v>43</v>
      </c>
      <c r="BL85" t="str">
        <f t="shared" si="21"/>
        <v>Labas</v>
      </c>
      <c r="BM85" t="str">
        <f t="shared" si="22"/>
        <v>Philippe</v>
      </c>
      <c r="BN85" t="str">
        <f t="shared" si="23"/>
        <v>Sion</v>
      </c>
    </row>
    <row r="86" spans="1:66" ht="15" customHeight="1" x14ac:dyDescent="0.3">
      <c r="A86" s="7">
        <v>1965</v>
      </c>
      <c r="B86" t="s">
        <v>2226</v>
      </c>
      <c r="C86" t="s">
        <v>2227</v>
      </c>
      <c r="D86" s="17" t="s">
        <v>2126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23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2"/>
        <v>23</v>
      </c>
      <c r="BC86" s="25">
        <f t="shared" si="13"/>
        <v>23</v>
      </c>
      <c r="BD86" s="25">
        <f t="shared" si="14"/>
        <v>0</v>
      </c>
      <c r="BE86" s="25">
        <f t="shared" si="15"/>
        <v>0</v>
      </c>
      <c r="BF86" s="25">
        <f t="shared" si="16"/>
        <v>0</v>
      </c>
      <c r="BG86" s="25">
        <f t="shared" si="17"/>
        <v>0</v>
      </c>
      <c r="BH86" s="25">
        <f t="shared" si="18"/>
        <v>0</v>
      </c>
      <c r="BI86" s="25">
        <f t="shared" si="19"/>
        <v>0</v>
      </c>
      <c r="BJ86" s="34">
        <f t="shared" si="20"/>
        <v>23</v>
      </c>
      <c r="BK86">
        <v>43</v>
      </c>
      <c r="BL86" t="str">
        <f t="shared" si="21"/>
        <v>Laibundgut</v>
      </c>
      <c r="BM86" t="str">
        <f t="shared" si="22"/>
        <v>Fritz</v>
      </c>
      <c r="BN86" t="str">
        <f t="shared" si="23"/>
        <v>Lauftreff Spiez</v>
      </c>
    </row>
    <row r="87" spans="1:66" ht="15" customHeight="1" x14ac:dyDescent="0.3">
      <c r="A87" s="7">
        <v>1965</v>
      </c>
      <c r="B87" t="s">
        <v>4159</v>
      </c>
      <c r="C87" t="s">
        <v>4160</v>
      </c>
      <c r="D87" s="17" t="s">
        <v>1938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23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2"/>
        <v>23</v>
      </c>
      <c r="BC87" s="25">
        <f t="shared" si="13"/>
        <v>23</v>
      </c>
      <c r="BD87" s="25">
        <f t="shared" si="14"/>
        <v>0</v>
      </c>
      <c r="BE87" s="25">
        <f t="shared" si="15"/>
        <v>0</v>
      </c>
      <c r="BF87" s="25">
        <f t="shared" si="16"/>
        <v>0</v>
      </c>
      <c r="BG87" s="25">
        <f t="shared" si="17"/>
        <v>0</v>
      </c>
      <c r="BH87" s="25">
        <f t="shared" si="18"/>
        <v>0</v>
      </c>
      <c r="BI87" s="25">
        <f t="shared" si="19"/>
        <v>0</v>
      </c>
      <c r="BJ87" s="34">
        <f t="shared" si="20"/>
        <v>23</v>
      </c>
      <c r="BK87">
        <v>43</v>
      </c>
      <c r="BL87" t="str">
        <f t="shared" si="21"/>
        <v>L'Homme</v>
      </c>
      <c r="BM87" t="str">
        <f t="shared" si="22"/>
        <v>Jean-Joseph</v>
      </c>
      <c r="BN87" t="str">
        <f t="shared" si="23"/>
        <v>Bulle</v>
      </c>
    </row>
    <row r="88" spans="1:66" ht="15" customHeight="1" x14ac:dyDescent="0.3">
      <c r="A88" s="7">
        <v>1964</v>
      </c>
      <c r="B88" t="s">
        <v>4262</v>
      </c>
      <c r="C88" t="s">
        <v>1886</v>
      </c>
      <c r="D88" s="17" t="s">
        <v>1910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23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2"/>
        <v>23</v>
      </c>
      <c r="BC88" s="25">
        <f t="shared" si="13"/>
        <v>23</v>
      </c>
      <c r="BD88" s="25">
        <f t="shared" si="14"/>
        <v>0</v>
      </c>
      <c r="BE88" s="25">
        <f t="shared" si="15"/>
        <v>0</v>
      </c>
      <c r="BF88" s="25">
        <f t="shared" si="16"/>
        <v>0</v>
      </c>
      <c r="BG88" s="25">
        <f t="shared" si="17"/>
        <v>0</v>
      </c>
      <c r="BH88" s="25">
        <f t="shared" si="18"/>
        <v>0</v>
      </c>
      <c r="BI88" s="25">
        <f t="shared" si="19"/>
        <v>0</v>
      </c>
      <c r="BJ88" s="34">
        <f t="shared" si="20"/>
        <v>23</v>
      </c>
      <c r="BK88">
        <v>43</v>
      </c>
      <c r="BL88" t="str">
        <f t="shared" si="21"/>
        <v>Stoessel</v>
      </c>
      <c r="BM88" t="str">
        <f t="shared" si="22"/>
        <v>Dieter</v>
      </c>
      <c r="BN88" t="str">
        <f t="shared" si="23"/>
        <v>Zermatt</v>
      </c>
    </row>
    <row r="89" spans="1:66" ht="15" customHeight="1" x14ac:dyDescent="0.3">
      <c r="A89" s="7">
        <v>1964</v>
      </c>
      <c r="B89" t="s">
        <v>2788</v>
      </c>
      <c r="C89" t="s">
        <v>108</v>
      </c>
      <c r="D89" t="s">
        <v>554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23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2"/>
        <v>23</v>
      </c>
      <c r="BC89" s="25">
        <f t="shared" si="13"/>
        <v>23</v>
      </c>
      <c r="BD89" s="25">
        <f t="shared" si="14"/>
        <v>0</v>
      </c>
      <c r="BE89" s="25">
        <f t="shared" si="15"/>
        <v>0</v>
      </c>
      <c r="BF89" s="25">
        <f t="shared" si="16"/>
        <v>0</v>
      </c>
      <c r="BG89" s="25">
        <f t="shared" si="17"/>
        <v>0</v>
      </c>
      <c r="BH89" s="25">
        <f t="shared" si="18"/>
        <v>0</v>
      </c>
      <c r="BI89" s="25">
        <f t="shared" si="19"/>
        <v>0</v>
      </c>
      <c r="BJ89" s="34">
        <f t="shared" si="20"/>
        <v>23</v>
      </c>
      <c r="BK89">
        <v>43</v>
      </c>
      <c r="BL89" t="str">
        <f t="shared" si="21"/>
        <v>Zurflüh-Begré</v>
      </c>
      <c r="BM89" t="str">
        <f t="shared" si="22"/>
        <v>Daniel</v>
      </c>
      <c r="BN89" t="str">
        <f t="shared" si="23"/>
        <v>Berne</v>
      </c>
    </row>
    <row r="90" spans="1:66" ht="15" customHeight="1" x14ac:dyDescent="0.3">
      <c r="A90" s="7">
        <v>1963</v>
      </c>
      <c r="B90" t="s">
        <v>3771</v>
      </c>
      <c r="C90" t="s">
        <v>3772</v>
      </c>
      <c r="D90" s="17" t="s">
        <v>3773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21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2"/>
        <v>21</v>
      </c>
      <c r="BC90" s="25">
        <f t="shared" si="13"/>
        <v>21</v>
      </c>
      <c r="BD90" s="25">
        <f t="shared" si="14"/>
        <v>0</v>
      </c>
      <c r="BE90" s="25">
        <f t="shared" si="15"/>
        <v>0</v>
      </c>
      <c r="BF90" s="25">
        <f t="shared" si="16"/>
        <v>0</v>
      </c>
      <c r="BG90" s="25">
        <f t="shared" si="17"/>
        <v>0</v>
      </c>
      <c r="BH90" s="25">
        <f t="shared" si="18"/>
        <v>0</v>
      </c>
      <c r="BI90" s="25">
        <f t="shared" si="19"/>
        <v>0</v>
      </c>
      <c r="BJ90" s="34">
        <f t="shared" si="20"/>
        <v>21</v>
      </c>
      <c r="BK90">
        <v>44</v>
      </c>
      <c r="BL90" t="str">
        <f t="shared" si="21"/>
        <v>Amon</v>
      </c>
      <c r="BM90" t="str">
        <f t="shared" si="22"/>
        <v>Dietrich</v>
      </c>
      <c r="BN90" t="str">
        <f t="shared" si="23"/>
        <v>Amberg</v>
      </c>
    </row>
    <row r="91" spans="1:66" ht="15" customHeight="1" x14ac:dyDescent="0.3">
      <c r="A91" s="7">
        <v>1959</v>
      </c>
      <c r="B91" t="s">
        <v>2949</v>
      </c>
      <c r="C91" t="s">
        <v>1009</v>
      </c>
      <c r="D91" s="17" t="s">
        <v>2950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21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2"/>
        <v>21</v>
      </c>
      <c r="BC91" s="25">
        <f t="shared" si="13"/>
        <v>21</v>
      </c>
      <c r="BD91" s="25">
        <f t="shared" si="14"/>
        <v>0</v>
      </c>
      <c r="BE91" s="25">
        <f t="shared" si="15"/>
        <v>0</v>
      </c>
      <c r="BF91" s="25">
        <f t="shared" si="16"/>
        <v>0</v>
      </c>
      <c r="BG91" s="25">
        <f t="shared" si="17"/>
        <v>0</v>
      </c>
      <c r="BH91" s="25">
        <f t="shared" si="18"/>
        <v>0</v>
      </c>
      <c r="BI91" s="25">
        <f t="shared" si="19"/>
        <v>0</v>
      </c>
      <c r="BJ91" s="34">
        <f t="shared" si="20"/>
        <v>21</v>
      </c>
      <c r="BK91">
        <v>44</v>
      </c>
      <c r="BL91" t="str">
        <f t="shared" si="21"/>
        <v>Bertschi</v>
      </c>
      <c r="BM91" t="str">
        <f t="shared" si="22"/>
        <v>Urs</v>
      </c>
      <c r="BN91" t="str">
        <f t="shared" si="23"/>
        <v>Aarau</v>
      </c>
    </row>
    <row r="92" spans="1:66" ht="15" customHeight="1" x14ac:dyDescent="0.3">
      <c r="A92" s="7">
        <v>1961</v>
      </c>
      <c r="B92" t="s">
        <v>543</v>
      </c>
      <c r="C92" t="s">
        <v>53</v>
      </c>
      <c r="D92" s="17" t="s">
        <v>858</v>
      </c>
      <c r="E92">
        <v>0</v>
      </c>
      <c r="F92">
        <v>0</v>
      </c>
      <c r="G92">
        <v>0</v>
      </c>
      <c r="H92">
        <v>0</v>
      </c>
      <c r="I92">
        <v>21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2"/>
        <v>21</v>
      </c>
      <c r="BC92" s="25">
        <f t="shared" si="13"/>
        <v>21</v>
      </c>
      <c r="BD92" s="25">
        <f t="shared" si="14"/>
        <v>0</v>
      </c>
      <c r="BE92" s="25">
        <f t="shared" si="15"/>
        <v>0</v>
      </c>
      <c r="BF92" s="25">
        <f t="shared" si="16"/>
        <v>0</v>
      </c>
      <c r="BG92" s="25">
        <f t="shared" si="17"/>
        <v>0</v>
      </c>
      <c r="BH92" s="25">
        <f t="shared" si="18"/>
        <v>0</v>
      </c>
      <c r="BI92" s="25">
        <f t="shared" si="19"/>
        <v>0</v>
      </c>
      <c r="BJ92" s="34">
        <f t="shared" si="20"/>
        <v>21</v>
      </c>
      <c r="BK92">
        <v>44</v>
      </c>
      <c r="BL92" t="str">
        <f t="shared" si="21"/>
        <v>Briguet</v>
      </c>
      <c r="BM92" t="str">
        <f t="shared" si="22"/>
        <v>Claude</v>
      </c>
      <c r="BN92" t="str">
        <f t="shared" si="23"/>
        <v>Réchy</v>
      </c>
    </row>
    <row r="93" spans="1:66" ht="15" customHeight="1" x14ac:dyDescent="0.3">
      <c r="A93" s="7">
        <v>1961</v>
      </c>
      <c r="B93" t="s">
        <v>4673</v>
      </c>
      <c r="C93" t="s">
        <v>510</v>
      </c>
      <c r="D93" s="17" t="s">
        <v>4674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21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2"/>
        <v>21</v>
      </c>
      <c r="BC93" s="25">
        <f t="shared" si="13"/>
        <v>21</v>
      </c>
      <c r="BD93" s="25">
        <f t="shared" si="14"/>
        <v>0</v>
      </c>
      <c r="BE93" s="25">
        <f t="shared" si="15"/>
        <v>0</v>
      </c>
      <c r="BF93" s="25">
        <f t="shared" si="16"/>
        <v>0</v>
      </c>
      <c r="BG93" s="25">
        <f t="shared" si="17"/>
        <v>0</v>
      </c>
      <c r="BH93" s="25">
        <f t="shared" si="18"/>
        <v>0</v>
      </c>
      <c r="BI93" s="25">
        <f t="shared" si="19"/>
        <v>0</v>
      </c>
      <c r="BJ93" s="34">
        <f t="shared" si="20"/>
        <v>21</v>
      </c>
      <c r="BK93">
        <v>44</v>
      </c>
      <c r="BL93" t="str">
        <f t="shared" si="21"/>
        <v>Butterlin</v>
      </c>
      <c r="BM93" t="str">
        <f t="shared" si="22"/>
        <v>Michel</v>
      </c>
      <c r="BN93" t="str">
        <f t="shared" si="23"/>
        <v>Orbey</v>
      </c>
    </row>
    <row r="94" spans="1:66" ht="15" customHeight="1" x14ac:dyDescent="0.3">
      <c r="A94" s="7">
        <v>1957</v>
      </c>
      <c r="B94" t="s">
        <v>4886</v>
      </c>
      <c r="C94" t="s">
        <v>82</v>
      </c>
      <c r="D94" s="17" t="s">
        <v>533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21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2"/>
        <v>21</v>
      </c>
      <c r="BC94" s="25">
        <f t="shared" si="13"/>
        <v>21</v>
      </c>
      <c r="BD94" s="25">
        <f t="shared" si="14"/>
        <v>0</v>
      </c>
      <c r="BE94" s="25">
        <f t="shared" si="15"/>
        <v>0</v>
      </c>
      <c r="BF94" s="25">
        <f t="shared" si="16"/>
        <v>0</v>
      </c>
      <c r="BG94" s="25">
        <f t="shared" si="17"/>
        <v>0</v>
      </c>
      <c r="BH94" s="25">
        <f t="shared" si="18"/>
        <v>0</v>
      </c>
      <c r="BI94" s="25">
        <f t="shared" si="19"/>
        <v>0</v>
      </c>
      <c r="BJ94" s="34">
        <f t="shared" si="20"/>
        <v>21</v>
      </c>
      <c r="BK94">
        <v>44</v>
      </c>
      <c r="BL94" t="str">
        <f t="shared" si="21"/>
        <v>Chollet</v>
      </c>
      <c r="BM94" t="str">
        <f t="shared" si="22"/>
        <v>André</v>
      </c>
      <c r="BN94" t="str">
        <f t="shared" si="23"/>
        <v>Sion</v>
      </c>
    </row>
    <row r="95" spans="1:66" ht="15" customHeight="1" x14ac:dyDescent="0.3">
      <c r="A95" s="7">
        <v>1964</v>
      </c>
      <c r="B95" t="s">
        <v>3521</v>
      </c>
      <c r="C95" t="s">
        <v>1148</v>
      </c>
      <c r="D95" s="17" t="s">
        <v>3522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21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2"/>
        <v>21</v>
      </c>
      <c r="BC95" s="25">
        <f t="shared" si="13"/>
        <v>21</v>
      </c>
      <c r="BD95" s="25">
        <f t="shared" si="14"/>
        <v>0</v>
      </c>
      <c r="BE95" s="25">
        <f t="shared" si="15"/>
        <v>0</v>
      </c>
      <c r="BF95" s="25">
        <f t="shared" si="16"/>
        <v>0</v>
      </c>
      <c r="BG95" s="25">
        <f t="shared" si="17"/>
        <v>0</v>
      </c>
      <c r="BH95" s="25">
        <f t="shared" si="18"/>
        <v>0</v>
      </c>
      <c r="BI95" s="25">
        <f t="shared" si="19"/>
        <v>0</v>
      </c>
      <c r="BJ95" s="34">
        <f t="shared" si="20"/>
        <v>21</v>
      </c>
      <c r="BK95">
        <v>44</v>
      </c>
      <c r="BL95" t="str">
        <f t="shared" si="21"/>
        <v>Couturier</v>
      </c>
      <c r="BM95" t="str">
        <f t="shared" si="22"/>
        <v>Denis</v>
      </c>
      <c r="BN95" t="str">
        <f t="shared" si="23"/>
        <v>Team Ochsner running Neuchâtel</v>
      </c>
    </row>
    <row r="96" spans="1:66" ht="15" customHeight="1" x14ac:dyDescent="0.3">
      <c r="A96" s="7">
        <v>1963</v>
      </c>
      <c r="B96" t="s">
        <v>2228</v>
      </c>
      <c r="C96" t="s">
        <v>2229</v>
      </c>
      <c r="D96" s="17" t="s">
        <v>2230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21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2"/>
        <v>21</v>
      </c>
      <c r="BC96" s="25">
        <f t="shared" si="13"/>
        <v>21</v>
      </c>
      <c r="BD96" s="25">
        <f t="shared" si="14"/>
        <v>0</v>
      </c>
      <c r="BE96" s="25">
        <f t="shared" si="15"/>
        <v>0</v>
      </c>
      <c r="BF96" s="25">
        <f t="shared" si="16"/>
        <v>0</v>
      </c>
      <c r="BG96" s="25">
        <f t="shared" si="17"/>
        <v>0</v>
      </c>
      <c r="BH96" s="25">
        <f t="shared" si="18"/>
        <v>0</v>
      </c>
      <c r="BI96" s="25">
        <f t="shared" si="19"/>
        <v>0</v>
      </c>
      <c r="BJ96" s="34">
        <f t="shared" si="20"/>
        <v>21</v>
      </c>
      <c r="BK96">
        <v>44</v>
      </c>
      <c r="BL96" t="str">
        <f t="shared" si="21"/>
        <v>Fahner</v>
      </c>
      <c r="BM96" t="str">
        <f t="shared" si="22"/>
        <v>Bernhard</v>
      </c>
      <c r="BN96" t="str">
        <f t="shared" si="23"/>
        <v>Pollux Team</v>
      </c>
    </row>
    <row r="97" spans="1:66" ht="15" customHeight="1" x14ac:dyDescent="0.3">
      <c r="A97" s="7">
        <v>1963</v>
      </c>
      <c r="B97" t="s">
        <v>819</v>
      </c>
      <c r="C97" t="s">
        <v>43</v>
      </c>
      <c r="D97" s="17" t="s">
        <v>1491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2"/>
        <v>21</v>
      </c>
      <c r="BC97" s="25">
        <f t="shared" si="13"/>
        <v>21</v>
      </c>
      <c r="BD97" s="25">
        <f t="shared" si="14"/>
        <v>0</v>
      </c>
      <c r="BE97" s="25">
        <f t="shared" si="15"/>
        <v>0</v>
      </c>
      <c r="BF97" s="25">
        <f t="shared" si="16"/>
        <v>0</v>
      </c>
      <c r="BG97" s="25">
        <f t="shared" si="17"/>
        <v>0</v>
      </c>
      <c r="BH97" s="25">
        <f t="shared" si="18"/>
        <v>0</v>
      </c>
      <c r="BI97" s="25">
        <f t="shared" si="19"/>
        <v>0</v>
      </c>
      <c r="BJ97" s="34">
        <f t="shared" si="20"/>
        <v>21</v>
      </c>
      <c r="BK97">
        <v>44</v>
      </c>
      <c r="BL97" t="str">
        <f t="shared" si="21"/>
        <v>Favre</v>
      </c>
      <c r="BM97" t="str">
        <f t="shared" si="22"/>
        <v>Olivier</v>
      </c>
      <c r="BN97" t="str">
        <f t="shared" si="23"/>
        <v>Liddes</v>
      </c>
    </row>
    <row r="98" spans="1:66" ht="15" customHeight="1" x14ac:dyDescent="0.3">
      <c r="A98" s="7">
        <v>1964</v>
      </c>
      <c r="B98" t="s">
        <v>150</v>
      </c>
      <c r="C98" t="s">
        <v>686</v>
      </c>
      <c r="D98" s="17" t="s">
        <v>2319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21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2"/>
        <v>21</v>
      </c>
      <c r="BC98" s="25">
        <f t="shared" si="13"/>
        <v>21</v>
      </c>
      <c r="BD98" s="25">
        <f t="shared" si="14"/>
        <v>0</v>
      </c>
      <c r="BE98" s="25">
        <f t="shared" si="15"/>
        <v>0</v>
      </c>
      <c r="BF98" s="25">
        <f t="shared" si="16"/>
        <v>0</v>
      </c>
      <c r="BG98" s="25">
        <f t="shared" si="17"/>
        <v>0</v>
      </c>
      <c r="BH98" s="25">
        <f t="shared" si="18"/>
        <v>0</v>
      </c>
      <c r="BI98" s="25">
        <f t="shared" si="19"/>
        <v>0</v>
      </c>
      <c r="BJ98" s="34">
        <f t="shared" si="20"/>
        <v>21</v>
      </c>
      <c r="BK98">
        <v>44</v>
      </c>
      <c r="BL98" t="str">
        <f t="shared" si="21"/>
        <v>Gabioud</v>
      </c>
      <c r="BM98" t="str">
        <f t="shared" si="22"/>
        <v>Alain</v>
      </c>
      <c r="BN98" t="str">
        <f t="shared" si="23"/>
        <v>Worben</v>
      </c>
    </row>
    <row r="99" spans="1:66" ht="15" customHeight="1" x14ac:dyDescent="0.3">
      <c r="A99" s="7">
        <v>1962</v>
      </c>
      <c r="B99" t="s">
        <v>899</v>
      </c>
      <c r="C99" t="s">
        <v>623</v>
      </c>
      <c r="D99" s="17" t="s">
        <v>123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21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f t="shared" si="12"/>
        <v>21</v>
      </c>
      <c r="BC99" s="25">
        <f t="shared" si="13"/>
        <v>21</v>
      </c>
      <c r="BD99" s="25">
        <f t="shared" si="14"/>
        <v>0</v>
      </c>
      <c r="BE99" s="25">
        <f t="shared" si="15"/>
        <v>0</v>
      </c>
      <c r="BF99" s="25">
        <f t="shared" si="16"/>
        <v>0</v>
      </c>
      <c r="BG99" s="25">
        <f t="shared" si="17"/>
        <v>0</v>
      </c>
      <c r="BH99" s="25">
        <f t="shared" si="18"/>
        <v>0</v>
      </c>
      <c r="BI99" s="25">
        <f t="shared" si="19"/>
        <v>0</v>
      </c>
      <c r="BJ99" s="34">
        <f t="shared" si="20"/>
        <v>21</v>
      </c>
      <c r="BK99">
        <v>44</v>
      </c>
      <c r="BL99" t="str">
        <f t="shared" si="21"/>
        <v>Gertsch</v>
      </c>
      <c r="BM99" t="str">
        <f t="shared" si="22"/>
        <v>Romain</v>
      </c>
      <c r="BN99" t="str">
        <f t="shared" si="23"/>
        <v>Sembrancher</v>
      </c>
    </row>
    <row r="100" spans="1:66" ht="15" customHeight="1" x14ac:dyDescent="0.3">
      <c r="A100" s="7">
        <v>1962</v>
      </c>
      <c r="B100" t="s">
        <v>840</v>
      </c>
      <c r="C100" t="s">
        <v>4036</v>
      </c>
      <c r="D100" s="17" t="s">
        <v>4037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21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f t="shared" si="12"/>
        <v>21</v>
      </c>
      <c r="BC100" s="25">
        <f t="shared" si="13"/>
        <v>21</v>
      </c>
      <c r="BD100" s="25">
        <f t="shared" si="14"/>
        <v>0</v>
      </c>
      <c r="BE100" s="25">
        <f t="shared" si="15"/>
        <v>0</v>
      </c>
      <c r="BF100" s="25">
        <f t="shared" si="16"/>
        <v>0</v>
      </c>
      <c r="BG100" s="25">
        <f t="shared" si="17"/>
        <v>0</v>
      </c>
      <c r="BH100" s="25">
        <f t="shared" si="18"/>
        <v>0</v>
      </c>
      <c r="BI100" s="25">
        <f t="shared" si="19"/>
        <v>0</v>
      </c>
      <c r="BJ100" s="34">
        <f t="shared" si="20"/>
        <v>21</v>
      </c>
      <c r="BK100">
        <v>44</v>
      </c>
      <c r="BL100" t="str">
        <f t="shared" si="21"/>
        <v>Keller</v>
      </c>
      <c r="BM100" t="str">
        <f t="shared" si="22"/>
        <v>Erwin</v>
      </c>
      <c r="BN100" t="str">
        <f t="shared" si="23"/>
        <v>Lindau</v>
      </c>
    </row>
    <row r="101" spans="1:66" ht="15" customHeight="1" x14ac:dyDescent="0.3">
      <c r="A101" s="7">
        <v>1964</v>
      </c>
      <c r="B101" t="s">
        <v>2437</v>
      </c>
      <c r="C101" t="s">
        <v>803</v>
      </c>
      <c r="D101" s="17" t="s">
        <v>2565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21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f t="shared" si="12"/>
        <v>21</v>
      </c>
      <c r="BC101" s="25">
        <f t="shared" si="13"/>
        <v>21</v>
      </c>
      <c r="BD101" s="25">
        <f t="shared" si="14"/>
        <v>0</v>
      </c>
      <c r="BE101" s="25">
        <f t="shared" si="15"/>
        <v>0</v>
      </c>
      <c r="BF101" s="25">
        <f t="shared" si="16"/>
        <v>0</v>
      </c>
      <c r="BG101" s="25">
        <f t="shared" si="17"/>
        <v>0</v>
      </c>
      <c r="BH101" s="25">
        <f t="shared" si="18"/>
        <v>0</v>
      </c>
      <c r="BI101" s="25">
        <f t="shared" si="19"/>
        <v>0</v>
      </c>
      <c r="BJ101" s="34">
        <f t="shared" si="20"/>
        <v>21</v>
      </c>
      <c r="BK101">
        <v>44</v>
      </c>
      <c r="BL101" t="str">
        <f t="shared" si="21"/>
        <v>Mani</v>
      </c>
      <c r="BM101" t="str">
        <f t="shared" si="22"/>
        <v>Simon</v>
      </c>
      <c r="BN101" t="str">
        <f t="shared" si="23"/>
        <v>Soma -. VitaRunners</v>
      </c>
    </row>
    <row r="102" spans="1:66" ht="15" customHeight="1" x14ac:dyDescent="0.3">
      <c r="A102" s="7">
        <v>1961</v>
      </c>
      <c r="B102" t="s">
        <v>702</v>
      </c>
      <c r="C102" t="s">
        <v>510</v>
      </c>
      <c r="D102" s="17" t="s">
        <v>703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21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f t="shared" si="12"/>
        <v>21</v>
      </c>
      <c r="BC102" s="25">
        <f t="shared" si="13"/>
        <v>21</v>
      </c>
      <c r="BD102" s="25">
        <f t="shared" si="14"/>
        <v>0</v>
      </c>
      <c r="BE102" s="25">
        <f t="shared" si="15"/>
        <v>0</v>
      </c>
      <c r="BF102" s="25">
        <f t="shared" si="16"/>
        <v>0</v>
      </c>
      <c r="BG102" s="25">
        <f t="shared" si="17"/>
        <v>0</v>
      </c>
      <c r="BH102" s="25">
        <f t="shared" si="18"/>
        <v>0</v>
      </c>
      <c r="BI102" s="25">
        <f t="shared" si="19"/>
        <v>0</v>
      </c>
      <c r="BJ102" s="34">
        <f t="shared" si="20"/>
        <v>21</v>
      </c>
      <c r="BK102">
        <v>44</v>
      </c>
      <c r="BL102" t="str">
        <f t="shared" si="21"/>
        <v>Mertenat</v>
      </c>
      <c r="BM102" t="str">
        <f t="shared" si="22"/>
        <v>Michel</v>
      </c>
      <c r="BN102" t="str">
        <f t="shared" si="23"/>
        <v>Marly</v>
      </c>
    </row>
    <row r="103" spans="1:66" ht="15" customHeight="1" x14ac:dyDescent="0.3">
      <c r="A103" s="7">
        <v>1930</v>
      </c>
      <c r="B103" t="s">
        <v>3165</v>
      </c>
      <c r="C103" t="s">
        <v>674</v>
      </c>
      <c r="D103" s="17" t="s">
        <v>110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8</v>
      </c>
      <c r="X103">
        <v>0</v>
      </c>
      <c r="Y103">
        <v>13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f t="shared" si="12"/>
        <v>21</v>
      </c>
      <c r="BC103" s="25">
        <f t="shared" si="13"/>
        <v>13</v>
      </c>
      <c r="BD103" s="25">
        <f t="shared" si="14"/>
        <v>8</v>
      </c>
      <c r="BE103" s="25">
        <f t="shared" si="15"/>
        <v>0</v>
      </c>
      <c r="BF103" s="25">
        <f t="shared" si="16"/>
        <v>0</v>
      </c>
      <c r="BG103" s="25">
        <f t="shared" si="17"/>
        <v>0</v>
      </c>
      <c r="BH103" s="25">
        <f t="shared" si="18"/>
        <v>0</v>
      </c>
      <c r="BI103" s="25">
        <f t="shared" si="19"/>
        <v>0</v>
      </c>
      <c r="BJ103" s="34">
        <f t="shared" si="20"/>
        <v>21</v>
      </c>
      <c r="BK103">
        <v>44</v>
      </c>
      <c r="BL103" t="str">
        <f t="shared" si="21"/>
        <v>Meyland</v>
      </c>
      <c r="BM103" t="str">
        <f t="shared" si="22"/>
        <v>Serge</v>
      </c>
      <c r="BN103" t="str">
        <f t="shared" si="23"/>
        <v>Lausanne</v>
      </c>
    </row>
    <row r="104" spans="1:66" ht="15" customHeight="1" x14ac:dyDescent="0.3">
      <c r="A104" s="7">
        <v>1962</v>
      </c>
      <c r="B104" t="s">
        <v>1783</v>
      </c>
      <c r="C104" t="s">
        <v>1943</v>
      </c>
      <c r="D104" t="s">
        <v>2789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21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f t="shared" si="12"/>
        <v>21</v>
      </c>
      <c r="BC104" s="25">
        <f t="shared" si="13"/>
        <v>21</v>
      </c>
      <c r="BD104" s="25">
        <f t="shared" si="14"/>
        <v>0</v>
      </c>
      <c r="BE104" s="25">
        <f t="shared" si="15"/>
        <v>0</v>
      </c>
      <c r="BF104" s="25">
        <f t="shared" si="16"/>
        <v>0</v>
      </c>
      <c r="BG104" s="25">
        <f t="shared" si="17"/>
        <v>0</v>
      </c>
      <c r="BH104" s="25">
        <f t="shared" si="18"/>
        <v>0</v>
      </c>
      <c r="BI104" s="25">
        <f t="shared" si="19"/>
        <v>0</v>
      </c>
      <c r="BJ104" s="34">
        <f t="shared" si="20"/>
        <v>21</v>
      </c>
      <c r="BK104">
        <v>44</v>
      </c>
      <c r="BL104" t="str">
        <f t="shared" si="21"/>
        <v>Müller</v>
      </c>
      <c r="BM104" t="str">
        <f t="shared" si="22"/>
        <v>Hanspeter</v>
      </c>
      <c r="BN104" t="str">
        <f t="shared" si="23"/>
        <v>Horboden Diemtigtal</v>
      </c>
    </row>
    <row r="105" spans="1:66" ht="15" customHeight="1" x14ac:dyDescent="0.3">
      <c r="A105" s="7">
        <v>1960</v>
      </c>
      <c r="B105" t="s">
        <v>5062</v>
      </c>
      <c r="C105" t="s">
        <v>2151</v>
      </c>
      <c r="D105" s="17" t="s">
        <v>5063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21</v>
      </c>
      <c r="AZ105">
        <v>0</v>
      </c>
      <c r="BA105">
        <v>0</v>
      </c>
      <c r="BB105">
        <f t="shared" si="12"/>
        <v>21</v>
      </c>
      <c r="BC105" s="25">
        <f t="shared" si="13"/>
        <v>21</v>
      </c>
      <c r="BD105" s="25">
        <f t="shared" si="14"/>
        <v>0</v>
      </c>
      <c r="BE105" s="25">
        <f t="shared" si="15"/>
        <v>0</v>
      </c>
      <c r="BF105" s="25">
        <f t="shared" si="16"/>
        <v>0</v>
      </c>
      <c r="BG105" s="25">
        <f t="shared" si="17"/>
        <v>0</v>
      </c>
      <c r="BH105" s="25">
        <f t="shared" si="18"/>
        <v>0</v>
      </c>
      <c r="BI105" s="25">
        <f t="shared" si="19"/>
        <v>0</v>
      </c>
      <c r="BJ105" s="34">
        <f t="shared" si="20"/>
        <v>21</v>
      </c>
      <c r="BK105">
        <v>44</v>
      </c>
      <c r="BL105" t="str">
        <f t="shared" si="21"/>
        <v>Patient</v>
      </c>
      <c r="BM105" t="str">
        <f t="shared" si="22"/>
        <v>Chris</v>
      </c>
      <c r="BN105" t="str">
        <f t="shared" si="23"/>
        <v>Chavannes-des-Bois</v>
      </c>
    </row>
    <row r="106" spans="1:66" ht="15" customHeight="1" x14ac:dyDescent="0.3">
      <c r="A106" s="7">
        <v>1963</v>
      </c>
      <c r="B106" t="s">
        <v>3323</v>
      </c>
      <c r="C106" t="s">
        <v>108</v>
      </c>
      <c r="D106" s="17" t="s">
        <v>3324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21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f t="shared" si="12"/>
        <v>21</v>
      </c>
      <c r="BC106" s="25">
        <f t="shared" si="13"/>
        <v>21</v>
      </c>
      <c r="BD106" s="25">
        <f t="shared" si="14"/>
        <v>0</v>
      </c>
      <c r="BE106" s="25">
        <f t="shared" si="15"/>
        <v>0</v>
      </c>
      <c r="BF106" s="25">
        <f t="shared" si="16"/>
        <v>0</v>
      </c>
      <c r="BG106" s="25">
        <f t="shared" si="17"/>
        <v>0</v>
      </c>
      <c r="BH106" s="25">
        <f t="shared" si="18"/>
        <v>0</v>
      </c>
      <c r="BI106" s="25">
        <f t="shared" si="19"/>
        <v>0</v>
      </c>
      <c r="BJ106" s="34">
        <f t="shared" si="20"/>
        <v>21</v>
      </c>
      <c r="BK106">
        <v>44</v>
      </c>
      <c r="BL106" t="str">
        <f t="shared" si="21"/>
        <v>Pilet</v>
      </c>
      <c r="BM106" t="str">
        <f t="shared" si="22"/>
        <v>Daniel</v>
      </c>
      <c r="BN106" t="str">
        <f t="shared" si="23"/>
        <v>Orbe</v>
      </c>
    </row>
    <row r="107" spans="1:66" ht="15" customHeight="1" x14ac:dyDescent="0.3">
      <c r="A107" s="7">
        <v>1961</v>
      </c>
      <c r="B107" t="s">
        <v>1685</v>
      </c>
      <c r="C107" t="s">
        <v>674</v>
      </c>
      <c r="D107" s="17" t="s">
        <v>4623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21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f t="shared" si="12"/>
        <v>21</v>
      </c>
      <c r="BC107" s="25">
        <f t="shared" si="13"/>
        <v>21</v>
      </c>
      <c r="BD107" s="25">
        <f t="shared" si="14"/>
        <v>0</v>
      </c>
      <c r="BE107" s="25">
        <f t="shared" si="15"/>
        <v>0</v>
      </c>
      <c r="BF107" s="25">
        <f t="shared" si="16"/>
        <v>0</v>
      </c>
      <c r="BG107" s="25">
        <f t="shared" si="17"/>
        <v>0</v>
      </c>
      <c r="BH107" s="25">
        <f t="shared" si="18"/>
        <v>0</v>
      </c>
      <c r="BI107" s="25">
        <f t="shared" si="19"/>
        <v>0</v>
      </c>
      <c r="BJ107" s="34">
        <f t="shared" si="20"/>
        <v>21</v>
      </c>
      <c r="BK107">
        <v>44</v>
      </c>
      <c r="BL107" t="str">
        <f t="shared" si="21"/>
        <v>Poncet</v>
      </c>
      <c r="BM107" t="str">
        <f t="shared" si="22"/>
        <v>Serge</v>
      </c>
      <c r="BN107" t="str">
        <f t="shared" si="23"/>
        <v>Cossonay</v>
      </c>
    </row>
    <row r="108" spans="1:66" ht="15" customHeight="1" x14ac:dyDescent="0.3">
      <c r="A108" s="7">
        <v>1958</v>
      </c>
      <c r="B108" t="s">
        <v>1209</v>
      </c>
      <c r="C108" t="s">
        <v>1217</v>
      </c>
      <c r="D108" s="17" t="s">
        <v>533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21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f t="shared" si="12"/>
        <v>21</v>
      </c>
      <c r="BC108" s="25">
        <f t="shared" si="13"/>
        <v>21</v>
      </c>
      <c r="BD108" s="25">
        <f t="shared" si="14"/>
        <v>0</v>
      </c>
      <c r="BE108" s="25">
        <f t="shared" si="15"/>
        <v>0</v>
      </c>
      <c r="BF108" s="25">
        <f t="shared" si="16"/>
        <v>0</v>
      </c>
      <c r="BG108" s="25">
        <f t="shared" si="17"/>
        <v>0</v>
      </c>
      <c r="BH108" s="25">
        <f t="shared" si="18"/>
        <v>0</v>
      </c>
      <c r="BI108" s="25">
        <f t="shared" si="19"/>
        <v>0</v>
      </c>
      <c r="BJ108" s="34">
        <f t="shared" si="20"/>
        <v>21</v>
      </c>
      <c r="BK108">
        <v>44</v>
      </c>
      <c r="BL108" t="str">
        <f t="shared" si="21"/>
        <v>Praz</v>
      </c>
      <c r="BM108" t="str">
        <f t="shared" si="22"/>
        <v>Max</v>
      </c>
      <c r="BN108" t="str">
        <f t="shared" si="23"/>
        <v>Sion</v>
      </c>
    </row>
    <row r="109" spans="1:66" ht="15" customHeight="1" x14ac:dyDescent="0.3">
      <c r="A109" s="7">
        <v>1961</v>
      </c>
      <c r="B109" t="s">
        <v>1903</v>
      </c>
      <c r="C109" t="s">
        <v>1904</v>
      </c>
      <c r="D109" s="17" t="s">
        <v>1841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14</v>
      </c>
      <c r="R109">
        <v>0</v>
      </c>
      <c r="S109">
        <v>0</v>
      </c>
      <c r="T109">
        <v>0</v>
      </c>
      <c r="U109">
        <v>0</v>
      </c>
      <c r="V109">
        <v>7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f t="shared" si="12"/>
        <v>21</v>
      </c>
      <c r="BC109" s="25">
        <f t="shared" si="13"/>
        <v>14</v>
      </c>
      <c r="BD109" s="25">
        <f t="shared" si="14"/>
        <v>7</v>
      </c>
      <c r="BE109" s="25">
        <f t="shared" si="15"/>
        <v>0</v>
      </c>
      <c r="BF109" s="25">
        <f t="shared" si="16"/>
        <v>0</v>
      </c>
      <c r="BG109" s="25">
        <f t="shared" si="17"/>
        <v>0</v>
      </c>
      <c r="BH109" s="25">
        <f t="shared" si="18"/>
        <v>0</v>
      </c>
      <c r="BI109" s="25">
        <f t="shared" si="19"/>
        <v>0</v>
      </c>
      <c r="BJ109" s="34">
        <f t="shared" si="20"/>
        <v>21</v>
      </c>
      <c r="BK109">
        <v>44</v>
      </c>
      <c r="BL109" t="str">
        <f t="shared" si="21"/>
        <v>Ruffener</v>
      </c>
      <c r="BM109" t="str">
        <f t="shared" si="22"/>
        <v>Markus</v>
      </c>
      <c r="BN109" t="str">
        <f t="shared" si="23"/>
        <v>Raron</v>
      </c>
    </row>
    <row r="110" spans="1:66" ht="15" customHeight="1" x14ac:dyDescent="0.3">
      <c r="A110" s="7">
        <v>1959</v>
      </c>
      <c r="B110" t="s">
        <v>5008</v>
      </c>
      <c r="C110" t="s">
        <v>5009</v>
      </c>
      <c r="D110" s="17" t="s">
        <v>5010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21</v>
      </c>
      <c r="AY110">
        <v>0</v>
      </c>
      <c r="AZ110">
        <v>0</v>
      </c>
      <c r="BA110">
        <v>0</v>
      </c>
      <c r="BB110">
        <f t="shared" si="12"/>
        <v>21</v>
      </c>
      <c r="BC110" s="25">
        <f t="shared" si="13"/>
        <v>21</v>
      </c>
      <c r="BD110" s="25">
        <f t="shared" si="14"/>
        <v>0</v>
      </c>
      <c r="BE110" s="25">
        <f t="shared" si="15"/>
        <v>0</v>
      </c>
      <c r="BF110" s="25">
        <f t="shared" si="16"/>
        <v>0</v>
      </c>
      <c r="BG110" s="25">
        <f t="shared" si="17"/>
        <v>0</v>
      </c>
      <c r="BH110" s="25">
        <f t="shared" si="18"/>
        <v>0</v>
      </c>
      <c r="BI110" s="25">
        <f t="shared" si="19"/>
        <v>0</v>
      </c>
      <c r="BJ110" s="34">
        <f t="shared" si="20"/>
        <v>21</v>
      </c>
      <c r="BK110">
        <v>44</v>
      </c>
      <c r="BL110" t="str">
        <f t="shared" si="21"/>
        <v>Vigerust</v>
      </c>
      <c r="BM110" t="str">
        <f t="shared" si="22"/>
        <v>Arnfinn</v>
      </c>
      <c r="BN110" t="str">
        <f t="shared" si="23"/>
        <v>Wangs</v>
      </c>
    </row>
    <row r="111" spans="1:66" ht="15" customHeight="1" x14ac:dyDescent="0.3">
      <c r="A111" s="7">
        <v>1960</v>
      </c>
      <c r="B111" t="s">
        <v>2255</v>
      </c>
      <c r="C111" t="s">
        <v>503</v>
      </c>
      <c r="D111" s="17" t="s">
        <v>2256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8</v>
      </c>
      <c r="T111">
        <v>0</v>
      </c>
      <c r="U111">
        <v>0</v>
      </c>
      <c r="V111">
        <v>13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f t="shared" si="12"/>
        <v>21</v>
      </c>
      <c r="BC111" s="25">
        <f t="shared" si="13"/>
        <v>13</v>
      </c>
      <c r="BD111" s="25">
        <f t="shared" si="14"/>
        <v>8</v>
      </c>
      <c r="BE111" s="25">
        <f t="shared" si="15"/>
        <v>0</v>
      </c>
      <c r="BF111" s="25">
        <f t="shared" si="16"/>
        <v>0</v>
      </c>
      <c r="BG111" s="25">
        <f t="shared" si="17"/>
        <v>0</v>
      </c>
      <c r="BH111" s="25">
        <f t="shared" si="18"/>
        <v>0</v>
      </c>
      <c r="BI111" s="25">
        <f t="shared" si="19"/>
        <v>0</v>
      </c>
      <c r="BJ111" s="34">
        <f t="shared" si="20"/>
        <v>21</v>
      </c>
      <c r="BK111">
        <v>44</v>
      </c>
      <c r="BL111" t="str">
        <f t="shared" si="21"/>
        <v>Von Holzen</v>
      </c>
      <c r="BM111" t="str">
        <f t="shared" si="22"/>
        <v>Christophe</v>
      </c>
      <c r="BN111" t="str">
        <f t="shared" si="23"/>
        <v>Laufgruppe Cham</v>
      </c>
    </row>
    <row r="112" spans="1:66" ht="15" customHeight="1" x14ac:dyDescent="0.3">
      <c r="A112" s="7">
        <v>1963</v>
      </c>
      <c r="B112" t="s">
        <v>3181</v>
      </c>
      <c r="C112" t="s">
        <v>800</v>
      </c>
      <c r="D112" s="17"/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21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f t="shared" si="12"/>
        <v>21</v>
      </c>
      <c r="BC112" s="25">
        <f t="shared" si="13"/>
        <v>21</v>
      </c>
      <c r="BD112" s="25">
        <f t="shared" si="14"/>
        <v>0</v>
      </c>
      <c r="BE112" s="25">
        <f t="shared" si="15"/>
        <v>0</v>
      </c>
      <c r="BF112" s="25">
        <f t="shared" si="16"/>
        <v>0</v>
      </c>
      <c r="BG112" s="25">
        <f t="shared" si="17"/>
        <v>0</v>
      </c>
      <c r="BH112" s="25">
        <f t="shared" si="18"/>
        <v>0</v>
      </c>
      <c r="BI112" s="25">
        <f t="shared" si="19"/>
        <v>0</v>
      </c>
      <c r="BJ112" s="34">
        <f t="shared" si="20"/>
        <v>21</v>
      </c>
      <c r="BK112">
        <v>44</v>
      </c>
      <c r="BL112" t="str">
        <f t="shared" si="21"/>
        <v>Voyame</v>
      </c>
      <c r="BM112" t="str">
        <f t="shared" si="22"/>
        <v>Vincent</v>
      </c>
    </row>
    <row r="113" spans="1:66" ht="15" customHeight="1" x14ac:dyDescent="0.3">
      <c r="A113" s="7">
        <v>1965</v>
      </c>
      <c r="B113" t="s">
        <v>5268</v>
      </c>
      <c r="C113" t="s">
        <v>668</v>
      </c>
      <c r="D113" s="17"/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21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f t="shared" si="12"/>
        <v>21</v>
      </c>
      <c r="BC113" s="25">
        <f t="shared" si="13"/>
        <v>21</v>
      </c>
      <c r="BD113" s="25">
        <f t="shared" si="14"/>
        <v>0</v>
      </c>
      <c r="BE113" s="25">
        <f t="shared" si="15"/>
        <v>0</v>
      </c>
      <c r="BF113" s="25">
        <f t="shared" si="16"/>
        <v>0</v>
      </c>
      <c r="BG113" s="25">
        <f t="shared" si="17"/>
        <v>0</v>
      </c>
      <c r="BH113" s="25">
        <f t="shared" si="18"/>
        <v>0</v>
      </c>
      <c r="BI113" s="25">
        <f t="shared" si="19"/>
        <v>0</v>
      </c>
      <c r="BJ113" s="34">
        <f t="shared" si="20"/>
        <v>21</v>
      </c>
      <c r="BK113">
        <v>44</v>
      </c>
      <c r="BL113" t="str">
        <f t="shared" si="21"/>
        <v>Wäfler</v>
      </c>
      <c r="BM113" t="str">
        <f t="shared" si="22"/>
        <v>Martin</v>
      </c>
    </row>
    <row r="114" spans="1:66" ht="15" customHeight="1" x14ac:dyDescent="0.3">
      <c r="A114" s="7">
        <v>1965</v>
      </c>
      <c r="B114" t="s">
        <v>3457</v>
      </c>
      <c r="C114" t="s">
        <v>3458</v>
      </c>
      <c r="D114" s="17"/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19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f t="shared" si="12"/>
        <v>19</v>
      </c>
      <c r="BC114" s="25">
        <f t="shared" si="13"/>
        <v>19</v>
      </c>
      <c r="BD114" s="25">
        <f t="shared" si="14"/>
        <v>0</v>
      </c>
      <c r="BE114" s="25">
        <f t="shared" si="15"/>
        <v>0</v>
      </c>
      <c r="BF114" s="25">
        <f t="shared" si="16"/>
        <v>0</v>
      </c>
      <c r="BG114" s="25">
        <f t="shared" si="17"/>
        <v>0</v>
      </c>
      <c r="BH114" s="25">
        <f t="shared" si="18"/>
        <v>0</v>
      </c>
      <c r="BI114" s="25">
        <f t="shared" si="19"/>
        <v>0</v>
      </c>
      <c r="BJ114" s="34">
        <f t="shared" si="20"/>
        <v>19</v>
      </c>
      <c r="BK114">
        <v>45</v>
      </c>
      <c r="BL114" t="str">
        <f t="shared" si="21"/>
        <v>Bair</v>
      </c>
      <c r="BM114" t="str">
        <f t="shared" si="22"/>
        <v>Wolfgang</v>
      </c>
    </row>
    <row r="115" spans="1:66" ht="15" customHeight="1" x14ac:dyDescent="0.3">
      <c r="A115" s="7">
        <v>1964</v>
      </c>
      <c r="B115" t="s">
        <v>1016</v>
      </c>
      <c r="C115" t="s">
        <v>1017</v>
      </c>
      <c r="D115" s="17" t="s">
        <v>87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19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f t="shared" si="12"/>
        <v>19</v>
      </c>
      <c r="BC115" s="25">
        <f t="shared" si="13"/>
        <v>19</v>
      </c>
      <c r="BD115" s="25">
        <f t="shared" si="14"/>
        <v>0</v>
      </c>
      <c r="BE115" s="25">
        <f t="shared" si="15"/>
        <v>0</v>
      </c>
      <c r="BF115" s="25">
        <f t="shared" si="16"/>
        <v>0</v>
      </c>
      <c r="BG115" s="25">
        <f t="shared" si="17"/>
        <v>0</v>
      </c>
      <c r="BH115" s="25">
        <f t="shared" si="18"/>
        <v>0</v>
      </c>
      <c r="BI115" s="25">
        <f t="shared" si="19"/>
        <v>0</v>
      </c>
      <c r="BJ115" s="34">
        <f t="shared" si="20"/>
        <v>19</v>
      </c>
      <c r="BK115">
        <v>45</v>
      </c>
      <c r="BL115" t="str">
        <f t="shared" si="21"/>
        <v>Bressan</v>
      </c>
      <c r="BM115" t="str">
        <f t="shared" si="22"/>
        <v>Yvano</v>
      </c>
      <c r="BN115" t="str">
        <f t="shared" si="23"/>
        <v>Monthey</v>
      </c>
    </row>
    <row r="116" spans="1:66" ht="15" customHeight="1" x14ac:dyDescent="0.3">
      <c r="A116" s="7">
        <v>1963</v>
      </c>
      <c r="B116" t="s">
        <v>1369</v>
      </c>
      <c r="C116" t="s">
        <v>910</v>
      </c>
      <c r="D116" s="17" t="s">
        <v>1370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19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f t="shared" si="12"/>
        <v>19</v>
      </c>
      <c r="BC116" s="25">
        <f t="shared" si="13"/>
        <v>19</v>
      </c>
      <c r="BD116" s="25">
        <f t="shared" si="14"/>
        <v>0</v>
      </c>
      <c r="BE116" s="25">
        <f t="shared" si="15"/>
        <v>0</v>
      </c>
      <c r="BF116" s="25">
        <f t="shared" si="16"/>
        <v>0</v>
      </c>
      <c r="BG116" s="25">
        <f t="shared" si="17"/>
        <v>0</v>
      </c>
      <c r="BH116" s="25">
        <f t="shared" si="18"/>
        <v>0</v>
      </c>
      <c r="BI116" s="25">
        <f t="shared" si="19"/>
        <v>0</v>
      </c>
      <c r="BJ116" s="34">
        <f t="shared" si="20"/>
        <v>19</v>
      </c>
      <c r="BK116">
        <v>45</v>
      </c>
      <c r="BL116" t="str">
        <f t="shared" si="21"/>
        <v>Cuenoud</v>
      </c>
      <c r="BM116" t="str">
        <f t="shared" si="22"/>
        <v>Bernard</v>
      </c>
      <c r="BN116" t="str">
        <f t="shared" si="23"/>
        <v>Cully</v>
      </c>
    </row>
    <row r="117" spans="1:66" ht="15" customHeight="1" x14ac:dyDescent="0.3">
      <c r="A117" s="7">
        <v>1963</v>
      </c>
      <c r="B117" t="s">
        <v>5011</v>
      </c>
      <c r="C117" t="s">
        <v>43</v>
      </c>
      <c r="D117" s="17" t="s">
        <v>649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19</v>
      </c>
      <c r="AY117">
        <v>0</v>
      </c>
      <c r="AZ117">
        <v>0</v>
      </c>
      <c r="BA117">
        <v>0</v>
      </c>
      <c r="BB117">
        <f t="shared" si="12"/>
        <v>19</v>
      </c>
      <c r="BC117" s="25">
        <f t="shared" si="13"/>
        <v>19</v>
      </c>
      <c r="BD117" s="25">
        <f t="shared" si="14"/>
        <v>0</v>
      </c>
      <c r="BE117" s="25">
        <f t="shared" si="15"/>
        <v>0</v>
      </c>
      <c r="BF117" s="25">
        <f t="shared" si="16"/>
        <v>0</v>
      </c>
      <c r="BG117" s="25">
        <f t="shared" si="17"/>
        <v>0</v>
      </c>
      <c r="BH117" s="25">
        <f t="shared" si="18"/>
        <v>0</v>
      </c>
      <c r="BI117" s="25">
        <f t="shared" si="19"/>
        <v>0</v>
      </c>
      <c r="BJ117" s="34">
        <f t="shared" si="20"/>
        <v>19</v>
      </c>
      <c r="BK117">
        <v>45</v>
      </c>
      <c r="BL117" t="str">
        <f t="shared" si="21"/>
        <v>Fierz</v>
      </c>
      <c r="BM117" t="str">
        <f t="shared" si="22"/>
        <v>Olivier</v>
      </c>
      <c r="BN117" t="str">
        <f t="shared" si="23"/>
        <v>Vérossaz</v>
      </c>
    </row>
    <row r="118" spans="1:66" ht="15" customHeight="1" x14ac:dyDescent="0.3">
      <c r="A118" s="7">
        <v>1962</v>
      </c>
      <c r="B118" t="s">
        <v>704</v>
      </c>
      <c r="C118" t="s">
        <v>30</v>
      </c>
      <c r="D118" s="17" t="s">
        <v>705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19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f t="shared" si="12"/>
        <v>19</v>
      </c>
      <c r="BC118" s="25">
        <f t="shared" si="13"/>
        <v>19</v>
      </c>
      <c r="BD118" s="25">
        <f t="shared" si="14"/>
        <v>0</v>
      </c>
      <c r="BE118" s="25">
        <f t="shared" si="15"/>
        <v>0</v>
      </c>
      <c r="BF118" s="25">
        <f t="shared" si="16"/>
        <v>0</v>
      </c>
      <c r="BG118" s="25">
        <f t="shared" si="17"/>
        <v>0</v>
      </c>
      <c r="BH118" s="25">
        <f t="shared" si="18"/>
        <v>0</v>
      </c>
      <c r="BI118" s="25">
        <f t="shared" si="19"/>
        <v>0</v>
      </c>
      <c r="BJ118" s="34">
        <f t="shared" si="20"/>
        <v>19</v>
      </c>
      <c r="BK118">
        <v>45</v>
      </c>
      <c r="BL118" t="str">
        <f t="shared" si="21"/>
        <v>Fleurance</v>
      </c>
      <c r="BM118" t="str">
        <f t="shared" si="22"/>
        <v>Raphaël</v>
      </c>
      <c r="BN118" t="str">
        <f t="shared" si="23"/>
        <v>Tassin</v>
      </c>
    </row>
    <row r="119" spans="1:66" ht="15" customHeight="1" x14ac:dyDescent="0.3">
      <c r="A119" s="7">
        <v>1963</v>
      </c>
      <c r="B119" t="s">
        <v>5330</v>
      </c>
      <c r="C119" t="s">
        <v>108</v>
      </c>
      <c r="D119" s="17" t="s">
        <v>2307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19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f t="shared" si="12"/>
        <v>19</v>
      </c>
      <c r="BC119" s="25">
        <f t="shared" si="13"/>
        <v>19</v>
      </c>
      <c r="BD119" s="25">
        <f t="shared" si="14"/>
        <v>0</v>
      </c>
      <c r="BE119" s="25">
        <f t="shared" si="15"/>
        <v>0</v>
      </c>
      <c r="BF119" s="25">
        <f t="shared" si="16"/>
        <v>0</v>
      </c>
      <c r="BG119" s="25">
        <f t="shared" si="17"/>
        <v>0</v>
      </c>
      <c r="BH119" s="25">
        <f t="shared" si="18"/>
        <v>0</v>
      </c>
      <c r="BI119" s="25">
        <f t="shared" si="19"/>
        <v>0</v>
      </c>
      <c r="BJ119" s="34">
        <f t="shared" si="20"/>
        <v>19</v>
      </c>
      <c r="BK119">
        <v>45</v>
      </c>
      <c r="BL119" t="str">
        <f t="shared" si="21"/>
        <v>Geissbühler</v>
      </c>
      <c r="BM119" t="str">
        <f t="shared" si="22"/>
        <v>Daniel</v>
      </c>
      <c r="BN119" t="str">
        <f t="shared" si="23"/>
        <v>Liebefeld</v>
      </c>
    </row>
    <row r="120" spans="1:66" ht="15" customHeight="1" x14ac:dyDescent="0.3">
      <c r="A120" s="7">
        <v>1962</v>
      </c>
      <c r="B120" t="s">
        <v>1900</v>
      </c>
      <c r="C120" t="s">
        <v>620</v>
      </c>
      <c r="D120" s="17" t="s">
        <v>1901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19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f t="shared" si="12"/>
        <v>19</v>
      </c>
      <c r="BC120" s="25">
        <f t="shared" si="13"/>
        <v>19</v>
      </c>
      <c r="BD120" s="25">
        <f t="shared" si="14"/>
        <v>0</v>
      </c>
      <c r="BE120" s="25">
        <f t="shared" si="15"/>
        <v>0</v>
      </c>
      <c r="BF120" s="25">
        <f t="shared" si="16"/>
        <v>0</v>
      </c>
      <c r="BG120" s="25">
        <f t="shared" si="17"/>
        <v>0</v>
      </c>
      <c r="BH120" s="25">
        <f t="shared" si="18"/>
        <v>0</v>
      </c>
      <c r="BI120" s="25">
        <f t="shared" si="19"/>
        <v>0</v>
      </c>
      <c r="BJ120" s="34">
        <f t="shared" si="20"/>
        <v>19</v>
      </c>
      <c r="BK120">
        <v>45</v>
      </c>
      <c r="BL120" t="str">
        <f t="shared" si="21"/>
        <v>Giezendanner</v>
      </c>
      <c r="BM120" t="str">
        <f t="shared" si="22"/>
        <v>Thomas</v>
      </c>
      <c r="BN120" t="str">
        <f t="shared" si="23"/>
        <v>Wabern</v>
      </c>
    </row>
    <row r="121" spans="1:66" ht="15" customHeight="1" x14ac:dyDescent="0.3">
      <c r="A121" s="7">
        <v>1958</v>
      </c>
      <c r="B121" t="s">
        <v>1870</v>
      </c>
      <c r="C121" t="s">
        <v>1154</v>
      </c>
      <c r="D121" t="s">
        <v>2217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19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f t="shared" si="12"/>
        <v>19</v>
      </c>
      <c r="BC121" s="25">
        <f t="shared" si="13"/>
        <v>19</v>
      </c>
      <c r="BD121" s="25">
        <f t="shared" si="14"/>
        <v>0</v>
      </c>
      <c r="BE121" s="25">
        <f t="shared" si="15"/>
        <v>0</v>
      </c>
      <c r="BF121" s="25">
        <f t="shared" si="16"/>
        <v>0</v>
      </c>
      <c r="BG121" s="25">
        <f t="shared" si="17"/>
        <v>0</v>
      </c>
      <c r="BH121" s="25">
        <f t="shared" si="18"/>
        <v>0</v>
      </c>
      <c r="BI121" s="25">
        <f t="shared" si="19"/>
        <v>0</v>
      </c>
      <c r="BJ121" s="34">
        <f t="shared" si="20"/>
        <v>19</v>
      </c>
      <c r="BK121">
        <v>45</v>
      </c>
      <c r="BL121" t="str">
        <f t="shared" si="21"/>
        <v>Hug</v>
      </c>
      <c r="BM121" t="str">
        <f t="shared" si="22"/>
        <v>Peter</v>
      </c>
      <c r="BN121" t="str">
        <f t="shared" si="23"/>
        <v>LC Meilen</v>
      </c>
    </row>
    <row r="122" spans="1:66" ht="15" customHeight="1" x14ac:dyDescent="0.3">
      <c r="A122" s="7">
        <v>1962</v>
      </c>
      <c r="B122" t="s">
        <v>5064</v>
      </c>
      <c r="C122" t="s">
        <v>620</v>
      </c>
      <c r="D122" s="17" t="s">
        <v>5065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19</v>
      </c>
      <c r="AZ122">
        <v>0</v>
      </c>
      <c r="BA122">
        <v>0</v>
      </c>
      <c r="BB122">
        <f t="shared" si="12"/>
        <v>19</v>
      </c>
      <c r="BC122" s="25">
        <f t="shared" si="13"/>
        <v>19</v>
      </c>
      <c r="BD122" s="25">
        <f t="shared" si="14"/>
        <v>0</v>
      </c>
      <c r="BE122" s="25">
        <f t="shared" si="15"/>
        <v>0</v>
      </c>
      <c r="BF122" s="25">
        <f t="shared" si="16"/>
        <v>0</v>
      </c>
      <c r="BG122" s="25">
        <f t="shared" si="17"/>
        <v>0</v>
      </c>
      <c r="BH122" s="25">
        <f t="shared" si="18"/>
        <v>0</v>
      </c>
      <c r="BI122" s="25">
        <f t="shared" si="19"/>
        <v>0</v>
      </c>
      <c r="BJ122" s="34">
        <f t="shared" si="20"/>
        <v>19</v>
      </c>
      <c r="BK122">
        <v>45</v>
      </c>
      <c r="BL122" t="str">
        <f t="shared" si="21"/>
        <v>Imhasly</v>
      </c>
      <c r="BM122" t="str">
        <f t="shared" si="22"/>
        <v>Thomas</v>
      </c>
      <c r="BN122" t="str">
        <f t="shared" si="23"/>
        <v>Fieschertal</v>
      </c>
    </row>
    <row r="123" spans="1:66" ht="15" customHeight="1" x14ac:dyDescent="0.3">
      <c r="A123" s="7">
        <v>1965</v>
      </c>
      <c r="B123" t="s">
        <v>5269</v>
      </c>
      <c r="C123" t="s">
        <v>1847</v>
      </c>
      <c r="D123" s="17" t="s">
        <v>3904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19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f t="shared" si="12"/>
        <v>19</v>
      </c>
      <c r="BC123" s="25">
        <f t="shared" si="13"/>
        <v>19</v>
      </c>
      <c r="BD123" s="25">
        <f t="shared" si="14"/>
        <v>0</v>
      </c>
      <c r="BE123" s="25">
        <f t="shared" si="15"/>
        <v>0</v>
      </c>
      <c r="BF123" s="25">
        <f t="shared" si="16"/>
        <v>0</v>
      </c>
      <c r="BG123" s="25">
        <f t="shared" si="17"/>
        <v>0</v>
      </c>
      <c r="BH123" s="25">
        <f t="shared" si="18"/>
        <v>0</v>
      </c>
      <c r="BI123" s="25">
        <f t="shared" si="19"/>
        <v>0</v>
      </c>
      <c r="BJ123" s="34">
        <f t="shared" si="20"/>
        <v>19</v>
      </c>
      <c r="BK123">
        <v>45</v>
      </c>
      <c r="BL123" t="str">
        <f t="shared" si="21"/>
        <v>Kamer</v>
      </c>
      <c r="BM123" t="str">
        <f t="shared" si="22"/>
        <v>Stefan</v>
      </c>
      <c r="BN123" t="str">
        <f t="shared" si="23"/>
        <v>Obernau</v>
      </c>
    </row>
    <row r="124" spans="1:66" ht="15" customHeight="1" x14ac:dyDescent="0.3">
      <c r="A124" s="7">
        <v>1963</v>
      </c>
      <c r="B124" t="s">
        <v>4439</v>
      </c>
      <c r="C124" t="s">
        <v>2281</v>
      </c>
      <c r="D124" s="17" t="s">
        <v>1910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19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f t="shared" si="12"/>
        <v>19</v>
      </c>
      <c r="BC124" s="25">
        <f t="shared" si="13"/>
        <v>19</v>
      </c>
      <c r="BD124" s="25">
        <f t="shared" si="14"/>
        <v>0</v>
      </c>
      <c r="BE124" s="25">
        <f t="shared" si="15"/>
        <v>0</v>
      </c>
      <c r="BF124" s="25">
        <f t="shared" si="16"/>
        <v>0</v>
      </c>
      <c r="BG124" s="25">
        <f t="shared" si="17"/>
        <v>0</v>
      </c>
      <c r="BH124" s="25">
        <f t="shared" si="18"/>
        <v>0</v>
      </c>
      <c r="BI124" s="25">
        <f t="shared" si="19"/>
        <v>0</v>
      </c>
      <c r="BJ124" s="34">
        <f t="shared" si="20"/>
        <v>19</v>
      </c>
      <c r="BK124">
        <v>45</v>
      </c>
      <c r="BL124" t="str">
        <f t="shared" si="21"/>
        <v>Kradolfer</v>
      </c>
      <c r="BM124" t="str">
        <f t="shared" si="22"/>
        <v>Werner</v>
      </c>
      <c r="BN124" t="str">
        <f t="shared" si="23"/>
        <v>Zermatt</v>
      </c>
    </row>
    <row r="125" spans="1:66" ht="15" customHeight="1" x14ac:dyDescent="0.3">
      <c r="A125" s="7">
        <v>1964</v>
      </c>
      <c r="B125" t="s">
        <v>4887</v>
      </c>
      <c r="C125" t="s">
        <v>1146</v>
      </c>
      <c r="D125" s="17" t="s">
        <v>89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19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f t="shared" si="12"/>
        <v>19</v>
      </c>
      <c r="BC125" s="25">
        <f t="shared" si="13"/>
        <v>19</v>
      </c>
      <c r="BD125" s="25">
        <f t="shared" si="14"/>
        <v>0</v>
      </c>
      <c r="BE125" s="25">
        <f t="shared" si="15"/>
        <v>0</v>
      </c>
      <c r="BF125" s="25">
        <f t="shared" si="16"/>
        <v>0</v>
      </c>
      <c r="BG125" s="25">
        <f t="shared" si="17"/>
        <v>0</v>
      </c>
      <c r="BH125" s="25">
        <f t="shared" si="18"/>
        <v>0</v>
      </c>
      <c r="BI125" s="25">
        <f t="shared" si="19"/>
        <v>0</v>
      </c>
      <c r="BJ125" s="34">
        <f t="shared" si="20"/>
        <v>19</v>
      </c>
      <c r="BK125">
        <v>45</v>
      </c>
      <c r="BL125" t="str">
        <f t="shared" si="21"/>
        <v>Krah</v>
      </c>
      <c r="BM125" t="str">
        <f t="shared" si="22"/>
        <v>Jacques</v>
      </c>
      <c r="BN125" t="str">
        <f t="shared" si="23"/>
        <v>Collombey</v>
      </c>
    </row>
    <row r="126" spans="1:66" ht="15" customHeight="1" x14ac:dyDescent="0.3">
      <c r="A126" s="7">
        <v>1960</v>
      </c>
      <c r="B126" t="s">
        <v>2311</v>
      </c>
      <c r="C126" t="s">
        <v>108</v>
      </c>
      <c r="D126" s="17" t="s">
        <v>1186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19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f t="shared" si="12"/>
        <v>19</v>
      </c>
      <c r="BC126" s="25">
        <f t="shared" si="13"/>
        <v>19</v>
      </c>
      <c r="BD126" s="25">
        <f t="shared" si="14"/>
        <v>0</v>
      </c>
      <c r="BE126" s="25">
        <f t="shared" si="15"/>
        <v>0</v>
      </c>
      <c r="BF126" s="25">
        <f t="shared" si="16"/>
        <v>0</v>
      </c>
      <c r="BG126" s="25">
        <f t="shared" si="17"/>
        <v>0</v>
      </c>
      <c r="BH126" s="25">
        <f t="shared" si="18"/>
        <v>0</v>
      </c>
      <c r="BI126" s="25">
        <f t="shared" si="19"/>
        <v>0</v>
      </c>
      <c r="BJ126" s="34">
        <f t="shared" si="20"/>
        <v>19</v>
      </c>
      <c r="BK126">
        <v>45</v>
      </c>
      <c r="BL126" t="str">
        <f t="shared" si="21"/>
        <v>Lehmann</v>
      </c>
      <c r="BM126" t="str">
        <f t="shared" si="22"/>
        <v>Daniel</v>
      </c>
      <c r="BN126" t="str">
        <f t="shared" si="23"/>
        <v>La Conversion</v>
      </c>
    </row>
    <row r="127" spans="1:66" ht="15" customHeight="1" x14ac:dyDescent="0.3">
      <c r="A127" s="7">
        <v>1962</v>
      </c>
      <c r="B127" t="s">
        <v>3642</v>
      </c>
      <c r="C127" t="s">
        <v>674</v>
      </c>
      <c r="D127" s="17"/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19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f t="shared" si="12"/>
        <v>19</v>
      </c>
      <c r="BC127" s="25">
        <f t="shared" si="13"/>
        <v>19</v>
      </c>
      <c r="BD127" s="25">
        <f t="shared" si="14"/>
        <v>0</v>
      </c>
      <c r="BE127" s="25">
        <f t="shared" si="15"/>
        <v>0</v>
      </c>
      <c r="BF127" s="25">
        <f t="shared" si="16"/>
        <v>0</v>
      </c>
      <c r="BG127" s="25">
        <f t="shared" si="17"/>
        <v>0</v>
      </c>
      <c r="BH127" s="25">
        <f t="shared" si="18"/>
        <v>0</v>
      </c>
      <c r="BI127" s="25">
        <f t="shared" si="19"/>
        <v>0</v>
      </c>
      <c r="BJ127" s="34">
        <f t="shared" si="20"/>
        <v>19</v>
      </c>
      <c r="BK127">
        <v>45</v>
      </c>
      <c r="BL127" t="str">
        <f t="shared" si="21"/>
        <v>Luethi</v>
      </c>
      <c r="BM127" t="str">
        <f t="shared" si="22"/>
        <v>Serge</v>
      </c>
    </row>
    <row r="128" spans="1:66" ht="15" customHeight="1" x14ac:dyDescent="0.3">
      <c r="A128" s="7">
        <v>1961</v>
      </c>
      <c r="B128" t="s">
        <v>2231</v>
      </c>
      <c r="C128" t="s">
        <v>503</v>
      </c>
      <c r="D128" s="17" t="s">
        <v>554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19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f t="shared" si="12"/>
        <v>19</v>
      </c>
      <c r="BC128" s="25">
        <f t="shared" si="13"/>
        <v>19</v>
      </c>
      <c r="BD128" s="25">
        <f t="shared" si="14"/>
        <v>0</v>
      </c>
      <c r="BE128" s="25">
        <f t="shared" si="15"/>
        <v>0</v>
      </c>
      <c r="BF128" s="25">
        <f t="shared" si="16"/>
        <v>0</v>
      </c>
      <c r="BG128" s="25">
        <f t="shared" si="17"/>
        <v>0</v>
      </c>
      <c r="BH128" s="25">
        <f t="shared" si="18"/>
        <v>0</v>
      </c>
      <c r="BI128" s="25">
        <f t="shared" si="19"/>
        <v>0</v>
      </c>
      <c r="BJ128" s="34">
        <f t="shared" si="20"/>
        <v>19</v>
      </c>
      <c r="BK128">
        <v>45</v>
      </c>
      <c r="BL128" t="str">
        <f t="shared" si="21"/>
        <v>Pfister</v>
      </c>
      <c r="BM128" t="str">
        <f t="shared" si="22"/>
        <v>Christophe</v>
      </c>
      <c r="BN128" t="str">
        <f t="shared" si="23"/>
        <v>Berne</v>
      </c>
    </row>
    <row r="129" spans="1:66" ht="15" customHeight="1" x14ac:dyDescent="0.3">
      <c r="A129" s="7">
        <v>1965</v>
      </c>
      <c r="B129" t="s">
        <v>3325</v>
      </c>
      <c r="C129" t="s">
        <v>50</v>
      </c>
      <c r="D129" s="17" t="s">
        <v>3326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19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f t="shared" si="12"/>
        <v>19</v>
      </c>
      <c r="BC129" s="25">
        <f t="shared" si="13"/>
        <v>19</v>
      </c>
      <c r="BD129" s="25">
        <f t="shared" si="14"/>
        <v>0</v>
      </c>
      <c r="BE129" s="25">
        <f t="shared" si="15"/>
        <v>0</v>
      </c>
      <c r="BF129" s="25">
        <f t="shared" si="16"/>
        <v>0</v>
      </c>
      <c r="BG129" s="25">
        <f t="shared" si="17"/>
        <v>0</v>
      </c>
      <c r="BH129" s="25">
        <f t="shared" si="18"/>
        <v>0</v>
      </c>
      <c r="BI129" s="25">
        <f t="shared" si="19"/>
        <v>0</v>
      </c>
      <c r="BJ129" s="34">
        <f t="shared" si="20"/>
        <v>19</v>
      </c>
      <c r="BK129">
        <v>45</v>
      </c>
      <c r="BL129" t="str">
        <f t="shared" si="21"/>
        <v>Ribet</v>
      </c>
      <c r="BM129" t="str">
        <f t="shared" si="22"/>
        <v>Christian</v>
      </c>
      <c r="BN129" t="str">
        <f t="shared" si="23"/>
        <v>Vufflens</v>
      </c>
    </row>
    <row r="130" spans="1:66" ht="15" customHeight="1" x14ac:dyDescent="0.3">
      <c r="A130" s="7">
        <v>1959</v>
      </c>
      <c r="B130" t="s">
        <v>2988</v>
      </c>
      <c r="C130" t="s">
        <v>510</v>
      </c>
      <c r="D130" s="17" t="s">
        <v>533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19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f t="shared" si="12"/>
        <v>19</v>
      </c>
      <c r="BC130" s="25">
        <f t="shared" si="13"/>
        <v>19</v>
      </c>
      <c r="BD130" s="25">
        <f t="shared" si="14"/>
        <v>0</v>
      </c>
      <c r="BE130" s="25">
        <f t="shared" si="15"/>
        <v>0</v>
      </c>
      <c r="BF130" s="25">
        <f t="shared" si="16"/>
        <v>0</v>
      </c>
      <c r="BG130" s="25">
        <f t="shared" si="17"/>
        <v>0</v>
      </c>
      <c r="BH130" s="25">
        <f t="shared" si="18"/>
        <v>0</v>
      </c>
      <c r="BI130" s="25">
        <f t="shared" si="19"/>
        <v>0</v>
      </c>
      <c r="BJ130" s="34">
        <f t="shared" si="20"/>
        <v>19</v>
      </c>
      <c r="BK130">
        <v>45</v>
      </c>
      <c r="BL130" t="str">
        <f t="shared" si="21"/>
        <v>Russo</v>
      </c>
      <c r="BM130" t="str">
        <f t="shared" si="22"/>
        <v>Michel</v>
      </c>
      <c r="BN130" t="str">
        <f t="shared" si="23"/>
        <v>Sion</v>
      </c>
    </row>
    <row r="131" spans="1:66" ht="15" customHeight="1" x14ac:dyDescent="0.3">
      <c r="A131" s="7">
        <v>1957</v>
      </c>
      <c r="B131" t="s">
        <v>2250</v>
      </c>
      <c r="C131" t="s">
        <v>2251</v>
      </c>
      <c r="D131" s="17" t="s">
        <v>2252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17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f t="shared" si="12"/>
        <v>17</v>
      </c>
      <c r="BC131" s="25">
        <f t="shared" si="13"/>
        <v>17</v>
      </c>
      <c r="BD131" s="25">
        <f t="shared" si="14"/>
        <v>0</v>
      </c>
      <c r="BE131" s="25">
        <f t="shared" si="15"/>
        <v>0</v>
      </c>
      <c r="BF131" s="25">
        <f t="shared" si="16"/>
        <v>0</v>
      </c>
      <c r="BG131" s="25">
        <f t="shared" si="17"/>
        <v>0</v>
      </c>
      <c r="BH131" s="25">
        <f t="shared" si="18"/>
        <v>0</v>
      </c>
      <c r="BI131" s="25">
        <f t="shared" si="19"/>
        <v>0</v>
      </c>
      <c r="BJ131" s="34">
        <f t="shared" si="20"/>
        <v>17</v>
      </c>
      <c r="BK131">
        <v>46</v>
      </c>
      <c r="BL131" t="str">
        <f t="shared" si="21"/>
        <v>Bühlmann</v>
      </c>
      <c r="BM131" t="str">
        <f t="shared" si="22"/>
        <v>Ruedi</v>
      </c>
      <c r="BN131" t="str">
        <f t="shared" si="23"/>
        <v>Münsingen</v>
      </c>
    </row>
    <row r="132" spans="1:66" ht="15" customHeight="1" x14ac:dyDescent="0.3">
      <c r="A132" s="7">
        <v>1964</v>
      </c>
      <c r="B132" t="s">
        <v>2929</v>
      </c>
      <c r="C132" t="s">
        <v>2604</v>
      </c>
      <c r="D132" s="17" t="s">
        <v>4161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17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f t="shared" si="12"/>
        <v>17</v>
      </c>
      <c r="BC132" s="25">
        <f t="shared" si="13"/>
        <v>17</v>
      </c>
      <c r="BD132" s="25">
        <f t="shared" si="14"/>
        <v>0</v>
      </c>
      <c r="BE132" s="25">
        <f t="shared" si="15"/>
        <v>0</v>
      </c>
      <c r="BF132" s="25">
        <f t="shared" si="16"/>
        <v>0</v>
      </c>
      <c r="BG132" s="25">
        <f t="shared" si="17"/>
        <v>0</v>
      </c>
      <c r="BH132" s="25">
        <f t="shared" si="18"/>
        <v>0</v>
      </c>
      <c r="BI132" s="25">
        <f t="shared" si="19"/>
        <v>0</v>
      </c>
      <c r="BJ132" s="34">
        <f t="shared" si="20"/>
        <v>17</v>
      </c>
      <c r="BK132">
        <v>46</v>
      </c>
      <c r="BL132" t="str">
        <f t="shared" si="21"/>
        <v>Bürgi</v>
      </c>
      <c r="BM132" t="str">
        <f t="shared" si="22"/>
        <v>Erich</v>
      </c>
      <c r="BN132" t="str">
        <f t="shared" si="23"/>
        <v>Aaberg</v>
      </c>
    </row>
    <row r="133" spans="1:66" ht="15" customHeight="1" x14ac:dyDescent="0.3">
      <c r="A133" s="7">
        <v>1961</v>
      </c>
      <c r="B133" t="s">
        <v>730</v>
      </c>
      <c r="C133" t="s">
        <v>493</v>
      </c>
      <c r="D133" s="17" t="s">
        <v>406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17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f t="shared" si="12"/>
        <v>17</v>
      </c>
      <c r="BC133" s="25">
        <f t="shared" si="13"/>
        <v>17</v>
      </c>
      <c r="BD133" s="25">
        <f t="shared" si="14"/>
        <v>0</v>
      </c>
      <c r="BE133" s="25">
        <f t="shared" si="15"/>
        <v>0</v>
      </c>
      <c r="BF133" s="25">
        <f t="shared" si="16"/>
        <v>0</v>
      </c>
      <c r="BG133" s="25">
        <f t="shared" si="17"/>
        <v>0</v>
      </c>
      <c r="BH133" s="25">
        <f t="shared" si="18"/>
        <v>0</v>
      </c>
      <c r="BI133" s="25">
        <f t="shared" si="19"/>
        <v>0</v>
      </c>
      <c r="BJ133" s="34">
        <f t="shared" si="20"/>
        <v>17</v>
      </c>
      <c r="BK133">
        <v>46</v>
      </c>
      <c r="BL133" t="str">
        <f t="shared" si="21"/>
        <v>Duc</v>
      </c>
      <c r="BM133" t="str">
        <f t="shared" si="22"/>
        <v>Blaise</v>
      </c>
      <c r="BN133" t="str">
        <f t="shared" si="23"/>
        <v>Lutry</v>
      </c>
    </row>
    <row r="134" spans="1:66" ht="15" customHeight="1" x14ac:dyDescent="0.3">
      <c r="A134" s="7">
        <v>1965</v>
      </c>
      <c r="B134" t="s">
        <v>3643</v>
      </c>
      <c r="C134" t="s">
        <v>828</v>
      </c>
      <c r="D134" s="17" t="s">
        <v>3644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17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f t="shared" ref="BB134:BB197" si="24">SUM(E134:BA134)</f>
        <v>17</v>
      </c>
      <c r="BC134" s="25">
        <f t="shared" ref="BC134:BC197" si="25">IF(BB134=0,0,LARGE(E134:BA134,1))</f>
        <v>17</v>
      </c>
      <c r="BD134" s="25">
        <f t="shared" ref="BD134:BD197" si="26">IF(BB134=0,0,LARGE(E134:BA134,2))</f>
        <v>0</v>
      </c>
      <c r="BE134" s="25">
        <f t="shared" ref="BE134:BE197" si="27">IF(BB134=0,0,LARGE(E134:BA134,3))</f>
        <v>0</v>
      </c>
      <c r="BF134" s="25">
        <f t="shared" ref="BF134:BF197" si="28">IF(BB134=0,0,LARGE(E134:BA134,4))</f>
        <v>0</v>
      </c>
      <c r="BG134" s="25">
        <f t="shared" ref="BG134:BG197" si="29">IF(BB134=0,0,LARGE(E134:BA134,5))</f>
        <v>0</v>
      </c>
      <c r="BH134" s="25">
        <f t="shared" ref="BH134:BH197" si="30">IF(BB134=0,0,LARGE(E134:BA134,6))</f>
        <v>0</v>
      </c>
      <c r="BI134" s="25">
        <f t="shared" ref="BI134:BI197" si="31">IF(BB134=0,0,LARGE(E134:BA134,7))</f>
        <v>0</v>
      </c>
      <c r="BJ134" s="34">
        <f t="shared" ref="BJ134:BJ197" si="32">SUM(BC134:BI134)</f>
        <v>17</v>
      </c>
      <c r="BK134">
        <v>46</v>
      </c>
      <c r="BL134" t="str">
        <f t="shared" si="21"/>
        <v>Falcy</v>
      </c>
      <c r="BM134" t="str">
        <f t="shared" si="22"/>
        <v>Jean-Pierre</v>
      </c>
      <c r="BN134" t="str">
        <f t="shared" si="23"/>
        <v>Ski Club Bois d'Amont</v>
      </c>
    </row>
    <row r="135" spans="1:66" ht="15" customHeight="1" x14ac:dyDescent="0.3">
      <c r="A135" s="7">
        <v>1963</v>
      </c>
      <c r="B135" t="s">
        <v>4291</v>
      </c>
      <c r="C135" t="s">
        <v>686</v>
      </c>
      <c r="D135" s="17"/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17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f t="shared" si="24"/>
        <v>17</v>
      </c>
      <c r="BC135" s="25">
        <f t="shared" si="25"/>
        <v>17</v>
      </c>
      <c r="BD135" s="25">
        <f t="shared" si="26"/>
        <v>0</v>
      </c>
      <c r="BE135" s="25">
        <f t="shared" si="27"/>
        <v>0</v>
      </c>
      <c r="BF135" s="25">
        <f t="shared" si="28"/>
        <v>0</v>
      </c>
      <c r="BG135" s="25">
        <f t="shared" si="29"/>
        <v>0</v>
      </c>
      <c r="BH135" s="25">
        <f t="shared" si="30"/>
        <v>0</v>
      </c>
      <c r="BI135" s="25">
        <f t="shared" si="31"/>
        <v>0</v>
      </c>
      <c r="BJ135" s="34">
        <f t="shared" si="32"/>
        <v>17</v>
      </c>
      <c r="BK135">
        <v>46</v>
      </c>
      <c r="BL135" t="str">
        <f t="shared" ref="BL135:BL198" si="33">B135</f>
        <v>Grégoire</v>
      </c>
      <c r="BM135" t="str">
        <f t="shared" ref="BM135:BM198" si="34">C135</f>
        <v>Alain</v>
      </c>
    </row>
    <row r="136" spans="1:66" ht="15" customHeight="1" x14ac:dyDescent="0.3">
      <c r="A136" s="7">
        <v>1964</v>
      </c>
      <c r="B136" t="s">
        <v>3389</v>
      </c>
      <c r="C136" t="s">
        <v>1175</v>
      </c>
      <c r="D136" s="17" t="s">
        <v>626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17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f t="shared" si="24"/>
        <v>17</v>
      </c>
      <c r="BC136" s="25">
        <f t="shared" si="25"/>
        <v>17</v>
      </c>
      <c r="BD136" s="25">
        <f t="shared" si="26"/>
        <v>0</v>
      </c>
      <c r="BE136" s="25">
        <f t="shared" si="27"/>
        <v>0</v>
      </c>
      <c r="BF136" s="25">
        <f t="shared" si="28"/>
        <v>0</v>
      </c>
      <c r="BG136" s="25">
        <f t="shared" si="29"/>
        <v>0</v>
      </c>
      <c r="BH136" s="25">
        <f t="shared" si="30"/>
        <v>0</v>
      </c>
      <c r="BI136" s="25">
        <f t="shared" si="31"/>
        <v>0</v>
      </c>
      <c r="BJ136" s="34">
        <f t="shared" si="32"/>
        <v>17</v>
      </c>
      <c r="BK136">
        <v>46</v>
      </c>
      <c r="BL136" t="str">
        <f t="shared" si="33"/>
        <v>Gugger</v>
      </c>
      <c r="BM136" t="str">
        <f t="shared" si="34"/>
        <v>François</v>
      </c>
      <c r="BN136" t="str">
        <f t="shared" ref="BN136:BN198" si="35">D136</f>
        <v>Epalinges</v>
      </c>
    </row>
    <row r="137" spans="1:66" ht="15" customHeight="1" x14ac:dyDescent="0.3">
      <c r="A137" s="7">
        <v>1965</v>
      </c>
      <c r="B137" t="s">
        <v>2566</v>
      </c>
      <c r="C137" t="s">
        <v>2567</v>
      </c>
      <c r="D137" s="17" t="s">
        <v>1750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17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f t="shared" si="24"/>
        <v>17</v>
      </c>
      <c r="BC137" s="25">
        <f t="shared" si="25"/>
        <v>17</v>
      </c>
      <c r="BD137" s="25">
        <f t="shared" si="26"/>
        <v>0</v>
      </c>
      <c r="BE137" s="25">
        <f t="shared" si="27"/>
        <v>0</v>
      </c>
      <c r="BF137" s="25">
        <f t="shared" si="28"/>
        <v>0</v>
      </c>
      <c r="BG137" s="25">
        <f t="shared" si="29"/>
        <v>0</v>
      </c>
      <c r="BH137" s="25">
        <f t="shared" si="30"/>
        <v>0</v>
      </c>
      <c r="BI137" s="25">
        <f t="shared" si="31"/>
        <v>0</v>
      </c>
      <c r="BJ137" s="34">
        <f t="shared" si="32"/>
        <v>17</v>
      </c>
      <c r="BK137">
        <v>46</v>
      </c>
      <c r="BL137" t="str">
        <f t="shared" si="33"/>
        <v>Hagmann</v>
      </c>
      <c r="BM137" t="str">
        <f t="shared" si="34"/>
        <v>Hugues</v>
      </c>
      <c r="BN137" t="str">
        <f t="shared" si="35"/>
        <v>Trimbach</v>
      </c>
    </row>
    <row r="138" spans="1:66" ht="15" customHeight="1" x14ac:dyDescent="0.3">
      <c r="A138" s="7">
        <v>1963</v>
      </c>
      <c r="B138" t="s">
        <v>3157</v>
      </c>
      <c r="C138" t="s">
        <v>50</v>
      </c>
      <c r="D138" s="17" t="s">
        <v>442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17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f t="shared" si="24"/>
        <v>17</v>
      </c>
      <c r="BC138" s="25">
        <f t="shared" si="25"/>
        <v>17</v>
      </c>
      <c r="BD138" s="25">
        <f t="shared" si="26"/>
        <v>0</v>
      </c>
      <c r="BE138" s="25">
        <f t="shared" si="27"/>
        <v>0</v>
      </c>
      <c r="BF138" s="25">
        <f t="shared" si="28"/>
        <v>0</v>
      </c>
      <c r="BG138" s="25">
        <f t="shared" si="29"/>
        <v>0</v>
      </c>
      <c r="BH138" s="25">
        <f t="shared" si="30"/>
        <v>0</v>
      </c>
      <c r="BI138" s="25">
        <f t="shared" si="31"/>
        <v>0</v>
      </c>
      <c r="BJ138" s="34">
        <f t="shared" si="32"/>
        <v>17</v>
      </c>
      <c r="BK138">
        <v>46</v>
      </c>
      <c r="BL138" t="str">
        <f t="shared" si="33"/>
        <v>Héritier</v>
      </c>
      <c r="BM138" t="str">
        <f t="shared" si="34"/>
        <v>Christian</v>
      </c>
      <c r="BN138" t="str">
        <f t="shared" si="35"/>
        <v>Savièse</v>
      </c>
    </row>
    <row r="139" spans="1:66" ht="15" customHeight="1" x14ac:dyDescent="0.3">
      <c r="A139" s="7">
        <v>1960</v>
      </c>
      <c r="B139" t="s">
        <v>780</v>
      </c>
      <c r="C139" t="s">
        <v>1689</v>
      </c>
      <c r="D139" s="17" t="s">
        <v>1690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17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f t="shared" si="24"/>
        <v>17</v>
      </c>
      <c r="BC139" s="25">
        <f t="shared" si="25"/>
        <v>17</v>
      </c>
      <c r="BD139" s="25">
        <f t="shared" si="26"/>
        <v>0</v>
      </c>
      <c r="BE139" s="25">
        <f t="shared" si="27"/>
        <v>0</v>
      </c>
      <c r="BF139" s="25">
        <f t="shared" si="28"/>
        <v>0</v>
      </c>
      <c r="BG139" s="25">
        <f t="shared" si="29"/>
        <v>0</v>
      </c>
      <c r="BH139" s="25">
        <f t="shared" si="30"/>
        <v>0</v>
      </c>
      <c r="BI139" s="25">
        <f t="shared" si="31"/>
        <v>0</v>
      </c>
      <c r="BJ139" s="34">
        <f t="shared" si="32"/>
        <v>17</v>
      </c>
      <c r="BK139">
        <v>46</v>
      </c>
      <c r="BL139" t="str">
        <f t="shared" si="33"/>
        <v>Lonfat</v>
      </c>
      <c r="BM139" t="str">
        <f t="shared" si="34"/>
        <v>Pierre-Marie</v>
      </c>
      <c r="BN139" t="str">
        <f t="shared" si="35"/>
        <v>Les Marécottes</v>
      </c>
    </row>
    <row r="140" spans="1:66" ht="15" customHeight="1" x14ac:dyDescent="0.3">
      <c r="A140" s="7">
        <v>1964</v>
      </c>
      <c r="B140" t="s">
        <v>3523</v>
      </c>
      <c r="C140" t="s">
        <v>1360</v>
      </c>
      <c r="D140" s="17" t="s">
        <v>3524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17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f t="shared" si="24"/>
        <v>17</v>
      </c>
      <c r="BC140" s="25">
        <f t="shared" si="25"/>
        <v>17</v>
      </c>
      <c r="BD140" s="25">
        <f t="shared" si="26"/>
        <v>0</v>
      </c>
      <c r="BE140" s="25">
        <f t="shared" si="27"/>
        <v>0</v>
      </c>
      <c r="BF140" s="25">
        <f t="shared" si="28"/>
        <v>0</v>
      </c>
      <c r="BG140" s="25">
        <f t="shared" si="29"/>
        <v>0</v>
      </c>
      <c r="BH140" s="25">
        <f t="shared" si="30"/>
        <v>0</v>
      </c>
      <c r="BI140" s="25">
        <f t="shared" si="31"/>
        <v>0</v>
      </c>
      <c r="BJ140" s="34">
        <f t="shared" si="32"/>
        <v>17</v>
      </c>
      <c r="BK140">
        <v>46</v>
      </c>
      <c r="BL140" t="str">
        <f t="shared" si="33"/>
        <v>Messeri</v>
      </c>
      <c r="BM140" t="str">
        <f t="shared" si="34"/>
        <v>Giovanni</v>
      </c>
      <c r="BN140" t="str">
        <f t="shared" si="35"/>
        <v>Fiesole</v>
      </c>
    </row>
    <row r="141" spans="1:66" ht="15" customHeight="1" x14ac:dyDescent="0.3">
      <c r="A141" s="7">
        <v>1961</v>
      </c>
      <c r="B141" t="s">
        <v>5012</v>
      </c>
      <c r="C141" t="s">
        <v>476</v>
      </c>
      <c r="D141" s="17" t="s">
        <v>4616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17</v>
      </c>
      <c r="AY141">
        <v>0</v>
      </c>
      <c r="AZ141">
        <v>0</v>
      </c>
      <c r="BA141">
        <v>0</v>
      </c>
      <c r="BB141">
        <f t="shared" si="24"/>
        <v>17</v>
      </c>
      <c r="BC141" s="25">
        <f t="shared" si="25"/>
        <v>17</v>
      </c>
      <c r="BD141" s="25">
        <f t="shared" si="26"/>
        <v>0</v>
      </c>
      <c r="BE141" s="25">
        <f t="shared" si="27"/>
        <v>0</v>
      </c>
      <c r="BF141" s="25">
        <f t="shared" si="28"/>
        <v>0</v>
      </c>
      <c r="BG141" s="25">
        <f t="shared" si="29"/>
        <v>0</v>
      </c>
      <c r="BH141" s="25">
        <f t="shared" si="30"/>
        <v>0</v>
      </c>
      <c r="BI141" s="25">
        <f t="shared" si="31"/>
        <v>0</v>
      </c>
      <c r="BJ141" s="34">
        <f t="shared" si="32"/>
        <v>17</v>
      </c>
      <c r="BK141">
        <v>46</v>
      </c>
      <c r="BL141" t="str">
        <f t="shared" si="33"/>
        <v>Mivelaz</v>
      </c>
      <c r="BM141" t="str">
        <f t="shared" si="34"/>
        <v>Thierry</v>
      </c>
      <c r="BN141" t="str">
        <f t="shared" si="35"/>
        <v>Chêne-Bourg</v>
      </c>
    </row>
    <row r="142" spans="1:66" ht="15" customHeight="1" x14ac:dyDescent="0.3">
      <c r="A142" s="7">
        <v>1963</v>
      </c>
      <c r="B142" t="s">
        <v>4560</v>
      </c>
      <c r="C142" t="s">
        <v>4561</v>
      </c>
      <c r="D142" s="17" t="s">
        <v>4562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17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f t="shared" si="24"/>
        <v>17</v>
      </c>
      <c r="BC142" s="25">
        <f t="shared" si="25"/>
        <v>17</v>
      </c>
      <c r="BD142" s="25">
        <f t="shared" si="26"/>
        <v>0</v>
      </c>
      <c r="BE142" s="25">
        <f t="shared" si="27"/>
        <v>0</v>
      </c>
      <c r="BF142" s="25">
        <f t="shared" si="28"/>
        <v>0</v>
      </c>
      <c r="BG142" s="25">
        <f t="shared" si="29"/>
        <v>0</v>
      </c>
      <c r="BH142" s="25">
        <f t="shared" si="30"/>
        <v>0</v>
      </c>
      <c r="BI142" s="25">
        <f t="shared" si="31"/>
        <v>0</v>
      </c>
      <c r="BJ142" s="34">
        <f t="shared" si="32"/>
        <v>17</v>
      </c>
      <c r="BK142">
        <v>46</v>
      </c>
      <c r="BL142" t="str">
        <f t="shared" si="33"/>
        <v>Rapelli</v>
      </c>
      <c r="BM142" t="str">
        <f t="shared" si="34"/>
        <v>Stefano</v>
      </c>
      <c r="BN142" t="str">
        <f t="shared" si="35"/>
        <v>Cuorgne</v>
      </c>
    </row>
    <row r="143" spans="1:66" ht="15" customHeight="1" x14ac:dyDescent="0.3">
      <c r="A143" s="7">
        <v>1964</v>
      </c>
      <c r="B143" t="s">
        <v>1018</v>
      </c>
      <c r="C143" t="s">
        <v>1019</v>
      </c>
      <c r="D143" s="17" t="s">
        <v>87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17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f t="shared" si="24"/>
        <v>17</v>
      </c>
      <c r="BC143" s="25">
        <f t="shared" si="25"/>
        <v>17</v>
      </c>
      <c r="BD143" s="25">
        <f t="shared" si="26"/>
        <v>0</v>
      </c>
      <c r="BE143" s="25">
        <f t="shared" si="27"/>
        <v>0</v>
      </c>
      <c r="BF143" s="25">
        <f t="shared" si="28"/>
        <v>0</v>
      </c>
      <c r="BG143" s="25">
        <f t="shared" si="29"/>
        <v>0</v>
      </c>
      <c r="BH143" s="25">
        <f t="shared" si="30"/>
        <v>0</v>
      </c>
      <c r="BI143" s="25">
        <f t="shared" si="31"/>
        <v>0</v>
      </c>
      <c r="BJ143" s="34">
        <f t="shared" si="32"/>
        <v>17</v>
      </c>
      <c r="BK143">
        <v>46</v>
      </c>
      <c r="BL143" t="str">
        <f t="shared" si="33"/>
        <v>Ruga</v>
      </c>
      <c r="BM143" t="str">
        <f t="shared" si="34"/>
        <v>Jean-Dominique</v>
      </c>
      <c r="BN143" t="str">
        <f t="shared" si="35"/>
        <v>Monthey</v>
      </c>
    </row>
    <row r="144" spans="1:66" ht="15" customHeight="1" x14ac:dyDescent="0.3">
      <c r="A144" s="7">
        <v>1962</v>
      </c>
      <c r="B144" t="s">
        <v>1885</v>
      </c>
      <c r="C144" t="s">
        <v>520</v>
      </c>
      <c r="D144" s="17" t="s">
        <v>5066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17</v>
      </c>
      <c r="AZ144">
        <v>0</v>
      </c>
      <c r="BA144">
        <v>0</v>
      </c>
      <c r="BB144">
        <f t="shared" si="24"/>
        <v>17</v>
      </c>
      <c r="BC144" s="25">
        <f t="shared" si="25"/>
        <v>17</v>
      </c>
      <c r="BD144" s="25">
        <f t="shared" si="26"/>
        <v>0</v>
      </c>
      <c r="BE144" s="25">
        <f t="shared" si="27"/>
        <v>0</v>
      </c>
      <c r="BF144" s="25">
        <f t="shared" si="28"/>
        <v>0</v>
      </c>
      <c r="BG144" s="25">
        <f t="shared" si="29"/>
        <v>0</v>
      </c>
      <c r="BH144" s="25">
        <f t="shared" si="30"/>
        <v>0</v>
      </c>
      <c r="BI144" s="25">
        <f t="shared" si="31"/>
        <v>0</v>
      </c>
      <c r="BJ144" s="34">
        <f t="shared" si="32"/>
        <v>17</v>
      </c>
      <c r="BK144">
        <v>46</v>
      </c>
      <c r="BL144" t="str">
        <f t="shared" si="33"/>
        <v>Schnyder</v>
      </c>
      <c r="BM144" t="str">
        <f t="shared" si="34"/>
        <v>Gilbert</v>
      </c>
      <c r="BN144" t="str">
        <f t="shared" si="35"/>
        <v>Bratsch</v>
      </c>
    </row>
    <row r="145" spans="1:66" ht="15" customHeight="1" x14ac:dyDescent="0.3">
      <c r="A145" s="7">
        <v>1963</v>
      </c>
      <c r="B145" t="s">
        <v>5270</v>
      </c>
      <c r="C145" t="s">
        <v>108</v>
      </c>
      <c r="D145" s="17" t="s">
        <v>4147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17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f t="shared" si="24"/>
        <v>17</v>
      </c>
      <c r="BC145" s="25">
        <f t="shared" si="25"/>
        <v>17</v>
      </c>
      <c r="BD145" s="25">
        <f t="shared" si="26"/>
        <v>0</v>
      </c>
      <c r="BE145" s="25">
        <f t="shared" si="27"/>
        <v>0</v>
      </c>
      <c r="BF145" s="25">
        <f t="shared" si="28"/>
        <v>0</v>
      </c>
      <c r="BG145" s="25">
        <f t="shared" si="29"/>
        <v>0</v>
      </c>
      <c r="BH145" s="25">
        <f t="shared" si="30"/>
        <v>0</v>
      </c>
      <c r="BI145" s="25">
        <f t="shared" si="31"/>
        <v>0</v>
      </c>
      <c r="BJ145" s="34">
        <f t="shared" si="32"/>
        <v>17</v>
      </c>
      <c r="BK145">
        <v>46</v>
      </c>
      <c r="BL145" t="str">
        <f t="shared" si="33"/>
        <v>Von euw</v>
      </c>
      <c r="BM145" t="str">
        <f t="shared" si="34"/>
        <v>Daniel</v>
      </c>
      <c r="BN145" t="str">
        <f t="shared" si="35"/>
        <v>Malix</v>
      </c>
    </row>
    <row r="146" spans="1:66" ht="15" customHeight="1" x14ac:dyDescent="0.3">
      <c r="A146" s="7">
        <v>1961</v>
      </c>
      <c r="B146" t="s">
        <v>86</v>
      </c>
      <c r="C146" t="s">
        <v>706</v>
      </c>
      <c r="D146" s="17" t="s">
        <v>707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17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f t="shared" si="24"/>
        <v>17</v>
      </c>
      <c r="BC146" s="25">
        <f t="shared" si="25"/>
        <v>17</v>
      </c>
      <c r="BD146" s="25">
        <f t="shared" si="26"/>
        <v>0</v>
      </c>
      <c r="BE146" s="25">
        <f t="shared" si="27"/>
        <v>0</v>
      </c>
      <c r="BF146" s="25">
        <f t="shared" si="28"/>
        <v>0</v>
      </c>
      <c r="BG146" s="25">
        <f t="shared" si="29"/>
        <v>0</v>
      </c>
      <c r="BH146" s="25">
        <f t="shared" si="30"/>
        <v>0</v>
      </c>
      <c r="BI146" s="25">
        <f t="shared" si="31"/>
        <v>0</v>
      </c>
      <c r="BJ146" s="34">
        <f t="shared" si="32"/>
        <v>17</v>
      </c>
      <c r="BK146">
        <v>46</v>
      </c>
      <c r="BL146" t="str">
        <f t="shared" si="33"/>
        <v>Weber</v>
      </c>
      <c r="BM146" t="str">
        <f t="shared" si="34"/>
        <v>Jack</v>
      </c>
      <c r="BN146" t="str">
        <f t="shared" si="35"/>
        <v>Pfeffingen</v>
      </c>
    </row>
    <row r="147" spans="1:66" ht="15" customHeight="1" x14ac:dyDescent="0.3">
      <c r="A147" s="7">
        <v>1958</v>
      </c>
      <c r="B147" t="s">
        <v>2658</v>
      </c>
      <c r="C147" t="s">
        <v>3468</v>
      </c>
      <c r="D147" s="17" t="s">
        <v>2275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17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f t="shared" si="24"/>
        <v>17</v>
      </c>
      <c r="BC147" s="25">
        <f t="shared" si="25"/>
        <v>17</v>
      </c>
      <c r="BD147" s="25">
        <f t="shared" si="26"/>
        <v>0</v>
      </c>
      <c r="BE147" s="25">
        <f t="shared" si="27"/>
        <v>0</v>
      </c>
      <c r="BF147" s="25">
        <f t="shared" si="28"/>
        <v>0</v>
      </c>
      <c r="BG147" s="25">
        <f t="shared" si="29"/>
        <v>0</v>
      </c>
      <c r="BH147" s="25">
        <f t="shared" si="30"/>
        <v>0</v>
      </c>
      <c r="BI147" s="25">
        <f t="shared" si="31"/>
        <v>0</v>
      </c>
      <c r="BJ147" s="34">
        <f t="shared" si="32"/>
        <v>17</v>
      </c>
      <c r="BK147">
        <v>46</v>
      </c>
      <c r="BL147" t="str">
        <f t="shared" si="33"/>
        <v>Weibel</v>
      </c>
      <c r="BM147" t="str">
        <f t="shared" si="34"/>
        <v>Gerold</v>
      </c>
      <c r="BN147" t="str">
        <f t="shared" si="35"/>
        <v>LG Niederamt</v>
      </c>
    </row>
    <row r="148" spans="1:66" ht="15" customHeight="1" x14ac:dyDescent="0.3">
      <c r="A148" s="7">
        <v>1961</v>
      </c>
      <c r="B148" t="s">
        <v>1667</v>
      </c>
      <c r="C148" t="s">
        <v>668</v>
      </c>
      <c r="D148" t="s">
        <v>2790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17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f t="shared" si="24"/>
        <v>17</v>
      </c>
      <c r="BC148" s="25">
        <f t="shared" si="25"/>
        <v>17</v>
      </c>
      <c r="BD148" s="25">
        <f t="shared" si="26"/>
        <v>0</v>
      </c>
      <c r="BE148" s="25">
        <f t="shared" si="27"/>
        <v>0</v>
      </c>
      <c r="BF148" s="25">
        <f t="shared" si="28"/>
        <v>0</v>
      </c>
      <c r="BG148" s="25">
        <f t="shared" si="29"/>
        <v>0</v>
      </c>
      <c r="BH148" s="25">
        <f t="shared" si="30"/>
        <v>0</v>
      </c>
      <c r="BI148" s="25">
        <f t="shared" si="31"/>
        <v>0</v>
      </c>
      <c r="BJ148" s="34">
        <f t="shared" si="32"/>
        <v>17</v>
      </c>
      <c r="BK148">
        <v>46</v>
      </c>
      <c r="BL148" t="str">
        <f t="shared" si="33"/>
        <v>Widmer</v>
      </c>
      <c r="BM148" t="str">
        <f t="shared" si="34"/>
        <v>Martin</v>
      </c>
      <c r="BN148" t="str">
        <f t="shared" si="35"/>
        <v>SC Widmis</v>
      </c>
    </row>
    <row r="149" spans="1:66" ht="15" customHeight="1" x14ac:dyDescent="0.3">
      <c r="A149" s="7">
        <v>1964</v>
      </c>
      <c r="B149" t="s">
        <v>3774</v>
      </c>
      <c r="C149" t="s">
        <v>3775</v>
      </c>
      <c r="D149" s="17" t="s">
        <v>3776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17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f t="shared" si="24"/>
        <v>17</v>
      </c>
      <c r="BC149" s="25">
        <f t="shared" si="25"/>
        <v>17</v>
      </c>
      <c r="BD149" s="25">
        <f t="shared" si="26"/>
        <v>0</v>
      </c>
      <c r="BE149" s="25">
        <f t="shared" si="27"/>
        <v>0</v>
      </c>
      <c r="BF149" s="25">
        <f t="shared" si="28"/>
        <v>0</v>
      </c>
      <c r="BG149" s="25">
        <f t="shared" si="29"/>
        <v>0</v>
      </c>
      <c r="BH149" s="25">
        <f t="shared" si="30"/>
        <v>0</v>
      </c>
      <c r="BI149" s="25">
        <f t="shared" si="31"/>
        <v>0</v>
      </c>
      <c r="BJ149" s="34">
        <f t="shared" si="32"/>
        <v>17</v>
      </c>
      <c r="BK149">
        <v>46</v>
      </c>
      <c r="BL149" t="str">
        <f t="shared" si="33"/>
        <v>Wurms</v>
      </c>
      <c r="BM149" t="str">
        <f t="shared" si="34"/>
        <v>Yorck</v>
      </c>
      <c r="BN149" t="str">
        <f t="shared" si="35"/>
        <v>Ferney Voltire</v>
      </c>
    </row>
    <row r="150" spans="1:66" ht="15" customHeight="1" x14ac:dyDescent="0.3">
      <c r="A150" s="7">
        <v>1960</v>
      </c>
      <c r="B150" t="s">
        <v>1388</v>
      </c>
      <c r="C150" t="s">
        <v>82</v>
      </c>
      <c r="D150" s="17" t="s">
        <v>5120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15</v>
      </c>
      <c r="BA150">
        <v>0</v>
      </c>
      <c r="BB150">
        <f t="shared" si="24"/>
        <v>15</v>
      </c>
      <c r="BC150" s="25">
        <f t="shared" si="25"/>
        <v>15</v>
      </c>
      <c r="BD150" s="25">
        <f t="shared" si="26"/>
        <v>0</v>
      </c>
      <c r="BE150" s="25">
        <f t="shared" si="27"/>
        <v>0</v>
      </c>
      <c r="BF150" s="25">
        <f t="shared" si="28"/>
        <v>0</v>
      </c>
      <c r="BG150" s="25">
        <f t="shared" si="29"/>
        <v>0</v>
      </c>
      <c r="BH150" s="25">
        <f t="shared" si="30"/>
        <v>0</v>
      </c>
      <c r="BI150" s="25">
        <f t="shared" si="31"/>
        <v>0</v>
      </c>
      <c r="BJ150" s="34">
        <f t="shared" si="32"/>
        <v>15</v>
      </c>
      <c r="BK150">
        <v>47</v>
      </c>
      <c r="BL150" t="str">
        <f t="shared" si="33"/>
        <v>Bérard</v>
      </c>
      <c r="BM150" t="str">
        <f t="shared" si="34"/>
        <v>André</v>
      </c>
      <c r="BN150" t="str">
        <f t="shared" si="35"/>
        <v>Bourg-St-Pierre</v>
      </c>
    </row>
    <row r="151" spans="1:66" ht="15" customHeight="1" x14ac:dyDescent="0.3">
      <c r="A151" s="7">
        <v>1963</v>
      </c>
      <c r="B151" t="s">
        <v>4440</v>
      </c>
      <c r="C151" t="s">
        <v>4441</v>
      </c>
      <c r="D151" s="17"/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15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f t="shared" si="24"/>
        <v>15</v>
      </c>
      <c r="BC151" s="25">
        <f t="shared" si="25"/>
        <v>15</v>
      </c>
      <c r="BD151" s="25">
        <f t="shared" si="26"/>
        <v>0</v>
      </c>
      <c r="BE151" s="25">
        <f t="shared" si="27"/>
        <v>0</v>
      </c>
      <c r="BF151" s="25">
        <f t="shared" si="28"/>
        <v>0</v>
      </c>
      <c r="BG151" s="25">
        <f t="shared" si="29"/>
        <v>0</v>
      </c>
      <c r="BH151" s="25">
        <f t="shared" si="30"/>
        <v>0</v>
      </c>
      <c r="BI151" s="25">
        <f t="shared" si="31"/>
        <v>0</v>
      </c>
      <c r="BJ151" s="34">
        <f t="shared" si="32"/>
        <v>15</v>
      </c>
      <c r="BK151">
        <v>47</v>
      </c>
      <c r="BL151" t="str">
        <f t="shared" si="33"/>
        <v>Castiaux</v>
      </c>
      <c r="BM151" t="str">
        <f t="shared" si="34"/>
        <v>Jean-Noël</v>
      </c>
    </row>
    <row r="152" spans="1:66" ht="15" customHeight="1" x14ac:dyDescent="0.3">
      <c r="A152" s="7">
        <v>1963</v>
      </c>
      <c r="B152" t="s">
        <v>4038</v>
      </c>
      <c r="C152" t="s">
        <v>82</v>
      </c>
      <c r="D152" s="17" t="s">
        <v>4039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15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f t="shared" si="24"/>
        <v>15</v>
      </c>
      <c r="BC152" s="25">
        <f t="shared" si="25"/>
        <v>15</v>
      </c>
      <c r="BD152" s="25">
        <f t="shared" si="26"/>
        <v>0</v>
      </c>
      <c r="BE152" s="25">
        <f t="shared" si="27"/>
        <v>0</v>
      </c>
      <c r="BF152" s="25">
        <f t="shared" si="28"/>
        <v>0</v>
      </c>
      <c r="BG152" s="25">
        <f t="shared" si="29"/>
        <v>0</v>
      </c>
      <c r="BH152" s="25">
        <f t="shared" si="30"/>
        <v>0</v>
      </c>
      <c r="BI152" s="25">
        <f t="shared" si="31"/>
        <v>0</v>
      </c>
      <c r="BJ152" s="34">
        <f t="shared" si="32"/>
        <v>15</v>
      </c>
      <c r="BK152">
        <v>47</v>
      </c>
      <c r="BL152" t="str">
        <f t="shared" si="33"/>
        <v>Comte</v>
      </c>
      <c r="BM152" t="str">
        <f t="shared" si="34"/>
        <v>André</v>
      </c>
      <c r="BN152" t="str">
        <f t="shared" si="35"/>
        <v>Malleray</v>
      </c>
    </row>
    <row r="153" spans="1:66" ht="15" customHeight="1" x14ac:dyDescent="0.3">
      <c r="A153" s="7">
        <v>196</v>
      </c>
      <c r="B153" t="s">
        <v>2283</v>
      </c>
      <c r="C153" t="s">
        <v>106</v>
      </c>
      <c r="D153" s="17" t="s">
        <v>2507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15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f t="shared" si="24"/>
        <v>15</v>
      </c>
      <c r="BC153" s="25">
        <f t="shared" si="25"/>
        <v>15</v>
      </c>
      <c r="BD153" s="25">
        <f t="shared" si="26"/>
        <v>0</v>
      </c>
      <c r="BE153" s="25">
        <f t="shared" si="27"/>
        <v>0</v>
      </c>
      <c r="BF153" s="25">
        <f t="shared" si="28"/>
        <v>0</v>
      </c>
      <c r="BG153" s="25">
        <f t="shared" si="29"/>
        <v>0</v>
      </c>
      <c r="BH153" s="25">
        <f t="shared" si="30"/>
        <v>0</v>
      </c>
      <c r="BI153" s="25">
        <f t="shared" si="31"/>
        <v>0</v>
      </c>
      <c r="BJ153" s="34">
        <f t="shared" si="32"/>
        <v>15</v>
      </c>
      <c r="BK153">
        <v>47</v>
      </c>
      <c r="BL153" t="str">
        <f t="shared" si="33"/>
        <v>Fankhauser</v>
      </c>
      <c r="BM153" t="str">
        <f t="shared" si="34"/>
        <v>Laurent</v>
      </c>
      <c r="BN153" t="str">
        <f t="shared" si="35"/>
        <v>Zug</v>
      </c>
    </row>
    <row r="154" spans="1:66" ht="15" customHeight="1" x14ac:dyDescent="0.3">
      <c r="A154" s="7">
        <v>1959</v>
      </c>
      <c r="B154" t="s">
        <v>340</v>
      </c>
      <c r="C154" t="s">
        <v>341</v>
      </c>
      <c r="D154" s="17" t="s">
        <v>85</v>
      </c>
      <c r="E154">
        <v>15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f t="shared" si="24"/>
        <v>15</v>
      </c>
      <c r="BC154" s="25">
        <f t="shared" si="25"/>
        <v>15</v>
      </c>
      <c r="BD154" s="25">
        <f t="shared" si="26"/>
        <v>0</v>
      </c>
      <c r="BE154" s="25">
        <f t="shared" si="27"/>
        <v>0</v>
      </c>
      <c r="BF154" s="25">
        <f t="shared" si="28"/>
        <v>0</v>
      </c>
      <c r="BG154" s="25">
        <f t="shared" si="29"/>
        <v>0</v>
      </c>
      <c r="BH154" s="25">
        <f t="shared" si="30"/>
        <v>0</v>
      </c>
      <c r="BI154" s="25">
        <f t="shared" si="31"/>
        <v>0</v>
      </c>
      <c r="BJ154" s="34">
        <f t="shared" si="32"/>
        <v>15</v>
      </c>
      <c r="BK154">
        <v>47</v>
      </c>
      <c r="BL154" t="str">
        <f t="shared" si="33"/>
        <v>Ghiringhelli</v>
      </c>
      <c r="BM154" t="str">
        <f t="shared" si="34"/>
        <v>Charles-Pascal</v>
      </c>
      <c r="BN154" t="str">
        <f t="shared" si="35"/>
        <v>Aigle</v>
      </c>
    </row>
    <row r="155" spans="1:66" ht="15" customHeight="1" x14ac:dyDescent="0.3">
      <c r="A155" s="7">
        <v>1961</v>
      </c>
      <c r="B155" t="s">
        <v>1147</v>
      </c>
      <c r="C155" t="s">
        <v>1148</v>
      </c>
      <c r="D155" s="17" t="s">
        <v>1104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15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f t="shared" si="24"/>
        <v>15</v>
      </c>
      <c r="BC155" s="25">
        <f t="shared" si="25"/>
        <v>15</v>
      </c>
      <c r="BD155" s="25">
        <f t="shared" si="26"/>
        <v>0</v>
      </c>
      <c r="BE155" s="25">
        <f t="shared" si="27"/>
        <v>0</v>
      </c>
      <c r="BF155" s="25">
        <f t="shared" si="28"/>
        <v>0</v>
      </c>
      <c r="BG155" s="25">
        <f t="shared" si="29"/>
        <v>0</v>
      </c>
      <c r="BH155" s="25">
        <f t="shared" si="30"/>
        <v>0</v>
      </c>
      <c r="BI155" s="25">
        <f t="shared" si="31"/>
        <v>0</v>
      </c>
      <c r="BJ155" s="34">
        <f t="shared" si="32"/>
        <v>15</v>
      </c>
      <c r="BK155">
        <v>47</v>
      </c>
      <c r="BL155" t="str">
        <f t="shared" si="33"/>
        <v>Gillabert</v>
      </c>
      <c r="BM155" t="str">
        <f t="shared" si="34"/>
        <v>Denis</v>
      </c>
      <c r="BN155" t="str">
        <f t="shared" si="35"/>
        <v>Val d'Illiez</v>
      </c>
    </row>
    <row r="156" spans="1:66" ht="15" customHeight="1" x14ac:dyDescent="0.3">
      <c r="A156" s="7">
        <v>1965</v>
      </c>
      <c r="B156" t="s">
        <v>1371</v>
      </c>
      <c r="C156" t="s">
        <v>1162</v>
      </c>
      <c r="D156" s="17" t="s">
        <v>1372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f t="shared" si="24"/>
        <v>15</v>
      </c>
      <c r="BC156" s="25">
        <f t="shared" si="25"/>
        <v>15</v>
      </c>
      <c r="BD156" s="25">
        <f t="shared" si="26"/>
        <v>0</v>
      </c>
      <c r="BE156" s="25">
        <f t="shared" si="27"/>
        <v>0</v>
      </c>
      <c r="BF156" s="25">
        <f t="shared" si="28"/>
        <v>0</v>
      </c>
      <c r="BG156" s="25">
        <f t="shared" si="29"/>
        <v>0</v>
      </c>
      <c r="BH156" s="25">
        <f t="shared" si="30"/>
        <v>0</v>
      </c>
      <c r="BI156" s="25">
        <f t="shared" si="31"/>
        <v>0</v>
      </c>
      <c r="BJ156" s="34">
        <f t="shared" si="32"/>
        <v>15</v>
      </c>
      <c r="BK156">
        <v>47</v>
      </c>
      <c r="BL156" t="str">
        <f t="shared" si="33"/>
        <v>Gros</v>
      </c>
      <c r="BM156" t="str">
        <f t="shared" si="34"/>
        <v>Didier</v>
      </c>
      <c r="BN156" t="str">
        <f t="shared" si="35"/>
        <v>La Tour-de-Peilz</v>
      </c>
    </row>
    <row r="157" spans="1:66" ht="15" customHeight="1" x14ac:dyDescent="0.3">
      <c r="A157" s="7">
        <v>1960</v>
      </c>
      <c r="B157" t="s">
        <v>4162</v>
      </c>
      <c r="C157" t="s">
        <v>1891</v>
      </c>
      <c r="D157" s="17" t="s">
        <v>4163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15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f t="shared" si="24"/>
        <v>15</v>
      </c>
      <c r="BC157" s="25">
        <f t="shared" si="25"/>
        <v>15</v>
      </c>
      <c r="BD157" s="25">
        <f t="shared" si="26"/>
        <v>0</v>
      </c>
      <c r="BE157" s="25">
        <f t="shared" si="27"/>
        <v>0</v>
      </c>
      <c r="BF157" s="25">
        <f t="shared" si="28"/>
        <v>0</v>
      </c>
      <c r="BG157" s="25">
        <f t="shared" si="29"/>
        <v>0</v>
      </c>
      <c r="BH157" s="25">
        <f t="shared" si="30"/>
        <v>0</v>
      </c>
      <c r="BI157" s="25">
        <f t="shared" si="31"/>
        <v>0</v>
      </c>
      <c r="BJ157" s="34">
        <f t="shared" si="32"/>
        <v>15</v>
      </c>
      <c r="BK157">
        <v>47</v>
      </c>
      <c r="BL157" t="str">
        <f t="shared" si="33"/>
        <v>Jossi</v>
      </c>
      <c r="BM157" t="str">
        <f t="shared" si="34"/>
        <v>Kurt</v>
      </c>
      <c r="BN157" t="str">
        <f t="shared" si="35"/>
        <v>Neuheim</v>
      </c>
    </row>
    <row r="158" spans="1:66" ht="15" customHeight="1" x14ac:dyDescent="0.3">
      <c r="A158" s="7">
        <v>1959</v>
      </c>
      <c r="B158" t="s">
        <v>1584</v>
      </c>
      <c r="C158" t="s">
        <v>1215</v>
      </c>
      <c r="D158" s="17" t="s">
        <v>1585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15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f t="shared" si="24"/>
        <v>15</v>
      </c>
      <c r="BC158" s="25">
        <f t="shared" si="25"/>
        <v>15</v>
      </c>
      <c r="BD158" s="25">
        <f t="shared" si="26"/>
        <v>0</v>
      </c>
      <c r="BE158" s="25">
        <f t="shared" si="27"/>
        <v>0</v>
      </c>
      <c r="BF158" s="25">
        <f t="shared" si="28"/>
        <v>0</v>
      </c>
      <c r="BG158" s="25">
        <f t="shared" si="29"/>
        <v>0</v>
      </c>
      <c r="BH158" s="25">
        <f t="shared" si="30"/>
        <v>0</v>
      </c>
      <c r="BI158" s="25">
        <f t="shared" si="31"/>
        <v>0</v>
      </c>
      <c r="BJ158" s="34">
        <f t="shared" si="32"/>
        <v>15</v>
      </c>
      <c r="BK158">
        <v>47</v>
      </c>
      <c r="BL158" t="str">
        <f t="shared" si="33"/>
        <v>Kipfmueller</v>
      </c>
      <c r="BM158" t="str">
        <f t="shared" si="34"/>
        <v>Roland</v>
      </c>
      <c r="BN158" t="str">
        <f t="shared" si="35"/>
        <v>Chablais</v>
      </c>
    </row>
    <row r="159" spans="1:66" ht="15" customHeight="1" x14ac:dyDescent="0.3">
      <c r="A159" s="7">
        <v>1961</v>
      </c>
      <c r="B159" t="s">
        <v>1020</v>
      </c>
      <c r="C159" t="s">
        <v>1021</v>
      </c>
      <c r="D159" s="17" t="s">
        <v>936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15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f t="shared" si="24"/>
        <v>15</v>
      </c>
      <c r="BC159" s="25">
        <f t="shared" si="25"/>
        <v>15</v>
      </c>
      <c r="BD159" s="25">
        <f t="shared" si="26"/>
        <v>0</v>
      </c>
      <c r="BE159" s="25">
        <f t="shared" si="27"/>
        <v>0</v>
      </c>
      <c r="BF159" s="25">
        <f t="shared" si="28"/>
        <v>0</v>
      </c>
      <c r="BG159" s="25">
        <f t="shared" si="29"/>
        <v>0</v>
      </c>
      <c r="BH159" s="25">
        <f t="shared" si="30"/>
        <v>0</v>
      </c>
      <c r="BI159" s="25">
        <f t="shared" si="31"/>
        <v>0</v>
      </c>
      <c r="BJ159" s="34">
        <f t="shared" si="32"/>
        <v>15</v>
      </c>
      <c r="BK159">
        <v>47</v>
      </c>
      <c r="BL159" t="str">
        <f t="shared" si="33"/>
        <v>Marsault</v>
      </c>
      <c r="BM159" t="str">
        <f t="shared" si="34"/>
        <v>Hervé</v>
      </c>
      <c r="BN159" t="str">
        <f t="shared" si="35"/>
        <v>Les Giettes</v>
      </c>
    </row>
    <row r="160" spans="1:66" ht="15" customHeight="1" x14ac:dyDescent="0.3">
      <c r="A160" s="7">
        <v>1961</v>
      </c>
      <c r="B160" t="s">
        <v>2791</v>
      </c>
      <c r="C160" t="s">
        <v>1895</v>
      </c>
      <c r="D160" t="s">
        <v>2792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15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f t="shared" si="24"/>
        <v>15</v>
      </c>
      <c r="BC160" s="25">
        <f t="shared" si="25"/>
        <v>15</v>
      </c>
      <c r="BD160" s="25">
        <f t="shared" si="26"/>
        <v>0</v>
      </c>
      <c r="BE160" s="25">
        <f t="shared" si="27"/>
        <v>0</v>
      </c>
      <c r="BF160" s="25">
        <f t="shared" si="28"/>
        <v>0</v>
      </c>
      <c r="BG160" s="25">
        <f t="shared" si="29"/>
        <v>0</v>
      </c>
      <c r="BH160" s="25">
        <f t="shared" si="30"/>
        <v>0</v>
      </c>
      <c r="BI160" s="25">
        <f t="shared" si="31"/>
        <v>0</v>
      </c>
      <c r="BJ160" s="34">
        <f t="shared" si="32"/>
        <v>15</v>
      </c>
      <c r="BK160">
        <v>47</v>
      </c>
      <c r="BL160" t="str">
        <f t="shared" si="33"/>
        <v>Nydegger</v>
      </c>
      <c r="BM160" t="str">
        <f t="shared" si="34"/>
        <v>Beat</v>
      </c>
      <c r="BN160" t="str">
        <f t="shared" si="35"/>
        <v>AT Rechhhhthalten</v>
      </c>
    </row>
    <row r="161" spans="1:66" ht="15" customHeight="1" x14ac:dyDescent="0.3">
      <c r="A161" s="7">
        <v>1962</v>
      </c>
      <c r="B161" t="s">
        <v>635</v>
      </c>
      <c r="C161" t="s">
        <v>1219</v>
      </c>
      <c r="D161" s="17" t="s">
        <v>1220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15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f t="shared" si="24"/>
        <v>15</v>
      </c>
      <c r="BC161" s="25">
        <f t="shared" si="25"/>
        <v>15</v>
      </c>
      <c r="BD161" s="25">
        <f t="shared" si="26"/>
        <v>0</v>
      </c>
      <c r="BE161" s="25">
        <f t="shared" si="27"/>
        <v>0</v>
      </c>
      <c r="BF161" s="25">
        <f t="shared" si="28"/>
        <v>0</v>
      </c>
      <c r="BG161" s="25">
        <f t="shared" si="29"/>
        <v>0</v>
      </c>
      <c r="BH161" s="25">
        <f t="shared" si="30"/>
        <v>0</v>
      </c>
      <c r="BI161" s="25">
        <f t="shared" si="31"/>
        <v>0</v>
      </c>
      <c r="BJ161" s="34">
        <f t="shared" si="32"/>
        <v>15</v>
      </c>
      <c r="BK161">
        <v>47</v>
      </c>
      <c r="BL161" t="str">
        <f t="shared" si="33"/>
        <v>Reymond</v>
      </c>
      <c r="BM161" t="str">
        <f t="shared" si="34"/>
        <v>Jean-Daniel</v>
      </c>
      <c r="BN161" t="str">
        <f t="shared" si="35"/>
        <v>Troinex</v>
      </c>
    </row>
    <row r="162" spans="1:66" ht="15" customHeight="1" x14ac:dyDescent="0.3">
      <c r="A162" s="7">
        <v>1956</v>
      </c>
      <c r="B162" t="s">
        <v>167</v>
      </c>
      <c r="C162" t="s">
        <v>5271</v>
      </c>
      <c r="D162" s="17"/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15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f t="shared" si="24"/>
        <v>15</v>
      </c>
      <c r="BC162" s="25">
        <f t="shared" si="25"/>
        <v>15</v>
      </c>
      <c r="BD162" s="25">
        <f t="shared" si="26"/>
        <v>0</v>
      </c>
      <c r="BE162" s="25">
        <f t="shared" si="27"/>
        <v>0</v>
      </c>
      <c r="BF162" s="25">
        <f t="shared" si="28"/>
        <v>0</v>
      </c>
      <c r="BG162" s="25">
        <f t="shared" si="29"/>
        <v>0</v>
      </c>
      <c r="BH162" s="25">
        <f t="shared" si="30"/>
        <v>0</v>
      </c>
      <c r="BI162" s="25">
        <f t="shared" si="31"/>
        <v>0</v>
      </c>
      <c r="BJ162" s="34">
        <f t="shared" si="32"/>
        <v>15</v>
      </c>
      <c r="BK162">
        <v>47</v>
      </c>
      <c r="BL162" t="str">
        <f t="shared" si="33"/>
        <v>Schmid</v>
      </c>
      <c r="BM162" t="str">
        <f t="shared" si="34"/>
        <v>Josef</v>
      </c>
    </row>
    <row r="163" spans="1:66" ht="15" customHeight="1" x14ac:dyDescent="0.3">
      <c r="A163" s="7">
        <v>1962</v>
      </c>
      <c r="B163" t="s">
        <v>1849</v>
      </c>
      <c r="C163" t="s">
        <v>1150</v>
      </c>
      <c r="D163" s="17"/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15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f t="shared" si="24"/>
        <v>15</v>
      </c>
      <c r="BC163" s="25">
        <f t="shared" si="25"/>
        <v>15</v>
      </c>
      <c r="BD163" s="25">
        <f t="shared" si="26"/>
        <v>0</v>
      </c>
      <c r="BE163" s="25">
        <f t="shared" si="27"/>
        <v>0</v>
      </c>
      <c r="BF163" s="25">
        <f t="shared" si="28"/>
        <v>0</v>
      </c>
      <c r="BG163" s="25">
        <f t="shared" si="29"/>
        <v>0</v>
      </c>
      <c r="BH163" s="25">
        <f t="shared" si="30"/>
        <v>0</v>
      </c>
      <c r="BI163" s="25">
        <f t="shared" si="31"/>
        <v>0</v>
      </c>
      <c r="BJ163" s="34">
        <f t="shared" si="32"/>
        <v>15</v>
      </c>
      <c r="BK163">
        <v>47</v>
      </c>
      <c r="BL163" t="str">
        <f t="shared" si="33"/>
        <v>Stoffel</v>
      </c>
      <c r="BM163" t="str">
        <f t="shared" si="34"/>
        <v>Roger</v>
      </c>
    </row>
    <row r="164" spans="1:66" ht="15" customHeight="1" x14ac:dyDescent="0.3">
      <c r="A164" s="7">
        <v>1962</v>
      </c>
      <c r="B164" t="s">
        <v>3797</v>
      </c>
      <c r="C164" t="s">
        <v>3171</v>
      </c>
      <c r="D164" s="17" t="s">
        <v>5025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14</v>
      </c>
      <c r="AZ164">
        <v>0</v>
      </c>
      <c r="BA164">
        <v>0</v>
      </c>
      <c r="BB164">
        <f t="shared" si="24"/>
        <v>14</v>
      </c>
      <c r="BC164" s="25">
        <f t="shared" si="25"/>
        <v>14</v>
      </c>
      <c r="BD164" s="25">
        <f t="shared" si="26"/>
        <v>0</v>
      </c>
      <c r="BE164" s="25">
        <f t="shared" si="27"/>
        <v>0</v>
      </c>
      <c r="BF164" s="25">
        <f t="shared" si="28"/>
        <v>0</v>
      </c>
      <c r="BG164" s="25">
        <f t="shared" si="29"/>
        <v>0</v>
      </c>
      <c r="BH164" s="25">
        <f t="shared" si="30"/>
        <v>0</v>
      </c>
      <c r="BI164" s="25">
        <f t="shared" si="31"/>
        <v>0</v>
      </c>
      <c r="BJ164" s="34">
        <f t="shared" si="32"/>
        <v>14</v>
      </c>
      <c r="BK164">
        <v>48</v>
      </c>
      <c r="BL164" t="str">
        <f t="shared" si="33"/>
        <v>Bachmann</v>
      </c>
      <c r="BM164" t="str">
        <f t="shared" si="34"/>
        <v>Jean-Bernard</v>
      </c>
      <c r="BN164" t="str">
        <f t="shared" si="35"/>
        <v>CA Marly</v>
      </c>
    </row>
    <row r="165" spans="1:66" ht="15" customHeight="1" x14ac:dyDescent="0.3">
      <c r="A165" s="7">
        <v>1962</v>
      </c>
      <c r="B165" t="s">
        <v>3777</v>
      </c>
      <c r="C165" t="s">
        <v>2187</v>
      </c>
      <c r="D165" s="17" t="s">
        <v>1910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14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f t="shared" si="24"/>
        <v>14</v>
      </c>
      <c r="BC165" s="25">
        <f t="shared" si="25"/>
        <v>14</v>
      </c>
      <c r="BD165" s="25">
        <f t="shared" si="26"/>
        <v>0</v>
      </c>
      <c r="BE165" s="25">
        <f t="shared" si="27"/>
        <v>0</v>
      </c>
      <c r="BF165" s="25">
        <f t="shared" si="28"/>
        <v>0</v>
      </c>
      <c r="BG165" s="25">
        <f t="shared" si="29"/>
        <v>0</v>
      </c>
      <c r="BH165" s="25">
        <f t="shared" si="30"/>
        <v>0</v>
      </c>
      <c r="BI165" s="25">
        <f t="shared" si="31"/>
        <v>0</v>
      </c>
      <c r="BJ165" s="34">
        <f t="shared" si="32"/>
        <v>14</v>
      </c>
      <c r="BK165">
        <v>48</v>
      </c>
      <c r="BL165" t="str">
        <f t="shared" si="33"/>
        <v>Boella</v>
      </c>
      <c r="BM165" t="str">
        <f t="shared" si="34"/>
        <v>Marco</v>
      </c>
      <c r="BN165" t="str">
        <f t="shared" si="35"/>
        <v>Zermatt</v>
      </c>
    </row>
    <row r="166" spans="1:66" ht="15" customHeight="1" x14ac:dyDescent="0.3">
      <c r="A166" s="7">
        <v>1963</v>
      </c>
      <c r="B166" t="s">
        <v>4563</v>
      </c>
      <c r="C166" t="s">
        <v>680</v>
      </c>
      <c r="D166" s="17" t="s">
        <v>4564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14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f t="shared" si="24"/>
        <v>14</v>
      </c>
      <c r="BC166" s="25">
        <f t="shared" si="25"/>
        <v>14</v>
      </c>
      <c r="BD166" s="25">
        <f t="shared" si="26"/>
        <v>0</v>
      </c>
      <c r="BE166" s="25">
        <f t="shared" si="27"/>
        <v>0</v>
      </c>
      <c r="BF166" s="25">
        <f t="shared" si="28"/>
        <v>0</v>
      </c>
      <c r="BG166" s="25">
        <f t="shared" si="29"/>
        <v>0</v>
      </c>
      <c r="BH166" s="25">
        <f t="shared" si="30"/>
        <v>0</v>
      </c>
      <c r="BI166" s="25">
        <f t="shared" si="31"/>
        <v>0</v>
      </c>
      <c r="BJ166" s="34">
        <f t="shared" si="32"/>
        <v>14</v>
      </c>
      <c r="BK166">
        <v>48</v>
      </c>
      <c r="BL166" t="str">
        <f t="shared" si="33"/>
        <v>Ecuyer</v>
      </c>
      <c r="BM166" t="str">
        <f t="shared" si="34"/>
        <v>Stéphane</v>
      </c>
      <c r="BN166" t="str">
        <f t="shared" si="35"/>
        <v>Chevilly</v>
      </c>
    </row>
    <row r="167" spans="1:66" ht="15" customHeight="1" x14ac:dyDescent="0.3">
      <c r="A167" s="7">
        <v>1964</v>
      </c>
      <c r="B167" t="s">
        <v>1558</v>
      </c>
      <c r="C167" t="s">
        <v>503</v>
      </c>
      <c r="D167" s="17" t="s">
        <v>1524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14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f t="shared" si="24"/>
        <v>14</v>
      </c>
      <c r="BC167" s="25">
        <f t="shared" si="25"/>
        <v>14</v>
      </c>
      <c r="BD167" s="25">
        <f t="shared" si="26"/>
        <v>0</v>
      </c>
      <c r="BE167" s="25">
        <f t="shared" si="27"/>
        <v>0</v>
      </c>
      <c r="BF167" s="25">
        <f t="shared" si="28"/>
        <v>0</v>
      </c>
      <c r="BG167" s="25">
        <f t="shared" si="29"/>
        <v>0</v>
      </c>
      <c r="BH167" s="25">
        <f t="shared" si="30"/>
        <v>0</v>
      </c>
      <c r="BI167" s="25">
        <f t="shared" si="31"/>
        <v>0</v>
      </c>
      <c r="BJ167" s="34">
        <f t="shared" si="32"/>
        <v>14</v>
      </c>
      <c r="BK167">
        <v>48</v>
      </c>
      <c r="BL167" t="str">
        <f t="shared" si="33"/>
        <v>Emonet</v>
      </c>
      <c r="BM167" t="str">
        <f t="shared" si="34"/>
        <v>Christophe</v>
      </c>
      <c r="BN167" t="str">
        <f t="shared" si="35"/>
        <v>Chamoille</v>
      </c>
    </row>
    <row r="168" spans="1:66" ht="15" customHeight="1" x14ac:dyDescent="0.3">
      <c r="A168" s="7">
        <v>1963</v>
      </c>
      <c r="B168" t="s">
        <v>2570</v>
      </c>
      <c r="C168" t="s">
        <v>2571</v>
      </c>
      <c r="D168" s="17" t="s">
        <v>2572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14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f t="shared" si="24"/>
        <v>14</v>
      </c>
      <c r="BC168" s="25">
        <f t="shared" si="25"/>
        <v>14</v>
      </c>
      <c r="BD168" s="25">
        <f t="shared" si="26"/>
        <v>0</v>
      </c>
      <c r="BE168" s="25">
        <f t="shared" si="27"/>
        <v>0</v>
      </c>
      <c r="BF168" s="25">
        <f t="shared" si="28"/>
        <v>0</v>
      </c>
      <c r="BG168" s="25">
        <f t="shared" si="29"/>
        <v>0</v>
      </c>
      <c r="BH168" s="25">
        <f t="shared" si="30"/>
        <v>0</v>
      </c>
      <c r="BI168" s="25">
        <f t="shared" si="31"/>
        <v>0</v>
      </c>
      <c r="BJ168" s="34">
        <f t="shared" si="32"/>
        <v>14</v>
      </c>
      <c r="BK168">
        <v>48</v>
      </c>
      <c r="BL168" t="str">
        <f t="shared" si="33"/>
        <v>Greiner</v>
      </c>
      <c r="BM168" t="str">
        <f t="shared" si="34"/>
        <v>Benno</v>
      </c>
      <c r="BN168" t="str">
        <f t="shared" si="35"/>
        <v>Ettlingen</v>
      </c>
    </row>
    <row r="169" spans="1:66" ht="15" customHeight="1" x14ac:dyDescent="0.3">
      <c r="A169" s="7">
        <v>1959</v>
      </c>
      <c r="B169" t="s">
        <v>5272</v>
      </c>
      <c r="C169" t="s">
        <v>5273</v>
      </c>
      <c r="D169" s="17" t="s">
        <v>1313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14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f t="shared" si="24"/>
        <v>14</v>
      </c>
      <c r="BC169" s="25">
        <f t="shared" si="25"/>
        <v>14</v>
      </c>
      <c r="BD169" s="25">
        <f t="shared" si="26"/>
        <v>0</v>
      </c>
      <c r="BE169" s="25">
        <f t="shared" si="27"/>
        <v>0</v>
      </c>
      <c r="BF169" s="25">
        <f t="shared" si="28"/>
        <v>0</v>
      </c>
      <c r="BG169" s="25">
        <f t="shared" si="29"/>
        <v>0</v>
      </c>
      <c r="BH169" s="25">
        <f t="shared" si="30"/>
        <v>0</v>
      </c>
      <c r="BI169" s="25">
        <f t="shared" si="31"/>
        <v>0</v>
      </c>
      <c r="BJ169" s="34">
        <f t="shared" si="32"/>
        <v>14</v>
      </c>
      <c r="BK169">
        <v>48</v>
      </c>
      <c r="BL169" t="str">
        <f t="shared" si="33"/>
        <v>Haendle</v>
      </c>
      <c r="BM169" t="str">
        <f t="shared" si="34"/>
        <v>Heinz</v>
      </c>
      <c r="BN169" t="str">
        <f t="shared" si="35"/>
        <v>Thun</v>
      </c>
    </row>
    <row r="170" spans="1:66" ht="15" customHeight="1" x14ac:dyDescent="0.3">
      <c r="A170" s="7">
        <v>1965</v>
      </c>
      <c r="B170" t="s">
        <v>4164</v>
      </c>
      <c r="C170" t="s">
        <v>2614</v>
      </c>
      <c r="D170" s="17" t="s">
        <v>1910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14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f t="shared" si="24"/>
        <v>14</v>
      </c>
      <c r="BC170" s="25">
        <f t="shared" si="25"/>
        <v>14</v>
      </c>
      <c r="BD170" s="25">
        <f t="shared" si="26"/>
        <v>0</v>
      </c>
      <c r="BE170" s="25">
        <f t="shared" si="27"/>
        <v>0</v>
      </c>
      <c r="BF170" s="25">
        <f t="shared" si="28"/>
        <v>0</v>
      </c>
      <c r="BG170" s="25">
        <f t="shared" si="29"/>
        <v>0</v>
      </c>
      <c r="BH170" s="25">
        <f t="shared" si="30"/>
        <v>0</v>
      </c>
      <c r="BI170" s="25">
        <f t="shared" si="31"/>
        <v>0</v>
      </c>
      <c r="BJ170" s="34">
        <f t="shared" si="32"/>
        <v>14</v>
      </c>
      <c r="BK170">
        <v>48</v>
      </c>
      <c r="BL170" t="str">
        <f t="shared" si="33"/>
        <v>Herlin</v>
      </c>
      <c r="BM170" t="str">
        <f t="shared" si="34"/>
        <v>Dominique</v>
      </c>
      <c r="BN170" t="str">
        <f t="shared" si="35"/>
        <v>Zermatt</v>
      </c>
    </row>
    <row r="171" spans="1:66" ht="15" customHeight="1" x14ac:dyDescent="0.3">
      <c r="A171" s="7">
        <v>1961</v>
      </c>
      <c r="B171" t="s">
        <v>2960</v>
      </c>
      <c r="C171" t="s">
        <v>1891</v>
      </c>
      <c r="D171" s="17" t="s">
        <v>1910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14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f t="shared" si="24"/>
        <v>14</v>
      </c>
      <c r="BC171" s="25">
        <f t="shared" si="25"/>
        <v>14</v>
      </c>
      <c r="BD171" s="25">
        <f t="shared" si="26"/>
        <v>0</v>
      </c>
      <c r="BE171" s="25">
        <f t="shared" si="27"/>
        <v>0</v>
      </c>
      <c r="BF171" s="25">
        <f t="shared" si="28"/>
        <v>0</v>
      </c>
      <c r="BG171" s="25">
        <f t="shared" si="29"/>
        <v>0</v>
      </c>
      <c r="BH171" s="25">
        <f t="shared" si="30"/>
        <v>0</v>
      </c>
      <c r="BI171" s="25">
        <f t="shared" si="31"/>
        <v>0</v>
      </c>
      <c r="BJ171" s="34">
        <f t="shared" si="32"/>
        <v>14</v>
      </c>
      <c r="BK171">
        <v>48</v>
      </c>
      <c r="BL171" t="str">
        <f t="shared" si="33"/>
        <v>Lauber</v>
      </c>
      <c r="BM171" t="str">
        <f t="shared" si="34"/>
        <v>Kurt</v>
      </c>
      <c r="BN171" t="str">
        <f t="shared" si="35"/>
        <v>Zermatt</v>
      </c>
    </row>
    <row r="172" spans="1:66" ht="15" customHeight="1" x14ac:dyDescent="0.3">
      <c r="A172" s="7">
        <v>1960</v>
      </c>
      <c r="B172" t="s">
        <v>1149</v>
      </c>
      <c r="C172" t="s">
        <v>1150</v>
      </c>
      <c r="D172" s="17" t="s">
        <v>1104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14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f t="shared" si="24"/>
        <v>14</v>
      </c>
      <c r="BC172" s="25">
        <f t="shared" si="25"/>
        <v>14</v>
      </c>
      <c r="BD172" s="25">
        <f t="shared" si="26"/>
        <v>0</v>
      </c>
      <c r="BE172" s="25">
        <f t="shared" si="27"/>
        <v>0</v>
      </c>
      <c r="BF172" s="25">
        <f t="shared" si="28"/>
        <v>0</v>
      </c>
      <c r="BG172" s="25">
        <f t="shared" si="29"/>
        <v>0</v>
      </c>
      <c r="BH172" s="25">
        <f t="shared" si="30"/>
        <v>0</v>
      </c>
      <c r="BI172" s="25">
        <f t="shared" si="31"/>
        <v>0</v>
      </c>
      <c r="BJ172" s="34">
        <f t="shared" si="32"/>
        <v>14</v>
      </c>
      <c r="BK172">
        <v>48</v>
      </c>
      <c r="BL172" t="str">
        <f t="shared" si="33"/>
        <v>Mariétan</v>
      </c>
      <c r="BM172" t="str">
        <f t="shared" si="34"/>
        <v>Roger</v>
      </c>
      <c r="BN172" t="str">
        <f t="shared" si="35"/>
        <v>Val d'Illiez</v>
      </c>
    </row>
    <row r="173" spans="1:66" ht="15" customHeight="1" x14ac:dyDescent="0.3">
      <c r="A173" s="7">
        <v>1964</v>
      </c>
      <c r="B173" t="s">
        <v>1174</v>
      </c>
      <c r="C173" t="s">
        <v>43</v>
      </c>
      <c r="D173" s="17" t="s">
        <v>1691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14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f t="shared" si="24"/>
        <v>14</v>
      </c>
      <c r="BC173" s="25">
        <f t="shared" si="25"/>
        <v>14</v>
      </c>
      <c r="BD173" s="25">
        <f t="shared" si="26"/>
        <v>0</v>
      </c>
      <c r="BE173" s="25">
        <f t="shared" si="27"/>
        <v>0</v>
      </c>
      <c r="BF173" s="25">
        <f t="shared" si="28"/>
        <v>0</v>
      </c>
      <c r="BG173" s="25">
        <f t="shared" si="29"/>
        <v>0</v>
      </c>
      <c r="BH173" s="25">
        <f t="shared" si="30"/>
        <v>0</v>
      </c>
      <c r="BI173" s="25">
        <f t="shared" si="31"/>
        <v>0</v>
      </c>
      <c r="BJ173" s="34">
        <f t="shared" si="32"/>
        <v>14</v>
      </c>
      <c r="BK173">
        <v>48</v>
      </c>
      <c r="BL173" t="str">
        <f t="shared" si="33"/>
        <v>Pochon</v>
      </c>
      <c r="BM173" t="str">
        <f t="shared" si="34"/>
        <v>Olivier</v>
      </c>
      <c r="BN173" t="str">
        <f t="shared" si="35"/>
        <v>Ravoire</v>
      </c>
    </row>
    <row r="174" spans="1:66" ht="15" customHeight="1" x14ac:dyDescent="0.3">
      <c r="A174" s="7">
        <v>1963</v>
      </c>
      <c r="B174" t="s">
        <v>3459</v>
      </c>
      <c r="C174" t="s">
        <v>3460</v>
      </c>
      <c r="D174" s="17" t="s">
        <v>3461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14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f t="shared" si="24"/>
        <v>14</v>
      </c>
      <c r="BC174" s="25">
        <f t="shared" si="25"/>
        <v>14</v>
      </c>
      <c r="BD174" s="25">
        <f t="shared" si="26"/>
        <v>0</v>
      </c>
      <c r="BE174" s="25">
        <f t="shared" si="27"/>
        <v>0</v>
      </c>
      <c r="BF174" s="25">
        <f t="shared" si="28"/>
        <v>0</v>
      </c>
      <c r="BG174" s="25">
        <f t="shared" si="29"/>
        <v>0</v>
      </c>
      <c r="BH174" s="25">
        <f t="shared" si="30"/>
        <v>0</v>
      </c>
      <c r="BI174" s="25">
        <f t="shared" si="31"/>
        <v>0</v>
      </c>
      <c r="BJ174" s="34">
        <f t="shared" si="32"/>
        <v>14</v>
      </c>
      <c r="BK174">
        <v>48</v>
      </c>
      <c r="BL174" t="str">
        <f t="shared" si="33"/>
        <v>Schmid-Erni</v>
      </c>
      <c r="BM174" t="str">
        <f t="shared" si="34"/>
        <v>Reto</v>
      </c>
      <c r="BN174" t="str">
        <f t="shared" si="35"/>
        <v>Barbara FRC</v>
      </c>
    </row>
    <row r="175" spans="1:66" ht="15" customHeight="1" x14ac:dyDescent="0.3">
      <c r="A175" s="7">
        <v>1965</v>
      </c>
      <c r="B175" t="s">
        <v>2941</v>
      </c>
      <c r="C175" t="s">
        <v>1891</v>
      </c>
      <c r="D175" s="17" t="s">
        <v>2256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14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f t="shared" si="24"/>
        <v>14</v>
      </c>
      <c r="BC175" s="25">
        <f t="shared" si="25"/>
        <v>14</v>
      </c>
      <c r="BD175" s="25">
        <f t="shared" si="26"/>
        <v>0</v>
      </c>
      <c r="BE175" s="25">
        <f t="shared" si="27"/>
        <v>0</v>
      </c>
      <c r="BF175" s="25">
        <f t="shared" si="28"/>
        <v>0</v>
      </c>
      <c r="BG175" s="25">
        <f t="shared" si="29"/>
        <v>0</v>
      </c>
      <c r="BH175" s="25">
        <f t="shared" si="30"/>
        <v>0</v>
      </c>
      <c r="BI175" s="25">
        <f t="shared" si="31"/>
        <v>0</v>
      </c>
      <c r="BJ175" s="34">
        <f t="shared" si="32"/>
        <v>14</v>
      </c>
      <c r="BK175">
        <v>48</v>
      </c>
      <c r="BL175" t="str">
        <f t="shared" si="33"/>
        <v>Zürcher</v>
      </c>
      <c r="BM175" t="str">
        <f t="shared" si="34"/>
        <v>Kurt</v>
      </c>
      <c r="BN175" t="str">
        <f t="shared" si="35"/>
        <v>Laufgruppe Cham</v>
      </c>
    </row>
    <row r="176" spans="1:66" ht="15" customHeight="1" x14ac:dyDescent="0.3">
      <c r="A176" s="7">
        <v>1963</v>
      </c>
      <c r="B176" t="s">
        <v>1803</v>
      </c>
      <c r="C176" t="s">
        <v>1905</v>
      </c>
      <c r="D176" s="17" t="s">
        <v>1804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13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f t="shared" si="24"/>
        <v>13</v>
      </c>
      <c r="BC176" s="25">
        <f t="shared" si="25"/>
        <v>13</v>
      </c>
      <c r="BD176" s="25">
        <f t="shared" si="26"/>
        <v>0</v>
      </c>
      <c r="BE176" s="25">
        <f t="shared" si="27"/>
        <v>0</v>
      </c>
      <c r="BF176" s="25">
        <f t="shared" si="28"/>
        <v>0</v>
      </c>
      <c r="BG176" s="25">
        <f t="shared" si="29"/>
        <v>0</v>
      </c>
      <c r="BH176" s="25">
        <f t="shared" si="30"/>
        <v>0</v>
      </c>
      <c r="BI176" s="25">
        <f t="shared" si="31"/>
        <v>0</v>
      </c>
      <c r="BJ176" s="34">
        <f t="shared" si="32"/>
        <v>13</v>
      </c>
      <c r="BK176">
        <v>49</v>
      </c>
      <c r="BL176" t="str">
        <f t="shared" si="33"/>
        <v>Biner</v>
      </c>
      <c r="BM176" t="str">
        <f t="shared" si="34"/>
        <v>Urban</v>
      </c>
      <c r="BN176" t="str">
        <f t="shared" si="35"/>
        <v>Staldenried</v>
      </c>
    </row>
    <row r="177" spans="1:66" ht="15" customHeight="1" x14ac:dyDescent="0.3">
      <c r="A177" s="7">
        <v>1964</v>
      </c>
      <c r="B177" t="s">
        <v>1151</v>
      </c>
      <c r="C177" t="s">
        <v>1152</v>
      </c>
      <c r="D177" s="17" t="s">
        <v>65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13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f t="shared" si="24"/>
        <v>13</v>
      </c>
      <c r="BC177" s="25">
        <f t="shared" si="25"/>
        <v>13</v>
      </c>
      <c r="BD177" s="25">
        <f t="shared" si="26"/>
        <v>0</v>
      </c>
      <c r="BE177" s="25">
        <f t="shared" si="27"/>
        <v>0</v>
      </c>
      <c r="BF177" s="25">
        <f t="shared" si="28"/>
        <v>0</v>
      </c>
      <c r="BG177" s="25">
        <f t="shared" si="29"/>
        <v>0</v>
      </c>
      <c r="BH177" s="25">
        <f t="shared" si="30"/>
        <v>0</v>
      </c>
      <c r="BI177" s="25">
        <f t="shared" si="31"/>
        <v>0</v>
      </c>
      <c r="BJ177" s="34">
        <f t="shared" si="32"/>
        <v>13</v>
      </c>
      <c r="BK177">
        <v>49</v>
      </c>
      <c r="BL177" t="str">
        <f t="shared" si="33"/>
        <v>Chambovey</v>
      </c>
      <c r="BM177" t="str">
        <f t="shared" si="34"/>
        <v>Jean-Philippe</v>
      </c>
      <c r="BN177" t="str">
        <f t="shared" si="35"/>
        <v>Choëx</v>
      </c>
    </row>
    <row r="178" spans="1:66" ht="15" customHeight="1" x14ac:dyDescent="0.3">
      <c r="A178" s="7">
        <v>1959</v>
      </c>
      <c r="B178" t="s">
        <v>2582</v>
      </c>
      <c r="C178" t="s">
        <v>2583</v>
      </c>
      <c r="D178" s="17" t="s">
        <v>2584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13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f t="shared" si="24"/>
        <v>13</v>
      </c>
      <c r="BC178" s="25">
        <f t="shared" si="25"/>
        <v>13</v>
      </c>
      <c r="BD178" s="25">
        <f t="shared" si="26"/>
        <v>0</v>
      </c>
      <c r="BE178" s="25">
        <f t="shared" si="27"/>
        <v>0</v>
      </c>
      <c r="BF178" s="25">
        <f t="shared" si="28"/>
        <v>0</v>
      </c>
      <c r="BG178" s="25">
        <f t="shared" si="29"/>
        <v>0</v>
      </c>
      <c r="BH178" s="25">
        <f t="shared" si="30"/>
        <v>0</v>
      </c>
      <c r="BI178" s="25">
        <f t="shared" si="31"/>
        <v>0</v>
      </c>
      <c r="BJ178" s="34">
        <f t="shared" si="32"/>
        <v>13</v>
      </c>
      <c r="BK178">
        <v>49</v>
      </c>
      <c r="BL178" t="str">
        <f t="shared" si="33"/>
        <v>Florin</v>
      </c>
      <c r="BM178" t="str">
        <f t="shared" si="34"/>
        <v>Sandro</v>
      </c>
      <c r="BN178" t="str">
        <f t="shared" si="35"/>
        <v>LC Monolit Scuol</v>
      </c>
    </row>
    <row r="179" spans="1:66" ht="15" customHeight="1" x14ac:dyDescent="0.3">
      <c r="A179" s="7">
        <v>1962</v>
      </c>
      <c r="B179" t="s">
        <v>364</v>
      </c>
      <c r="C179" t="s">
        <v>2604</v>
      </c>
      <c r="D179" s="17" t="s">
        <v>524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13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f t="shared" si="24"/>
        <v>13</v>
      </c>
      <c r="BC179" s="25">
        <f t="shared" si="25"/>
        <v>13</v>
      </c>
      <c r="BD179" s="25">
        <f t="shared" si="26"/>
        <v>0</v>
      </c>
      <c r="BE179" s="25">
        <f t="shared" si="27"/>
        <v>0</v>
      </c>
      <c r="BF179" s="25">
        <f t="shared" si="28"/>
        <v>0</v>
      </c>
      <c r="BG179" s="25">
        <f t="shared" si="29"/>
        <v>0</v>
      </c>
      <c r="BH179" s="25">
        <f t="shared" si="30"/>
        <v>0</v>
      </c>
      <c r="BI179" s="25">
        <f t="shared" si="31"/>
        <v>0</v>
      </c>
      <c r="BJ179" s="34">
        <f t="shared" si="32"/>
        <v>13</v>
      </c>
      <c r="BK179">
        <v>49</v>
      </c>
      <c r="BL179" t="str">
        <f t="shared" si="33"/>
        <v>Good</v>
      </c>
      <c r="BM179" t="str">
        <f t="shared" si="34"/>
        <v>Erich</v>
      </c>
      <c r="BN179" t="str">
        <f t="shared" si="35"/>
        <v>Zürich</v>
      </c>
    </row>
    <row r="180" spans="1:66" ht="15" customHeight="1" x14ac:dyDescent="0.3">
      <c r="A180" s="7">
        <v>1963</v>
      </c>
      <c r="B180" t="s">
        <v>2235</v>
      </c>
      <c r="C180" t="s">
        <v>2236</v>
      </c>
      <c r="D180" s="17" t="s">
        <v>2237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13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f t="shared" si="24"/>
        <v>13</v>
      </c>
      <c r="BC180" s="25">
        <f t="shared" si="25"/>
        <v>13</v>
      </c>
      <c r="BD180" s="25">
        <f t="shared" si="26"/>
        <v>0</v>
      </c>
      <c r="BE180" s="25">
        <f t="shared" si="27"/>
        <v>0</v>
      </c>
      <c r="BF180" s="25">
        <f t="shared" si="28"/>
        <v>0</v>
      </c>
      <c r="BG180" s="25">
        <f t="shared" si="29"/>
        <v>0</v>
      </c>
      <c r="BH180" s="25">
        <f t="shared" si="30"/>
        <v>0</v>
      </c>
      <c r="BI180" s="25">
        <f t="shared" si="31"/>
        <v>0</v>
      </c>
      <c r="BJ180" s="34">
        <f t="shared" si="32"/>
        <v>13</v>
      </c>
      <c r="BK180">
        <v>49</v>
      </c>
      <c r="BL180" t="str">
        <f t="shared" si="33"/>
        <v>Hasler</v>
      </c>
      <c r="BM180" t="str">
        <f t="shared" si="34"/>
        <v>Carol</v>
      </c>
      <c r="BN180" t="str">
        <f t="shared" si="35"/>
        <v>Hilite Axova Solar</v>
      </c>
    </row>
    <row r="181" spans="1:66" ht="15" customHeight="1" x14ac:dyDescent="0.3">
      <c r="A181" s="7">
        <v>1965</v>
      </c>
      <c r="B181" t="s">
        <v>3160</v>
      </c>
      <c r="C181" t="s">
        <v>1219</v>
      </c>
      <c r="D181" s="17" t="s">
        <v>545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13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f t="shared" si="24"/>
        <v>13</v>
      </c>
      <c r="BC181" s="25">
        <f t="shared" si="25"/>
        <v>13</v>
      </c>
      <c r="BD181" s="25">
        <f t="shared" si="26"/>
        <v>0</v>
      </c>
      <c r="BE181" s="25">
        <f t="shared" si="27"/>
        <v>0</v>
      </c>
      <c r="BF181" s="25">
        <f t="shared" si="28"/>
        <v>0</v>
      </c>
      <c r="BG181" s="25">
        <f t="shared" si="29"/>
        <v>0</v>
      </c>
      <c r="BH181" s="25">
        <f t="shared" si="30"/>
        <v>0</v>
      </c>
      <c r="BI181" s="25">
        <f t="shared" si="31"/>
        <v>0</v>
      </c>
      <c r="BJ181" s="34">
        <f t="shared" si="32"/>
        <v>13</v>
      </c>
      <c r="BK181">
        <v>49</v>
      </c>
      <c r="BL181" t="str">
        <f t="shared" si="33"/>
        <v>Melly</v>
      </c>
      <c r="BM181" t="str">
        <f t="shared" si="34"/>
        <v>Jean-Daniel</v>
      </c>
      <c r="BN181" t="str">
        <f t="shared" si="35"/>
        <v>Sierre</v>
      </c>
    </row>
    <row r="182" spans="1:66" ht="15" customHeight="1" x14ac:dyDescent="0.3">
      <c r="A182" s="7">
        <v>1959</v>
      </c>
      <c r="B182" t="s">
        <v>5274</v>
      </c>
      <c r="C182" t="s">
        <v>1904</v>
      </c>
      <c r="D182" s="17" t="s">
        <v>5275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13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f t="shared" si="24"/>
        <v>13</v>
      </c>
      <c r="BC182" s="25">
        <f t="shared" si="25"/>
        <v>13</v>
      </c>
      <c r="BD182" s="25">
        <f t="shared" si="26"/>
        <v>0</v>
      </c>
      <c r="BE182" s="25">
        <f t="shared" si="27"/>
        <v>0</v>
      </c>
      <c r="BF182" s="25">
        <f t="shared" si="28"/>
        <v>0</v>
      </c>
      <c r="BG182" s="25">
        <f t="shared" si="29"/>
        <v>0</v>
      </c>
      <c r="BH182" s="25">
        <f t="shared" si="30"/>
        <v>0</v>
      </c>
      <c r="BI182" s="25">
        <f t="shared" si="31"/>
        <v>0</v>
      </c>
      <c r="BJ182" s="34">
        <f t="shared" si="32"/>
        <v>13</v>
      </c>
      <c r="BK182">
        <v>49</v>
      </c>
      <c r="BL182" t="str">
        <f t="shared" si="33"/>
        <v>Mühlethaler</v>
      </c>
      <c r="BM182" t="str">
        <f t="shared" si="34"/>
        <v>Markus</v>
      </c>
      <c r="BN182" t="str">
        <f t="shared" si="35"/>
        <v>Ennetbaden</v>
      </c>
    </row>
    <row r="183" spans="1:66" ht="15" customHeight="1" x14ac:dyDescent="0.3">
      <c r="A183" s="7">
        <v>1962</v>
      </c>
      <c r="B183" t="s">
        <v>5163</v>
      </c>
      <c r="C183" t="s">
        <v>5164</v>
      </c>
      <c r="D183" s="17" t="s">
        <v>709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13</v>
      </c>
      <c r="BB183">
        <f t="shared" si="24"/>
        <v>13</v>
      </c>
      <c r="BC183" s="25">
        <f t="shared" si="25"/>
        <v>13</v>
      </c>
      <c r="BD183" s="25">
        <f t="shared" si="26"/>
        <v>0</v>
      </c>
      <c r="BE183" s="25">
        <f t="shared" si="27"/>
        <v>0</v>
      </c>
      <c r="BF183" s="25">
        <f t="shared" si="28"/>
        <v>0</v>
      </c>
      <c r="BG183" s="25">
        <f t="shared" si="29"/>
        <v>0</v>
      </c>
      <c r="BH183" s="25">
        <f t="shared" si="30"/>
        <v>0</v>
      </c>
      <c r="BI183" s="25">
        <f t="shared" si="31"/>
        <v>0</v>
      </c>
      <c r="BJ183" s="34">
        <f t="shared" si="32"/>
        <v>13</v>
      </c>
      <c r="BK183">
        <v>49</v>
      </c>
      <c r="BL183" t="str">
        <f t="shared" si="33"/>
        <v>Packer</v>
      </c>
      <c r="BM183" t="str">
        <f t="shared" si="34"/>
        <v>Ignacio</v>
      </c>
      <c r="BN183" t="str">
        <f t="shared" si="35"/>
        <v>Pully</v>
      </c>
    </row>
    <row r="184" spans="1:66" ht="15" customHeight="1" x14ac:dyDescent="0.3">
      <c r="A184" s="7">
        <v>1964</v>
      </c>
      <c r="B184" t="s">
        <v>4165</v>
      </c>
      <c r="C184" t="s">
        <v>108</v>
      </c>
      <c r="D184" s="17" t="s">
        <v>4166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13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f t="shared" si="24"/>
        <v>13</v>
      </c>
      <c r="BC184" s="25">
        <f t="shared" si="25"/>
        <v>13</v>
      </c>
      <c r="BD184" s="25">
        <f t="shared" si="26"/>
        <v>0</v>
      </c>
      <c r="BE184" s="25">
        <f t="shared" si="27"/>
        <v>0</v>
      </c>
      <c r="BF184" s="25">
        <f t="shared" si="28"/>
        <v>0</v>
      </c>
      <c r="BG184" s="25">
        <f t="shared" si="29"/>
        <v>0</v>
      </c>
      <c r="BH184" s="25">
        <f t="shared" si="30"/>
        <v>0</v>
      </c>
      <c r="BI184" s="25">
        <f t="shared" si="31"/>
        <v>0</v>
      </c>
      <c r="BJ184" s="34">
        <f t="shared" si="32"/>
        <v>13</v>
      </c>
      <c r="BK184">
        <v>49</v>
      </c>
      <c r="BL184" t="str">
        <f t="shared" si="33"/>
        <v>Pugliese</v>
      </c>
      <c r="BM184" t="str">
        <f t="shared" si="34"/>
        <v>Daniel</v>
      </c>
      <c r="BN184" t="str">
        <f t="shared" si="35"/>
        <v>Pomy</v>
      </c>
    </row>
    <row r="185" spans="1:66" ht="15" customHeight="1" x14ac:dyDescent="0.3">
      <c r="A185" s="7">
        <v>1965</v>
      </c>
      <c r="B185" t="s">
        <v>4773</v>
      </c>
      <c r="C185" t="s">
        <v>4774</v>
      </c>
      <c r="D185" s="17" t="s">
        <v>1339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13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f t="shared" si="24"/>
        <v>13</v>
      </c>
      <c r="BC185" s="25">
        <f t="shared" si="25"/>
        <v>13</v>
      </c>
      <c r="BD185" s="25">
        <f t="shared" si="26"/>
        <v>0</v>
      </c>
      <c r="BE185" s="25">
        <f t="shared" si="27"/>
        <v>0</v>
      </c>
      <c r="BF185" s="25">
        <f t="shared" si="28"/>
        <v>0</v>
      </c>
      <c r="BG185" s="25">
        <f t="shared" si="29"/>
        <v>0</v>
      </c>
      <c r="BH185" s="25">
        <f t="shared" si="30"/>
        <v>0</v>
      </c>
      <c r="BI185" s="25">
        <f t="shared" si="31"/>
        <v>0</v>
      </c>
      <c r="BJ185" s="34">
        <f t="shared" si="32"/>
        <v>13</v>
      </c>
      <c r="BK185">
        <v>49</v>
      </c>
      <c r="BL185" t="str">
        <f t="shared" si="33"/>
        <v>Richier</v>
      </c>
      <c r="BM185" t="str">
        <f t="shared" si="34"/>
        <v>Jean-Manuel</v>
      </c>
      <c r="BN185" t="str">
        <f t="shared" si="35"/>
        <v>Crans Montana</v>
      </c>
    </row>
    <row r="186" spans="1:66" ht="15" customHeight="1" x14ac:dyDescent="0.3">
      <c r="A186" s="7">
        <v>1959</v>
      </c>
      <c r="B186" t="s">
        <v>1411</v>
      </c>
      <c r="C186" t="s">
        <v>3645</v>
      </c>
      <c r="D186" s="17"/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13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f t="shared" si="24"/>
        <v>13</v>
      </c>
      <c r="BC186" s="25">
        <f t="shared" si="25"/>
        <v>13</v>
      </c>
      <c r="BD186" s="25">
        <f t="shared" si="26"/>
        <v>0</v>
      </c>
      <c r="BE186" s="25">
        <f t="shared" si="27"/>
        <v>0</v>
      </c>
      <c r="BF186" s="25">
        <f t="shared" si="28"/>
        <v>0</v>
      </c>
      <c r="BG186" s="25">
        <f t="shared" si="29"/>
        <v>0</v>
      </c>
      <c r="BH186" s="25">
        <f t="shared" si="30"/>
        <v>0</v>
      </c>
      <c r="BI186" s="25">
        <f t="shared" si="31"/>
        <v>0</v>
      </c>
      <c r="BJ186" s="34">
        <f t="shared" si="32"/>
        <v>13</v>
      </c>
      <c r="BK186">
        <v>49</v>
      </c>
      <c r="BL186" t="str">
        <f t="shared" si="33"/>
        <v>Simoes</v>
      </c>
      <c r="BM186" t="str">
        <f t="shared" si="34"/>
        <v>José Carlos</v>
      </c>
    </row>
    <row r="187" spans="1:66" ht="15" customHeight="1" x14ac:dyDescent="0.3">
      <c r="A187" s="7">
        <v>1960</v>
      </c>
      <c r="B187" t="s">
        <v>496</v>
      </c>
      <c r="C187" t="s">
        <v>1692</v>
      </c>
      <c r="D187" s="17" t="s">
        <v>123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13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f t="shared" si="24"/>
        <v>13</v>
      </c>
      <c r="BC187" s="25">
        <f t="shared" si="25"/>
        <v>13</v>
      </c>
      <c r="BD187" s="25">
        <f t="shared" si="26"/>
        <v>0</v>
      </c>
      <c r="BE187" s="25">
        <f t="shared" si="27"/>
        <v>0</v>
      </c>
      <c r="BF187" s="25">
        <f t="shared" si="28"/>
        <v>0</v>
      </c>
      <c r="BG187" s="25">
        <f t="shared" si="29"/>
        <v>0</v>
      </c>
      <c r="BH187" s="25">
        <f t="shared" si="30"/>
        <v>0</v>
      </c>
      <c r="BI187" s="25">
        <f t="shared" si="31"/>
        <v>0</v>
      </c>
      <c r="BJ187" s="34">
        <f t="shared" si="32"/>
        <v>13</v>
      </c>
      <c r="BK187">
        <v>49</v>
      </c>
      <c r="BL187" t="str">
        <f t="shared" si="33"/>
        <v>Voutaz</v>
      </c>
      <c r="BM187" t="str">
        <f t="shared" si="34"/>
        <v>Pierre.Louis</v>
      </c>
      <c r="BN187" t="str">
        <f t="shared" si="35"/>
        <v>Sembrancher</v>
      </c>
    </row>
    <row r="188" spans="1:66" ht="15" customHeight="1" x14ac:dyDescent="0.3">
      <c r="A188" s="7">
        <v>1961</v>
      </c>
      <c r="B188" t="s">
        <v>4263</v>
      </c>
      <c r="C188" t="s">
        <v>108</v>
      </c>
      <c r="D188" s="17" t="s">
        <v>547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12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f t="shared" si="24"/>
        <v>12</v>
      </c>
      <c r="BC188" s="25">
        <f t="shared" si="25"/>
        <v>12</v>
      </c>
      <c r="BD188" s="25">
        <f t="shared" si="26"/>
        <v>0</v>
      </c>
      <c r="BE188" s="25">
        <f t="shared" si="27"/>
        <v>0</v>
      </c>
      <c r="BF188" s="25">
        <f t="shared" si="28"/>
        <v>0</v>
      </c>
      <c r="BG188" s="25">
        <f t="shared" si="29"/>
        <v>0</v>
      </c>
      <c r="BH188" s="25">
        <f t="shared" si="30"/>
        <v>0</v>
      </c>
      <c r="BI188" s="25">
        <f t="shared" si="31"/>
        <v>0</v>
      </c>
      <c r="BJ188" s="34">
        <f t="shared" si="32"/>
        <v>12</v>
      </c>
      <c r="BK188">
        <v>50</v>
      </c>
      <c r="BL188" t="str">
        <f t="shared" si="33"/>
        <v>Cherno</v>
      </c>
      <c r="BM188" t="str">
        <f t="shared" si="34"/>
        <v>Daniel</v>
      </c>
      <c r="BN188" t="str">
        <f t="shared" si="35"/>
        <v>Neuchâtel</v>
      </c>
    </row>
    <row r="189" spans="1:66" ht="15" customHeight="1" x14ac:dyDescent="0.3">
      <c r="A189" s="7">
        <v>1961</v>
      </c>
      <c r="B189" t="s">
        <v>1373</v>
      </c>
      <c r="C189" t="s">
        <v>1374</v>
      </c>
      <c r="D189" s="17" t="s">
        <v>1375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12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f t="shared" si="24"/>
        <v>12</v>
      </c>
      <c r="BC189" s="25">
        <f t="shared" si="25"/>
        <v>12</v>
      </c>
      <c r="BD189" s="25">
        <f t="shared" si="26"/>
        <v>0</v>
      </c>
      <c r="BE189" s="25">
        <f t="shared" si="27"/>
        <v>0</v>
      </c>
      <c r="BF189" s="25">
        <f t="shared" si="28"/>
        <v>0</v>
      </c>
      <c r="BG189" s="25">
        <f t="shared" si="29"/>
        <v>0</v>
      </c>
      <c r="BH189" s="25">
        <f t="shared" si="30"/>
        <v>0</v>
      </c>
      <c r="BI189" s="25">
        <f t="shared" si="31"/>
        <v>0</v>
      </c>
      <c r="BJ189" s="34">
        <f t="shared" si="32"/>
        <v>12</v>
      </c>
      <c r="BK189">
        <v>50</v>
      </c>
      <c r="BL189" t="str">
        <f t="shared" si="33"/>
        <v>Dall'Omo</v>
      </c>
      <c r="BM189" t="str">
        <f t="shared" si="34"/>
        <v>Giuliano</v>
      </c>
      <c r="BN189" t="str">
        <f t="shared" si="35"/>
        <v>La Chaux-de-Fonds</v>
      </c>
    </row>
    <row r="190" spans="1:66" ht="15" customHeight="1" x14ac:dyDescent="0.3">
      <c r="A190" s="7">
        <v>1961</v>
      </c>
      <c r="B190" t="s">
        <v>3390</v>
      </c>
      <c r="C190" t="s">
        <v>3391</v>
      </c>
      <c r="D190" s="17" t="s">
        <v>3392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12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f t="shared" si="24"/>
        <v>12</v>
      </c>
      <c r="BC190" s="25">
        <f t="shared" si="25"/>
        <v>12</v>
      </c>
      <c r="BD190" s="25">
        <f t="shared" si="26"/>
        <v>0</v>
      </c>
      <c r="BE190" s="25">
        <f t="shared" si="27"/>
        <v>0</v>
      </c>
      <c r="BF190" s="25">
        <f t="shared" si="28"/>
        <v>0</v>
      </c>
      <c r="BG190" s="25">
        <f t="shared" si="29"/>
        <v>0</v>
      </c>
      <c r="BH190" s="25">
        <f t="shared" si="30"/>
        <v>0</v>
      </c>
      <c r="BI190" s="25">
        <f t="shared" si="31"/>
        <v>0</v>
      </c>
      <c r="BJ190" s="34">
        <f t="shared" si="32"/>
        <v>12</v>
      </c>
      <c r="BK190">
        <v>50</v>
      </c>
      <c r="BL190" t="str">
        <f t="shared" si="33"/>
        <v>Gunti</v>
      </c>
      <c r="BM190" t="str">
        <f t="shared" si="34"/>
        <v>Ralh</v>
      </c>
      <c r="BN190" t="str">
        <f t="shared" si="35"/>
        <v>Balm b. Günsberg</v>
      </c>
    </row>
    <row r="191" spans="1:66" ht="15" customHeight="1" x14ac:dyDescent="0.3">
      <c r="A191" s="7">
        <v>1962</v>
      </c>
      <c r="B191" t="s">
        <v>55</v>
      </c>
      <c r="C191" t="s">
        <v>5068</v>
      </c>
      <c r="D191" s="17" t="s">
        <v>5069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12</v>
      </c>
      <c r="AZ191">
        <v>0</v>
      </c>
      <c r="BA191">
        <v>0</v>
      </c>
      <c r="BB191">
        <f t="shared" si="24"/>
        <v>12</v>
      </c>
      <c r="BC191" s="25">
        <f t="shared" si="25"/>
        <v>12</v>
      </c>
      <c r="BD191" s="25">
        <f t="shared" si="26"/>
        <v>0</v>
      </c>
      <c r="BE191" s="25">
        <f t="shared" si="27"/>
        <v>0</v>
      </c>
      <c r="BF191" s="25">
        <f t="shared" si="28"/>
        <v>0</v>
      </c>
      <c r="BG191" s="25">
        <f t="shared" si="29"/>
        <v>0</v>
      </c>
      <c r="BH191" s="25">
        <f t="shared" si="30"/>
        <v>0</v>
      </c>
      <c r="BI191" s="25">
        <f t="shared" si="31"/>
        <v>0</v>
      </c>
      <c r="BJ191" s="34">
        <f t="shared" si="32"/>
        <v>12</v>
      </c>
      <c r="BK191">
        <v>50</v>
      </c>
      <c r="BL191" t="str">
        <f t="shared" si="33"/>
        <v>Hugo</v>
      </c>
      <c r="BM191" t="str">
        <f t="shared" si="34"/>
        <v>Remo</v>
      </c>
      <c r="BN191" t="str">
        <f t="shared" si="35"/>
        <v>Niedergampel</v>
      </c>
    </row>
    <row r="192" spans="1:66" ht="15" customHeight="1" x14ac:dyDescent="0.3">
      <c r="A192" s="7">
        <v>1959</v>
      </c>
      <c r="B192" t="s">
        <v>2885</v>
      </c>
      <c r="C192" t="s">
        <v>2951</v>
      </c>
      <c r="D192" s="17" t="s">
        <v>2886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12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f t="shared" si="24"/>
        <v>12</v>
      </c>
      <c r="BC192" s="25">
        <f t="shared" si="25"/>
        <v>12</v>
      </c>
      <c r="BD192" s="25">
        <f t="shared" si="26"/>
        <v>0</v>
      </c>
      <c r="BE192" s="25">
        <f t="shared" si="27"/>
        <v>0</v>
      </c>
      <c r="BF192" s="25">
        <f t="shared" si="28"/>
        <v>0</v>
      </c>
      <c r="BG192" s="25">
        <f t="shared" si="29"/>
        <v>0</v>
      </c>
      <c r="BH192" s="25">
        <f t="shared" si="30"/>
        <v>0</v>
      </c>
      <c r="BI192" s="25">
        <f t="shared" si="31"/>
        <v>0</v>
      </c>
      <c r="BJ192" s="34">
        <f t="shared" si="32"/>
        <v>12</v>
      </c>
      <c r="BK192">
        <v>50</v>
      </c>
      <c r="BL192" t="str">
        <f t="shared" si="33"/>
        <v>Humbel</v>
      </c>
      <c r="BM192" t="str">
        <f t="shared" si="34"/>
        <v>Achilles</v>
      </c>
      <c r="BN192" t="str">
        <f t="shared" si="35"/>
        <v>Mythen Runners</v>
      </c>
    </row>
    <row r="193" spans="1:66" ht="15" customHeight="1" x14ac:dyDescent="0.3">
      <c r="A193" s="7">
        <v>1962</v>
      </c>
      <c r="B193" t="s">
        <v>840</v>
      </c>
      <c r="C193" t="s">
        <v>1904</v>
      </c>
      <c r="D193" s="17" t="s">
        <v>2573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12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f t="shared" si="24"/>
        <v>12</v>
      </c>
      <c r="BC193" s="25">
        <f t="shared" si="25"/>
        <v>12</v>
      </c>
      <c r="BD193" s="25">
        <f t="shared" si="26"/>
        <v>0</v>
      </c>
      <c r="BE193" s="25">
        <f t="shared" si="27"/>
        <v>0</v>
      </c>
      <c r="BF193" s="25">
        <f t="shared" si="28"/>
        <v>0</v>
      </c>
      <c r="BG193" s="25">
        <f t="shared" si="29"/>
        <v>0</v>
      </c>
      <c r="BH193" s="25">
        <f t="shared" si="30"/>
        <v>0</v>
      </c>
      <c r="BI193" s="25">
        <f t="shared" si="31"/>
        <v>0</v>
      </c>
      <c r="BJ193" s="34">
        <f t="shared" si="32"/>
        <v>12</v>
      </c>
      <c r="BK193">
        <v>50</v>
      </c>
      <c r="BL193" t="str">
        <f t="shared" si="33"/>
        <v>Keller</v>
      </c>
      <c r="BM193" t="str">
        <f t="shared" si="34"/>
        <v>Markus</v>
      </c>
      <c r="BN193" t="str">
        <f t="shared" si="35"/>
        <v>Gossau</v>
      </c>
    </row>
    <row r="194" spans="1:66" ht="15" customHeight="1" x14ac:dyDescent="0.3">
      <c r="A194" s="7">
        <v>1965</v>
      </c>
      <c r="B194" t="s">
        <v>3249</v>
      </c>
      <c r="C194" t="s">
        <v>4442</v>
      </c>
      <c r="D194" s="17" t="s">
        <v>533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12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f t="shared" si="24"/>
        <v>12</v>
      </c>
      <c r="BC194" s="25">
        <f t="shared" si="25"/>
        <v>12</v>
      </c>
      <c r="BD194" s="25">
        <f t="shared" si="26"/>
        <v>0</v>
      </c>
      <c r="BE194" s="25">
        <f t="shared" si="27"/>
        <v>0</v>
      </c>
      <c r="BF194" s="25">
        <f t="shared" si="28"/>
        <v>0</v>
      </c>
      <c r="BG194" s="25">
        <f t="shared" si="29"/>
        <v>0</v>
      </c>
      <c r="BH194" s="25">
        <f t="shared" si="30"/>
        <v>0</v>
      </c>
      <c r="BI194" s="25">
        <f t="shared" si="31"/>
        <v>0</v>
      </c>
      <c r="BJ194" s="34">
        <f t="shared" si="32"/>
        <v>12</v>
      </c>
      <c r="BK194">
        <v>50</v>
      </c>
      <c r="BL194" t="str">
        <f t="shared" si="33"/>
        <v>Mariethoz</v>
      </c>
      <c r="BM194" t="str">
        <f t="shared" si="34"/>
        <v>Barthélémy</v>
      </c>
      <c r="BN194" t="str">
        <f t="shared" si="35"/>
        <v>Sion</v>
      </c>
    </row>
    <row r="195" spans="1:66" ht="15" customHeight="1" x14ac:dyDescent="0.3">
      <c r="A195" s="7">
        <v>1962</v>
      </c>
      <c r="B195" t="s">
        <v>3227</v>
      </c>
      <c r="C195" t="s">
        <v>828</v>
      </c>
      <c r="D195" s="17" t="s">
        <v>2984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12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f t="shared" si="24"/>
        <v>12</v>
      </c>
      <c r="BC195" s="25">
        <f t="shared" si="25"/>
        <v>12</v>
      </c>
      <c r="BD195" s="25">
        <f t="shared" si="26"/>
        <v>0</v>
      </c>
      <c r="BE195" s="25">
        <f t="shared" si="27"/>
        <v>0</v>
      </c>
      <c r="BF195" s="25">
        <f t="shared" si="28"/>
        <v>0</v>
      </c>
      <c r="BG195" s="25">
        <f t="shared" si="29"/>
        <v>0</v>
      </c>
      <c r="BH195" s="25">
        <f t="shared" si="30"/>
        <v>0</v>
      </c>
      <c r="BI195" s="25">
        <f t="shared" si="31"/>
        <v>0</v>
      </c>
      <c r="BJ195" s="34">
        <f t="shared" si="32"/>
        <v>12</v>
      </c>
      <c r="BK195">
        <v>50</v>
      </c>
      <c r="BL195" t="str">
        <f t="shared" si="33"/>
        <v>Monney</v>
      </c>
      <c r="BM195" t="str">
        <f t="shared" si="34"/>
        <v>Jean-Pierre</v>
      </c>
      <c r="BN195" t="str">
        <f t="shared" si="35"/>
        <v>Estavayer</v>
      </c>
    </row>
    <row r="196" spans="1:66" ht="15" customHeight="1" x14ac:dyDescent="0.3">
      <c r="A196" s="7">
        <v>1961</v>
      </c>
      <c r="B196" t="s">
        <v>3161</v>
      </c>
      <c r="C196" t="s">
        <v>506</v>
      </c>
      <c r="D196" s="17" t="s">
        <v>1405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12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f t="shared" si="24"/>
        <v>12</v>
      </c>
      <c r="BC196" s="25">
        <f t="shared" si="25"/>
        <v>12</v>
      </c>
      <c r="BD196" s="25">
        <f t="shared" si="26"/>
        <v>0</v>
      </c>
      <c r="BE196" s="25">
        <f t="shared" si="27"/>
        <v>0</v>
      </c>
      <c r="BF196" s="25">
        <f t="shared" si="28"/>
        <v>0</v>
      </c>
      <c r="BG196" s="25">
        <f t="shared" si="29"/>
        <v>0</v>
      </c>
      <c r="BH196" s="25">
        <f t="shared" si="30"/>
        <v>0</v>
      </c>
      <c r="BI196" s="25">
        <f t="shared" si="31"/>
        <v>0</v>
      </c>
      <c r="BJ196" s="34">
        <f t="shared" si="32"/>
        <v>12</v>
      </c>
      <c r="BK196">
        <v>50</v>
      </c>
      <c r="BL196" t="str">
        <f t="shared" si="33"/>
        <v>Sardinha</v>
      </c>
      <c r="BM196" t="str">
        <f t="shared" si="34"/>
        <v>José</v>
      </c>
      <c r="BN196" t="str">
        <f t="shared" si="35"/>
        <v>Loisin</v>
      </c>
    </row>
    <row r="197" spans="1:66" ht="15" customHeight="1" x14ac:dyDescent="0.3">
      <c r="A197" s="7">
        <v>1958</v>
      </c>
      <c r="B197" t="s">
        <v>1566</v>
      </c>
      <c r="C197" t="s">
        <v>3778</v>
      </c>
      <c r="D197" s="17" t="s">
        <v>1938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12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f t="shared" si="24"/>
        <v>12</v>
      </c>
      <c r="BC197" s="25">
        <f t="shared" si="25"/>
        <v>12</v>
      </c>
      <c r="BD197" s="25">
        <f t="shared" si="26"/>
        <v>0</v>
      </c>
      <c r="BE197" s="25">
        <f t="shared" si="27"/>
        <v>0</v>
      </c>
      <c r="BF197" s="25">
        <f t="shared" si="28"/>
        <v>0</v>
      </c>
      <c r="BG197" s="25">
        <f t="shared" si="29"/>
        <v>0</v>
      </c>
      <c r="BH197" s="25">
        <f t="shared" si="30"/>
        <v>0</v>
      </c>
      <c r="BI197" s="25">
        <f t="shared" si="31"/>
        <v>0</v>
      </c>
      <c r="BJ197" s="34">
        <f t="shared" si="32"/>
        <v>12</v>
      </c>
      <c r="BK197">
        <v>50</v>
      </c>
      <c r="BL197" t="str">
        <f t="shared" si="33"/>
        <v>Schuwey</v>
      </c>
      <c r="BM197" t="str">
        <f t="shared" si="34"/>
        <v>Freddy</v>
      </c>
      <c r="BN197" t="str">
        <f t="shared" si="35"/>
        <v>Bulle</v>
      </c>
    </row>
    <row r="198" spans="1:66" ht="15" customHeight="1" x14ac:dyDescent="0.3">
      <c r="A198" s="7">
        <v>1958</v>
      </c>
      <c r="B198" t="s">
        <v>5276</v>
      </c>
      <c r="C198" t="s">
        <v>1897</v>
      </c>
      <c r="D198" s="17" t="s">
        <v>5277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12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f t="shared" ref="BB198:BB261" si="36">SUM(E198:BA198)</f>
        <v>12</v>
      </c>
      <c r="BC198" s="25">
        <f t="shared" ref="BC198:BC261" si="37">IF(BB198=0,0,LARGE(E198:BA198,1))</f>
        <v>12</v>
      </c>
      <c r="BD198" s="25">
        <f t="shared" ref="BD198:BD261" si="38">IF(BB198=0,0,LARGE(E198:BA198,2))</f>
        <v>0</v>
      </c>
      <c r="BE198" s="25">
        <f t="shared" ref="BE198:BE261" si="39">IF(BB198=0,0,LARGE(E198:BA198,3))</f>
        <v>0</v>
      </c>
      <c r="BF198" s="25">
        <f t="shared" ref="BF198:BF261" si="40">IF(BB198=0,0,LARGE(E198:BA198,4))</f>
        <v>0</v>
      </c>
      <c r="BG198" s="25">
        <f t="shared" ref="BG198:BG261" si="41">IF(BB198=0,0,LARGE(E198:BA198,5))</f>
        <v>0</v>
      </c>
      <c r="BH198" s="25">
        <f t="shared" ref="BH198:BH261" si="42">IF(BB198=0,0,LARGE(E198:BA198,6))</f>
        <v>0</v>
      </c>
      <c r="BI198" s="25">
        <f t="shared" ref="BI198:BI261" si="43">IF(BB198=0,0,LARGE(E198:BA198,7))</f>
        <v>0</v>
      </c>
      <c r="BJ198" s="34">
        <f t="shared" ref="BJ198:BJ261" si="44">SUM(BC198:BI198)</f>
        <v>12</v>
      </c>
      <c r="BK198">
        <v>50</v>
      </c>
      <c r="BL198" t="str">
        <f t="shared" si="33"/>
        <v>Soland</v>
      </c>
      <c r="BM198" t="str">
        <f t="shared" si="34"/>
        <v>Félix</v>
      </c>
      <c r="BN198" t="str">
        <f t="shared" si="35"/>
        <v>Bettlach</v>
      </c>
    </row>
    <row r="199" spans="1:66" ht="15" customHeight="1" x14ac:dyDescent="0.3">
      <c r="A199" s="7">
        <v>1964</v>
      </c>
      <c r="B199" t="s">
        <v>1153</v>
      </c>
      <c r="C199" t="s">
        <v>1154</v>
      </c>
      <c r="D199" s="17" t="s">
        <v>97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12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f t="shared" si="36"/>
        <v>12</v>
      </c>
      <c r="BC199" s="25">
        <f t="shared" si="37"/>
        <v>12</v>
      </c>
      <c r="BD199" s="25">
        <f t="shared" si="38"/>
        <v>0</v>
      </c>
      <c r="BE199" s="25">
        <f t="shared" si="39"/>
        <v>0</v>
      </c>
      <c r="BF199" s="25">
        <f t="shared" si="40"/>
        <v>0</v>
      </c>
      <c r="BG199" s="25">
        <f t="shared" si="41"/>
        <v>0</v>
      </c>
      <c r="BH199" s="25">
        <f t="shared" si="42"/>
        <v>0</v>
      </c>
      <c r="BI199" s="25">
        <f t="shared" si="43"/>
        <v>0</v>
      </c>
      <c r="BJ199" s="34">
        <f t="shared" si="44"/>
        <v>12</v>
      </c>
      <c r="BK199">
        <v>50</v>
      </c>
      <c r="BL199" t="str">
        <f t="shared" ref="BL199:BL262" si="45">B199</f>
        <v xml:space="preserve">Van Kampen </v>
      </c>
      <c r="BM199" t="str">
        <f t="shared" ref="BM199:BM262" si="46">C199</f>
        <v>Peter</v>
      </c>
      <c r="BN199" t="str">
        <f t="shared" ref="BN199:BN262" si="47">D199</f>
        <v>Ollon</v>
      </c>
    </row>
    <row r="200" spans="1:66" ht="15" customHeight="1" x14ac:dyDescent="0.3">
      <c r="A200" s="7">
        <v>1964</v>
      </c>
      <c r="B200" t="s">
        <v>5278</v>
      </c>
      <c r="C200" t="s">
        <v>1904</v>
      </c>
      <c r="D200" s="17"/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11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f t="shared" si="36"/>
        <v>11</v>
      </c>
      <c r="BC200" s="25">
        <f t="shared" si="37"/>
        <v>11</v>
      </c>
      <c r="BD200" s="25">
        <f t="shared" si="38"/>
        <v>0</v>
      </c>
      <c r="BE200" s="25">
        <f t="shared" si="39"/>
        <v>0</v>
      </c>
      <c r="BF200" s="25">
        <f t="shared" si="40"/>
        <v>0</v>
      </c>
      <c r="BG200" s="25">
        <f t="shared" si="41"/>
        <v>0</v>
      </c>
      <c r="BH200" s="25">
        <f t="shared" si="42"/>
        <v>0</v>
      </c>
      <c r="BI200" s="25">
        <f t="shared" si="43"/>
        <v>0</v>
      </c>
      <c r="BJ200" s="34">
        <f t="shared" si="44"/>
        <v>11</v>
      </c>
      <c r="BK200">
        <v>51</v>
      </c>
      <c r="BL200" t="str">
        <f t="shared" si="45"/>
        <v>Andenattem</v>
      </c>
      <c r="BM200" t="str">
        <f t="shared" si="46"/>
        <v>Markus</v>
      </c>
    </row>
    <row r="201" spans="1:66" ht="15" customHeight="1" x14ac:dyDescent="0.3">
      <c r="A201" s="7">
        <v>1964</v>
      </c>
      <c r="B201" t="s">
        <v>3646</v>
      </c>
      <c r="C201" t="s">
        <v>3314</v>
      </c>
      <c r="D201" s="17" t="s">
        <v>3647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11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f t="shared" si="36"/>
        <v>11</v>
      </c>
      <c r="BC201" s="25">
        <f t="shared" si="37"/>
        <v>11</v>
      </c>
      <c r="BD201" s="25">
        <f t="shared" si="38"/>
        <v>0</v>
      </c>
      <c r="BE201" s="25">
        <f t="shared" si="39"/>
        <v>0</v>
      </c>
      <c r="BF201" s="25">
        <f t="shared" si="40"/>
        <v>0</v>
      </c>
      <c r="BG201" s="25">
        <f t="shared" si="41"/>
        <v>0</v>
      </c>
      <c r="BH201" s="25">
        <f t="shared" si="42"/>
        <v>0</v>
      </c>
      <c r="BI201" s="25">
        <f t="shared" si="43"/>
        <v>0</v>
      </c>
      <c r="BJ201" s="34">
        <f t="shared" si="44"/>
        <v>11</v>
      </c>
      <c r="BK201">
        <v>51</v>
      </c>
      <c r="BL201" t="str">
        <f t="shared" si="45"/>
        <v>Bielmann</v>
      </c>
      <c r="BM201" t="str">
        <f t="shared" si="46"/>
        <v>Francis</v>
      </c>
      <c r="BN201" t="str">
        <f t="shared" si="47"/>
        <v>UMB La Berra</v>
      </c>
    </row>
    <row r="202" spans="1:66" ht="15" customHeight="1" x14ac:dyDescent="0.3">
      <c r="A202" s="7">
        <v>1962</v>
      </c>
      <c r="B202" t="s">
        <v>2500</v>
      </c>
      <c r="C202" t="s">
        <v>82</v>
      </c>
      <c r="D202" s="17" t="s">
        <v>4264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11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f t="shared" si="36"/>
        <v>11</v>
      </c>
      <c r="BC202" s="25">
        <f t="shared" si="37"/>
        <v>11</v>
      </c>
      <c r="BD202" s="25">
        <f t="shared" si="38"/>
        <v>0</v>
      </c>
      <c r="BE202" s="25">
        <f t="shared" si="39"/>
        <v>0</v>
      </c>
      <c r="BF202" s="25">
        <f t="shared" si="40"/>
        <v>0</v>
      </c>
      <c r="BG202" s="25">
        <f t="shared" si="41"/>
        <v>0</v>
      </c>
      <c r="BH202" s="25">
        <f t="shared" si="42"/>
        <v>0</v>
      </c>
      <c r="BI202" s="25">
        <f t="shared" si="43"/>
        <v>0</v>
      </c>
      <c r="BJ202" s="34">
        <f t="shared" si="44"/>
        <v>11</v>
      </c>
      <c r="BK202">
        <v>51</v>
      </c>
      <c r="BL202" t="str">
        <f t="shared" si="45"/>
        <v>Brülhart</v>
      </c>
      <c r="BM202" t="str">
        <f t="shared" si="46"/>
        <v>André</v>
      </c>
      <c r="BN202" t="str">
        <f t="shared" si="47"/>
        <v>Kleinbösingen</v>
      </c>
    </row>
    <row r="203" spans="1:66" ht="15" customHeight="1" x14ac:dyDescent="0.3">
      <c r="A203" s="7">
        <v>1964</v>
      </c>
      <c r="B203" t="s">
        <v>2238</v>
      </c>
      <c r="C203" t="s">
        <v>2239</v>
      </c>
      <c r="D203" s="17"/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11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f t="shared" si="36"/>
        <v>11</v>
      </c>
      <c r="BC203" s="25">
        <f t="shared" si="37"/>
        <v>11</v>
      </c>
      <c r="BD203" s="25">
        <f t="shared" si="38"/>
        <v>0</v>
      </c>
      <c r="BE203" s="25">
        <f t="shared" si="39"/>
        <v>0</v>
      </c>
      <c r="BF203" s="25">
        <f t="shared" si="40"/>
        <v>0</v>
      </c>
      <c r="BG203" s="25">
        <f t="shared" si="41"/>
        <v>0</v>
      </c>
      <c r="BH203" s="25">
        <f t="shared" si="42"/>
        <v>0</v>
      </c>
      <c r="BI203" s="25">
        <f t="shared" si="43"/>
        <v>0</v>
      </c>
      <c r="BJ203" s="34">
        <f t="shared" si="44"/>
        <v>11</v>
      </c>
      <c r="BK203">
        <v>51</v>
      </c>
      <c r="BL203" t="str">
        <f t="shared" si="45"/>
        <v>Buchs</v>
      </c>
      <c r="BM203" t="str">
        <f t="shared" si="46"/>
        <v>Willy</v>
      </c>
    </row>
    <row r="204" spans="1:66" ht="15" customHeight="1" x14ac:dyDescent="0.3">
      <c r="A204" s="7">
        <v>1958</v>
      </c>
      <c r="B204" t="s">
        <v>3393</v>
      </c>
      <c r="C204" t="s">
        <v>967</v>
      </c>
      <c r="D204" s="17" t="s">
        <v>3394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11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f t="shared" si="36"/>
        <v>11</v>
      </c>
      <c r="BC204" s="25">
        <f t="shared" si="37"/>
        <v>11</v>
      </c>
      <c r="BD204" s="25">
        <f t="shared" si="38"/>
        <v>0</v>
      </c>
      <c r="BE204" s="25">
        <f t="shared" si="39"/>
        <v>0</v>
      </c>
      <c r="BF204" s="25">
        <f t="shared" si="40"/>
        <v>0</v>
      </c>
      <c r="BG204" s="25">
        <f t="shared" si="41"/>
        <v>0</v>
      </c>
      <c r="BH204" s="25">
        <f t="shared" si="42"/>
        <v>0</v>
      </c>
      <c r="BI204" s="25">
        <f t="shared" si="43"/>
        <v>0</v>
      </c>
      <c r="BJ204" s="34">
        <f t="shared" si="44"/>
        <v>11</v>
      </c>
      <c r="BK204">
        <v>51</v>
      </c>
      <c r="BL204" t="str">
        <f t="shared" si="45"/>
        <v>Cassart</v>
      </c>
      <c r="BM204" t="str">
        <f t="shared" si="46"/>
        <v>Jean-Luc</v>
      </c>
      <c r="BN204" t="str">
        <f t="shared" si="47"/>
        <v>Iodelinsart</v>
      </c>
    </row>
    <row r="205" spans="1:66" ht="15" customHeight="1" x14ac:dyDescent="0.3">
      <c r="A205" s="7">
        <v>1964</v>
      </c>
      <c r="B205" t="s">
        <v>3521</v>
      </c>
      <c r="C205" t="s">
        <v>686</v>
      </c>
      <c r="D205" s="17" t="s">
        <v>447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11</v>
      </c>
      <c r="BB205">
        <f t="shared" si="36"/>
        <v>11</v>
      </c>
      <c r="BC205" s="25">
        <f t="shared" si="37"/>
        <v>11</v>
      </c>
      <c r="BD205" s="25">
        <f t="shared" si="38"/>
        <v>0</v>
      </c>
      <c r="BE205" s="25">
        <f t="shared" si="39"/>
        <v>0</v>
      </c>
      <c r="BF205" s="25">
        <f t="shared" si="40"/>
        <v>0</v>
      </c>
      <c r="BG205" s="25">
        <f t="shared" si="41"/>
        <v>0</v>
      </c>
      <c r="BH205" s="25">
        <f t="shared" si="42"/>
        <v>0</v>
      </c>
      <c r="BI205" s="25">
        <f t="shared" si="43"/>
        <v>0</v>
      </c>
      <c r="BJ205" s="34">
        <f t="shared" si="44"/>
        <v>11</v>
      </c>
      <c r="BK205">
        <v>51</v>
      </c>
      <c r="BL205" t="str">
        <f t="shared" si="45"/>
        <v>Couturier</v>
      </c>
      <c r="BM205" t="str">
        <f t="shared" si="46"/>
        <v>Alain</v>
      </c>
      <c r="BN205" t="str">
        <f t="shared" si="47"/>
        <v>Chamoson</v>
      </c>
    </row>
    <row r="206" spans="1:66" ht="15" customHeight="1" x14ac:dyDescent="0.3">
      <c r="A206" s="7">
        <v>1960</v>
      </c>
      <c r="B206" t="s">
        <v>2585</v>
      </c>
      <c r="C206" t="s">
        <v>1009</v>
      </c>
      <c r="D206" s="17" t="s">
        <v>2586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11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f t="shared" si="36"/>
        <v>11</v>
      </c>
      <c r="BC206" s="25">
        <f t="shared" si="37"/>
        <v>11</v>
      </c>
      <c r="BD206" s="25">
        <f t="shared" si="38"/>
        <v>0</v>
      </c>
      <c r="BE206" s="25">
        <f t="shared" si="39"/>
        <v>0</v>
      </c>
      <c r="BF206" s="25">
        <f t="shared" si="40"/>
        <v>0</v>
      </c>
      <c r="BG206" s="25">
        <f t="shared" si="41"/>
        <v>0</v>
      </c>
      <c r="BH206" s="25">
        <f t="shared" si="42"/>
        <v>0</v>
      </c>
      <c r="BI206" s="25">
        <f t="shared" si="43"/>
        <v>0</v>
      </c>
      <c r="BJ206" s="34">
        <f t="shared" si="44"/>
        <v>11</v>
      </c>
      <c r="BK206">
        <v>51</v>
      </c>
      <c r="BL206" t="str">
        <f t="shared" si="45"/>
        <v>Gut</v>
      </c>
      <c r="BM206" t="str">
        <f t="shared" si="46"/>
        <v>Urs</v>
      </c>
      <c r="BN206" t="str">
        <f t="shared" si="47"/>
        <v>Lauftreff Willisau</v>
      </c>
    </row>
    <row r="207" spans="1:66" ht="15" customHeight="1" x14ac:dyDescent="0.3">
      <c r="A207" s="7">
        <v>1965</v>
      </c>
      <c r="B207" t="s">
        <v>3779</v>
      </c>
      <c r="C207" t="s">
        <v>1162</v>
      </c>
      <c r="D207" s="17" t="s">
        <v>3780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11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f t="shared" si="36"/>
        <v>11</v>
      </c>
      <c r="BC207" s="25">
        <f t="shared" si="37"/>
        <v>11</v>
      </c>
      <c r="BD207" s="25">
        <f t="shared" si="38"/>
        <v>0</v>
      </c>
      <c r="BE207" s="25">
        <f t="shared" si="39"/>
        <v>0</v>
      </c>
      <c r="BF207" s="25">
        <f t="shared" si="40"/>
        <v>0</v>
      </c>
      <c r="BG207" s="25">
        <f t="shared" si="41"/>
        <v>0</v>
      </c>
      <c r="BH207" s="25">
        <f t="shared" si="42"/>
        <v>0</v>
      </c>
      <c r="BI207" s="25">
        <f t="shared" si="43"/>
        <v>0</v>
      </c>
      <c r="BJ207" s="34">
        <f t="shared" si="44"/>
        <v>11</v>
      </c>
      <c r="BK207">
        <v>51</v>
      </c>
      <c r="BL207" t="str">
        <f t="shared" si="45"/>
        <v>Malis</v>
      </c>
      <c r="BM207" t="str">
        <f t="shared" si="46"/>
        <v>Didier</v>
      </c>
      <c r="BN207" t="str">
        <f t="shared" si="47"/>
        <v>Veyrier</v>
      </c>
    </row>
    <row r="208" spans="1:66" ht="15" customHeight="1" x14ac:dyDescent="0.3">
      <c r="A208" s="7">
        <v>1962</v>
      </c>
      <c r="B208" t="s">
        <v>1906</v>
      </c>
      <c r="C208" t="s">
        <v>1907</v>
      </c>
      <c r="D208" s="17" t="s">
        <v>1908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11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f t="shared" si="36"/>
        <v>11</v>
      </c>
      <c r="BC208" s="25">
        <f t="shared" si="37"/>
        <v>11</v>
      </c>
      <c r="BD208" s="25">
        <f t="shared" si="38"/>
        <v>0</v>
      </c>
      <c r="BE208" s="25">
        <f t="shared" si="39"/>
        <v>0</v>
      </c>
      <c r="BF208" s="25">
        <f t="shared" si="40"/>
        <v>0</v>
      </c>
      <c r="BG208" s="25">
        <f t="shared" si="41"/>
        <v>0</v>
      </c>
      <c r="BH208" s="25">
        <f t="shared" si="42"/>
        <v>0</v>
      </c>
      <c r="BI208" s="25">
        <f t="shared" si="43"/>
        <v>0</v>
      </c>
      <c r="BJ208" s="34">
        <f t="shared" si="44"/>
        <v>11</v>
      </c>
      <c r="BK208">
        <v>51</v>
      </c>
      <c r="BL208" t="str">
        <f t="shared" si="45"/>
        <v>Moreillon</v>
      </c>
      <c r="BM208" t="str">
        <f t="shared" si="46"/>
        <v>Olivier Roger</v>
      </c>
      <c r="BN208" t="str">
        <f t="shared" si="47"/>
        <v>Forel/Lavaux</v>
      </c>
    </row>
    <row r="209" spans="1:66" ht="15" customHeight="1" x14ac:dyDescent="0.3">
      <c r="A209" s="7">
        <v>1961</v>
      </c>
      <c r="B209" t="s">
        <v>1597</v>
      </c>
      <c r="C209" t="s">
        <v>617</v>
      </c>
      <c r="D209" s="17" t="s">
        <v>123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11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f t="shared" si="36"/>
        <v>11</v>
      </c>
      <c r="BC209" s="25">
        <f t="shared" si="37"/>
        <v>11</v>
      </c>
      <c r="BD209" s="25">
        <f t="shared" si="38"/>
        <v>0</v>
      </c>
      <c r="BE209" s="25">
        <f t="shared" si="39"/>
        <v>0</v>
      </c>
      <c r="BF209" s="25">
        <f t="shared" si="40"/>
        <v>0</v>
      </c>
      <c r="BG209" s="25">
        <f t="shared" si="41"/>
        <v>0</v>
      </c>
      <c r="BH209" s="25">
        <f t="shared" si="42"/>
        <v>0</v>
      </c>
      <c r="BI209" s="25">
        <f t="shared" si="43"/>
        <v>0</v>
      </c>
      <c r="BJ209" s="34">
        <f t="shared" si="44"/>
        <v>11</v>
      </c>
      <c r="BK209">
        <v>51</v>
      </c>
      <c r="BL209" t="str">
        <f t="shared" si="45"/>
        <v>Sarrasin</v>
      </c>
      <c r="BM209" t="str">
        <f t="shared" si="46"/>
        <v>Mathieu</v>
      </c>
      <c r="BN209" t="str">
        <f t="shared" si="47"/>
        <v>Sembrancher</v>
      </c>
    </row>
    <row r="210" spans="1:66" ht="15" customHeight="1" x14ac:dyDescent="0.3">
      <c r="A210" s="7">
        <v>1964</v>
      </c>
      <c r="B210" t="s">
        <v>3462</v>
      </c>
      <c r="C210" t="s">
        <v>1818</v>
      </c>
      <c r="D210" s="17" t="s">
        <v>3463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11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f t="shared" si="36"/>
        <v>11</v>
      </c>
      <c r="BC210" s="25">
        <f t="shared" si="37"/>
        <v>11</v>
      </c>
      <c r="BD210" s="25">
        <f t="shared" si="38"/>
        <v>0</v>
      </c>
      <c r="BE210" s="25">
        <f t="shared" si="39"/>
        <v>0</v>
      </c>
      <c r="BF210" s="25">
        <f t="shared" si="40"/>
        <v>0</v>
      </c>
      <c r="BG210" s="25">
        <f t="shared" si="41"/>
        <v>0</v>
      </c>
      <c r="BH210" s="25">
        <f t="shared" si="42"/>
        <v>0</v>
      </c>
      <c r="BI210" s="25">
        <f t="shared" si="43"/>
        <v>0</v>
      </c>
      <c r="BJ210" s="34">
        <f t="shared" si="44"/>
        <v>11</v>
      </c>
      <c r="BK210">
        <v>51</v>
      </c>
      <c r="BL210" t="str">
        <f t="shared" si="45"/>
        <v>Walther</v>
      </c>
      <c r="BM210" t="str">
        <f t="shared" si="46"/>
        <v>Michael</v>
      </c>
      <c r="BN210" t="str">
        <f t="shared" si="47"/>
        <v>Wattwil</v>
      </c>
    </row>
    <row r="211" spans="1:66" ht="15" customHeight="1" x14ac:dyDescent="0.3">
      <c r="A211" s="7">
        <v>1965</v>
      </c>
      <c r="B211" t="s">
        <v>5165</v>
      </c>
      <c r="C211" t="s">
        <v>680</v>
      </c>
      <c r="D211" s="17" t="s">
        <v>630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10</v>
      </c>
      <c r="BB211">
        <f t="shared" si="36"/>
        <v>10</v>
      </c>
      <c r="BC211" s="25">
        <f t="shared" si="37"/>
        <v>10</v>
      </c>
      <c r="BD211" s="25">
        <f t="shared" si="38"/>
        <v>0</v>
      </c>
      <c r="BE211" s="25">
        <f t="shared" si="39"/>
        <v>0</v>
      </c>
      <c r="BF211" s="25">
        <f t="shared" si="40"/>
        <v>0</v>
      </c>
      <c r="BG211" s="25">
        <f t="shared" si="41"/>
        <v>0</v>
      </c>
      <c r="BH211" s="25">
        <f t="shared" si="42"/>
        <v>0</v>
      </c>
      <c r="BI211" s="25">
        <f t="shared" si="43"/>
        <v>0</v>
      </c>
      <c r="BJ211" s="34">
        <f t="shared" si="44"/>
        <v>10</v>
      </c>
      <c r="BK211">
        <v>52</v>
      </c>
      <c r="BL211" t="str">
        <f t="shared" si="45"/>
        <v>Baudin</v>
      </c>
      <c r="BM211" t="str">
        <f t="shared" si="46"/>
        <v>Stéphane</v>
      </c>
      <c r="BN211" t="str">
        <f t="shared" si="47"/>
        <v>St-Léonard</v>
      </c>
    </row>
    <row r="212" spans="1:66" ht="15" customHeight="1" x14ac:dyDescent="0.3">
      <c r="A212" s="7">
        <v>1965</v>
      </c>
      <c r="B212" t="s">
        <v>2914</v>
      </c>
      <c r="C212" t="s">
        <v>2599</v>
      </c>
      <c r="D212" s="17" t="s">
        <v>4443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10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f t="shared" si="36"/>
        <v>10</v>
      </c>
      <c r="BC212" s="25">
        <f t="shared" si="37"/>
        <v>10</v>
      </c>
      <c r="BD212" s="25">
        <f t="shared" si="38"/>
        <v>0</v>
      </c>
      <c r="BE212" s="25">
        <f t="shared" si="39"/>
        <v>0</v>
      </c>
      <c r="BF212" s="25">
        <f t="shared" si="40"/>
        <v>0</v>
      </c>
      <c r="BG212" s="25">
        <f t="shared" si="41"/>
        <v>0</v>
      </c>
      <c r="BH212" s="25">
        <f t="shared" si="42"/>
        <v>0</v>
      </c>
      <c r="BI212" s="25">
        <f t="shared" si="43"/>
        <v>0</v>
      </c>
      <c r="BJ212" s="34">
        <f t="shared" si="44"/>
        <v>10</v>
      </c>
      <c r="BK212">
        <v>52</v>
      </c>
      <c r="BL212" t="str">
        <f t="shared" si="45"/>
        <v>Brunner</v>
      </c>
      <c r="BM212" t="str">
        <f t="shared" si="46"/>
        <v>Rolf</v>
      </c>
      <c r="BN212" t="str">
        <f t="shared" si="47"/>
        <v>Bellmund</v>
      </c>
    </row>
    <row r="213" spans="1:66" ht="15" customHeight="1" x14ac:dyDescent="0.3">
      <c r="A213" s="7">
        <v>1959</v>
      </c>
      <c r="B213" t="s">
        <v>1693</v>
      </c>
      <c r="C213" t="s">
        <v>674</v>
      </c>
      <c r="D213" s="17" t="s">
        <v>1554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10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f t="shared" si="36"/>
        <v>10</v>
      </c>
      <c r="BC213" s="25">
        <f t="shared" si="37"/>
        <v>10</v>
      </c>
      <c r="BD213" s="25">
        <f t="shared" si="38"/>
        <v>0</v>
      </c>
      <c r="BE213" s="25">
        <f t="shared" si="39"/>
        <v>0</v>
      </c>
      <c r="BF213" s="25">
        <f t="shared" si="40"/>
        <v>0</v>
      </c>
      <c r="BG213" s="25">
        <f t="shared" si="41"/>
        <v>0</v>
      </c>
      <c r="BH213" s="25">
        <f t="shared" si="42"/>
        <v>0</v>
      </c>
      <c r="BI213" s="25">
        <f t="shared" si="43"/>
        <v>0</v>
      </c>
      <c r="BJ213" s="34">
        <f t="shared" si="44"/>
        <v>10</v>
      </c>
      <c r="BK213">
        <v>52</v>
      </c>
      <c r="BL213" t="str">
        <f t="shared" si="45"/>
        <v>Cofrade Party</v>
      </c>
      <c r="BM213" t="str">
        <f t="shared" si="46"/>
        <v>Serge</v>
      </c>
      <c r="BN213" t="str">
        <f t="shared" si="47"/>
        <v>Champex-Lac</v>
      </c>
    </row>
    <row r="214" spans="1:66" ht="15" customHeight="1" x14ac:dyDescent="0.3">
      <c r="A214" s="7">
        <v>1963</v>
      </c>
      <c r="B214" t="s">
        <v>3163</v>
      </c>
      <c r="C214" t="s">
        <v>1175</v>
      </c>
      <c r="D214" s="17" t="s">
        <v>1496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10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f t="shared" si="36"/>
        <v>10</v>
      </c>
      <c r="BC214" s="25">
        <f t="shared" si="37"/>
        <v>10</v>
      </c>
      <c r="BD214" s="25">
        <f t="shared" si="38"/>
        <v>0</v>
      </c>
      <c r="BE214" s="25">
        <f t="shared" si="39"/>
        <v>0</v>
      </c>
      <c r="BF214" s="25">
        <f t="shared" si="40"/>
        <v>0</v>
      </c>
      <c r="BG214" s="25">
        <f t="shared" si="41"/>
        <v>0</v>
      </c>
      <c r="BH214" s="25">
        <f t="shared" si="42"/>
        <v>0</v>
      </c>
      <c r="BI214" s="25">
        <f t="shared" si="43"/>
        <v>0</v>
      </c>
      <c r="BJ214" s="34">
        <f t="shared" si="44"/>
        <v>10</v>
      </c>
      <c r="BK214">
        <v>52</v>
      </c>
      <c r="BL214" t="str">
        <f t="shared" si="45"/>
        <v>Girard</v>
      </c>
      <c r="BM214" t="str">
        <f t="shared" si="46"/>
        <v>François</v>
      </c>
      <c r="BN214" t="str">
        <f t="shared" si="47"/>
        <v>Clarens</v>
      </c>
    </row>
    <row r="215" spans="1:66" ht="15" customHeight="1" x14ac:dyDescent="0.3">
      <c r="A215" s="7">
        <v>1961</v>
      </c>
      <c r="B215" t="s">
        <v>2574</v>
      </c>
      <c r="C215" t="s">
        <v>1833</v>
      </c>
      <c r="D215" s="17" t="s">
        <v>2575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10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f t="shared" si="36"/>
        <v>10</v>
      </c>
      <c r="BC215" s="25">
        <f t="shared" si="37"/>
        <v>10</v>
      </c>
      <c r="BD215" s="25">
        <f t="shared" si="38"/>
        <v>0</v>
      </c>
      <c r="BE215" s="25">
        <f t="shared" si="39"/>
        <v>0</v>
      </c>
      <c r="BF215" s="25">
        <f t="shared" si="40"/>
        <v>0</v>
      </c>
      <c r="BG215" s="25">
        <f t="shared" si="41"/>
        <v>0</v>
      </c>
      <c r="BH215" s="25">
        <f t="shared" si="42"/>
        <v>0</v>
      </c>
      <c r="BI215" s="25">
        <f t="shared" si="43"/>
        <v>0</v>
      </c>
      <c r="BJ215" s="34">
        <f t="shared" si="44"/>
        <v>10</v>
      </c>
      <c r="BK215">
        <v>52</v>
      </c>
      <c r="BL215" t="str">
        <f t="shared" si="45"/>
        <v>Hempel</v>
      </c>
      <c r="BM215" t="str">
        <f t="shared" si="46"/>
        <v>Stephan</v>
      </c>
      <c r="BN215" t="str">
        <f t="shared" si="47"/>
        <v>Berlin</v>
      </c>
    </row>
    <row r="216" spans="1:66" ht="15" customHeight="1" x14ac:dyDescent="0.3">
      <c r="A216" s="7">
        <v>1960</v>
      </c>
      <c r="B216" t="s">
        <v>1878</v>
      </c>
      <c r="C216" t="s">
        <v>1009</v>
      </c>
      <c r="D216" s="17" t="s">
        <v>4265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10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f t="shared" si="36"/>
        <v>10</v>
      </c>
      <c r="BC216" s="25">
        <f t="shared" si="37"/>
        <v>10</v>
      </c>
      <c r="BD216" s="25">
        <f t="shared" si="38"/>
        <v>0</v>
      </c>
      <c r="BE216" s="25">
        <f t="shared" si="39"/>
        <v>0</v>
      </c>
      <c r="BF216" s="25">
        <f t="shared" si="40"/>
        <v>0</v>
      </c>
      <c r="BG216" s="25">
        <f t="shared" si="41"/>
        <v>0</v>
      </c>
      <c r="BH216" s="25">
        <f t="shared" si="42"/>
        <v>0</v>
      </c>
      <c r="BI216" s="25">
        <f t="shared" si="43"/>
        <v>0</v>
      </c>
      <c r="BJ216" s="34">
        <f t="shared" si="44"/>
        <v>10</v>
      </c>
      <c r="BK216">
        <v>52</v>
      </c>
      <c r="BL216" t="str">
        <f t="shared" si="45"/>
        <v>Hofer</v>
      </c>
      <c r="BM216" t="str">
        <f t="shared" si="46"/>
        <v>Urs</v>
      </c>
      <c r="BN216" t="str">
        <f t="shared" si="47"/>
        <v>Wangen an der Aare</v>
      </c>
    </row>
    <row r="217" spans="1:66" ht="15" customHeight="1" x14ac:dyDescent="0.3">
      <c r="A217" s="7">
        <v>1965</v>
      </c>
      <c r="B217" t="s">
        <v>3464</v>
      </c>
      <c r="C217" t="s">
        <v>1895</v>
      </c>
      <c r="D217" s="17" t="s">
        <v>3465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10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f t="shared" si="36"/>
        <v>10</v>
      </c>
      <c r="BC217" s="25">
        <f t="shared" si="37"/>
        <v>10</v>
      </c>
      <c r="BD217" s="25">
        <f t="shared" si="38"/>
        <v>0</v>
      </c>
      <c r="BE217" s="25">
        <f t="shared" si="39"/>
        <v>0</v>
      </c>
      <c r="BF217" s="25">
        <f t="shared" si="40"/>
        <v>0</v>
      </c>
      <c r="BG217" s="25">
        <f t="shared" si="41"/>
        <v>0</v>
      </c>
      <c r="BH217" s="25">
        <f t="shared" si="42"/>
        <v>0</v>
      </c>
      <c r="BI217" s="25">
        <f t="shared" si="43"/>
        <v>0</v>
      </c>
      <c r="BJ217" s="34">
        <f t="shared" si="44"/>
        <v>10</v>
      </c>
      <c r="BK217">
        <v>52</v>
      </c>
      <c r="BL217" t="str">
        <f t="shared" si="45"/>
        <v>Oetiker</v>
      </c>
      <c r="BM217" t="str">
        <f t="shared" si="46"/>
        <v>Beat</v>
      </c>
      <c r="BN217" t="str">
        <f t="shared" si="47"/>
        <v>Samstagern</v>
      </c>
    </row>
    <row r="218" spans="1:66" ht="15" customHeight="1" x14ac:dyDescent="0.3">
      <c r="A218" s="7">
        <v>1964</v>
      </c>
      <c r="B218" t="s">
        <v>1155</v>
      </c>
      <c r="C218" t="s">
        <v>1156</v>
      </c>
      <c r="D218" s="17"/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10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f t="shared" si="36"/>
        <v>10</v>
      </c>
      <c r="BC218" s="25">
        <f t="shared" si="37"/>
        <v>10</v>
      </c>
      <c r="BD218" s="25">
        <f t="shared" si="38"/>
        <v>0</v>
      </c>
      <c r="BE218" s="25">
        <f t="shared" si="39"/>
        <v>0</v>
      </c>
      <c r="BF218" s="25">
        <f t="shared" si="40"/>
        <v>0</v>
      </c>
      <c r="BG218" s="25">
        <f t="shared" si="41"/>
        <v>0</v>
      </c>
      <c r="BH218" s="25">
        <f t="shared" si="42"/>
        <v>0</v>
      </c>
      <c r="BI218" s="25">
        <f t="shared" si="43"/>
        <v>0</v>
      </c>
      <c r="BJ218" s="34">
        <f t="shared" si="44"/>
        <v>10</v>
      </c>
      <c r="BK218">
        <v>52</v>
      </c>
      <c r="BL218" t="str">
        <f t="shared" si="45"/>
        <v>Petten</v>
      </c>
      <c r="BM218" t="str">
        <f t="shared" si="46"/>
        <v>Roméo</v>
      </c>
    </row>
    <row r="219" spans="1:66" ht="15" customHeight="1" x14ac:dyDescent="0.3">
      <c r="A219" s="7">
        <v>1960</v>
      </c>
      <c r="B219" t="s">
        <v>2952</v>
      </c>
      <c r="C219" t="s">
        <v>1904</v>
      </c>
      <c r="D219" s="17" t="s">
        <v>2953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10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f t="shared" si="36"/>
        <v>10</v>
      </c>
      <c r="BC219" s="25">
        <f t="shared" si="37"/>
        <v>10</v>
      </c>
      <c r="BD219" s="25">
        <f t="shared" si="38"/>
        <v>0</v>
      </c>
      <c r="BE219" s="25">
        <f t="shared" si="39"/>
        <v>0</v>
      </c>
      <c r="BF219" s="25">
        <f t="shared" si="40"/>
        <v>0</v>
      </c>
      <c r="BG219" s="25">
        <f t="shared" si="41"/>
        <v>0</v>
      </c>
      <c r="BH219" s="25">
        <f t="shared" si="42"/>
        <v>0</v>
      </c>
      <c r="BI219" s="25">
        <f t="shared" si="43"/>
        <v>0</v>
      </c>
      <c r="BJ219" s="34">
        <f t="shared" si="44"/>
        <v>10</v>
      </c>
      <c r="BK219">
        <v>52</v>
      </c>
      <c r="BL219" t="str">
        <f t="shared" si="45"/>
        <v>Weissmüller</v>
      </c>
      <c r="BM219" t="str">
        <f t="shared" si="46"/>
        <v>Markus</v>
      </c>
      <c r="BN219" t="str">
        <f t="shared" si="47"/>
        <v>Loufträft Neuenegg</v>
      </c>
    </row>
    <row r="220" spans="1:66" ht="15" customHeight="1" x14ac:dyDescent="0.3">
      <c r="A220" s="7">
        <v>1962</v>
      </c>
      <c r="B220" t="s">
        <v>3835</v>
      </c>
      <c r="C220" t="s">
        <v>517</v>
      </c>
      <c r="D220" s="17" t="s">
        <v>3836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9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f t="shared" si="36"/>
        <v>9</v>
      </c>
      <c r="BC220" s="25">
        <f t="shared" si="37"/>
        <v>9</v>
      </c>
      <c r="BD220" s="25">
        <f t="shared" si="38"/>
        <v>0</v>
      </c>
      <c r="BE220" s="25">
        <f t="shared" si="39"/>
        <v>0</v>
      </c>
      <c r="BF220" s="25">
        <f t="shared" si="40"/>
        <v>0</v>
      </c>
      <c r="BG220" s="25">
        <f t="shared" si="41"/>
        <v>0</v>
      </c>
      <c r="BH220" s="25">
        <f t="shared" si="42"/>
        <v>0</v>
      </c>
      <c r="BI220" s="25">
        <f t="shared" si="43"/>
        <v>0</v>
      </c>
      <c r="BJ220" s="34">
        <f t="shared" si="44"/>
        <v>9</v>
      </c>
      <c r="BK220">
        <v>53</v>
      </c>
      <c r="BL220" t="str">
        <f t="shared" si="45"/>
        <v>Amsler</v>
      </c>
      <c r="BM220" t="str">
        <f t="shared" si="46"/>
        <v>David</v>
      </c>
      <c r="BN220" t="str">
        <f t="shared" si="47"/>
        <v>Collonge-Bellerive</v>
      </c>
    </row>
    <row r="221" spans="1:66" ht="15" customHeight="1" x14ac:dyDescent="0.3">
      <c r="A221" s="7">
        <v>1957</v>
      </c>
      <c r="B221" t="s">
        <v>1430</v>
      </c>
      <c r="C221" t="s">
        <v>686</v>
      </c>
      <c r="D221" s="17" t="s">
        <v>3469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9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f t="shared" si="36"/>
        <v>9</v>
      </c>
      <c r="BC221" s="25">
        <f t="shared" si="37"/>
        <v>9</v>
      </c>
      <c r="BD221" s="25">
        <f t="shared" si="38"/>
        <v>0</v>
      </c>
      <c r="BE221" s="25">
        <f t="shared" si="39"/>
        <v>0</v>
      </c>
      <c r="BF221" s="25">
        <f t="shared" si="40"/>
        <v>0</v>
      </c>
      <c r="BG221" s="25">
        <f t="shared" si="41"/>
        <v>0</v>
      </c>
      <c r="BH221" s="25">
        <f t="shared" si="42"/>
        <v>0</v>
      </c>
      <c r="BI221" s="25">
        <f t="shared" si="43"/>
        <v>0</v>
      </c>
      <c r="BJ221" s="34">
        <f t="shared" si="44"/>
        <v>9</v>
      </c>
      <c r="BK221">
        <v>53</v>
      </c>
      <c r="BL221" t="str">
        <f t="shared" si="45"/>
        <v>Aymon</v>
      </c>
      <c r="BM221" t="str">
        <f t="shared" si="46"/>
        <v>Alain</v>
      </c>
      <c r="BN221" t="str">
        <f t="shared" si="47"/>
        <v>La Foulée</v>
      </c>
    </row>
    <row r="222" spans="1:66" ht="15" customHeight="1" x14ac:dyDescent="0.3">
      <c r="A222" s="7">
        <v>1964</v>
      </c>
      <c r="B222" t="s">
        <v>879</v>
      </c>
      <c r="C222" t="s">
        <v>1157</v>
      </c>
      <c r="D222" s="17" t="s">
        <v>1104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9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f t="shared" si="36"/>
        <v>9</v>
      </c>
      <c r="BC222" s="25">
        <f t="shared" si="37"/>
        <v>9</v>
      </c>
      <c r="BD222" s="25">
        <f t="shared" si="38"/>
        <v>0</v>
      </c>
      <c r="BE222" s="25">
        <f t="shared" si="39"/>
        <v>0</v>
      </c>
      <c r="BF222" s="25">
        <f t="shared" si="40"/>
        <v>0</v>
      </c>
      <c r="BG222" s="25">
        <f t="shared" si="41"/>
        <v>0</v>
      </c>
      <c r="BH222" s="25">
        <f t="shared" si="42"/>
        <v>0</v>
      </c>
      <c r="BI222" s="25">
        <f t="shared" si="43"/>
        <v>0</v>
      </c>
      <c r="BJ222" s="34">
        <f t="shared" si="44"/>
        <v>9</v>
      </c>
      <c r="BK222">
        <v>53</v>
      </c>
      <c r="BL222" t="str">
        <f t="shared" si="45"/>
        <v>Caillet-Bois</v>
      </c>
      <c r="BM222" t="str">
        <f t="shared" si="46"/>
        <v>Etienne</v>
      </c>
      <c r="BN222" t="str">
        <f t="shared" si="47"/>
        <v>Val d'Illiez</v>
      </c>
    </row>
    <row r="223" spans="1:66" ht="15" customHeight="1" x14ac:dyDescent="0.3">
      <c r="A223" s="7">
        <v>1965</v>
      </c>
      <c r="B223" t="s">
        <v>4167</v>
      </c>
      <c r="C223" t="s">
        <v>27</v>
      </c>
      <c r="D223" s="17" t="s">
        <v>97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9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f t="shared" si="36"/>
        <v>9</v>
      </c>
      <c r="BC223" s="25">
        <f t="shared" si="37"/>
        <v>9</v>
      </c>
      <c r="BD223" s="25">
        <f t="shared" si="38"/>
        <v>0</v>
      </c>
      <c r="BE223" s="25">
        <f t="shared" si="39"/>
        <v>0</v>
      </c>
      <c r="BF223" s="25">
        <f t="shared" si="40"/>
        <v>0</v>
      </c>
      <c r="BG223" s="25">
        <f t="shared" si="41"/>
        <v>0</v>
      </c>
      <c r="BH223" s="25">
        <f t="shared" si="42"/>
        <v>0</v>
      </c>
      <c r="BI223" s="25">
        <f t="shared" si="43"/>
        <v>0</v>
      </c>
      <c r="BJ223" s="34">
        <f t="shared" si="44"/>
        <v>9</v>
      </c>
      <c r="BK223">
        <v>53</v>
      </c>
      <c r="BL223" t="str">
        <f t="shared" si="45"/>
        <v>Dormond-Moreillon</v>
      </c>
      <c r="BM223" t="str">
        <f t="shared" si="46"/>
        <v>Pascal</v>
      </c>
      <c r="BN223" t="str">
        <f t="shared" si="47"/>
        <v>Ollon</v>
      </c>
    </row>
    <row r="224" spans="1:66" ht="15" customHeight="1" x14ac:dyDescent="0.3">
      <c r="A224" s="7">
        <v>1960</v>
      </c>
      <c r="B224" t="s">
        <v>1558</v>
      </c>
      <c r="C224" t="s">
        <v>1021</v>
      </c>
      <c r="D224" s="17" t="s">
        <v>123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9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f t="shared" si="36"/>
        <v>9</v>
      </c>
      <c r="BC224" s="25">
        <f t="shared" si="37"/>
        <v>9</v>
      </c>
      <c r="BD224" s="25">
        <f t="shared" si="38"/>
        <v>0</v>
      </c>
      <c r="BE224" s="25">
        <f t="shared" si="39"/>
        <v>0</v>
      </c>
      <c r="BF224" s="25">
        <f t="shared" si="40"/>
        <v>0</v>
      </c>
      <c r="BG224" s="25">
        <f t="shared" si="41"/>
        <v>0</v>
      </c>
      <c r="BH224" s="25">
        <f t="shared" si="42"/>
        <v>0</v>
      </c>
      <c r="BI224" s="25">
        <f t="shared" si="43"/>
        <v>0</v>
      </c>
      <c r="BJ224" s="34">
        <f t="shared" si="44"/>
        <v>9</v>
      </c>
      <c r="BK224">
        <v>53</v>
      </c>
      <c r="BL224" t="str">
        <f t="shared" si="45"/>
        <v>Emonet</v>
      </c>
      <c r="BM224" t="str">
        <f t="shared" si="46"/>
        <v>Hervé</v>
      </c>
      <c r="BN224" t="str">
        <f t="shared" si="47"/>
        <v>Sembrancher</v>
      </c>
    </row>
    <row r="225" spans="1:66" ht="15" customHeight="1" x14ac:dyDescent="0.3">
      <c r="A225" s="7">
        <v>1959</v>
      </c>
      <c r="B225" t="s">
        <v>4266</v>
      </c>
      <c r="C225" t="s">
        <v>686</v>
      </c>
      <c r="D225" s="17" t="s">
        <v>110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9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f t="shared" si="36"/>
        <v>9</v>
      </c>
      <c r="BC225" s="25">
        <f t="shared" si="37"/>
        <v>9</v>
      </c>
      <c r="BD225" s="25">
        <f t="shared" si="38"/>
        <v>0</v>
      </c>
      <c r="BE225" s="25">
        <f t="shared" si="39"/>
        <v>0</v>
      </c>
      <c r="BF225" s="25">
        <f t="shared" si="40"/>
        <v>0</v>
      </c>
      <c r="BG225" s="25">
        <f t="shared" si="41"/>
        <v>0</v>
      </c>
      <c r="BH225" s="25">
        <f t="shared" si="42"/>
        <v>0</v>
      </c>
      <c r="BI225" s="25">
        <f t="shared" si="43"/>
        <v>0</v>
      </c>
      <c r="BJ225" s="34">
        <f t="shared" si="44"/>
        <v>9</v>
      </c>
      <c r="BK225">
        <v>53</v>
      </c>
      <c r="BL225" t="str">
        <f t="shared" si="45"/>
        <v>Farron</v>
      </c>
      <c r="BM225" t="str">
        <f t="shared" si="46"/>
        <v>Alain</v>
      </c>
      <c r="BN225" t="str">
        <f t="shared" si="47"/>
        <v>Lausanne</v>
      </c>
    </row>
    <row r="226" spans="1:66" ht="15" customHeight="1" x14ac:dyDescent="0.3">
      <c r="A226" s="7">
        <v>1962</v>
      </c>
      <c r="B226" t="s">
        <v>4444</v>
      </c>
      <c r="C226" t="s">
        <v>1154</v>
      </c>
      <c r="D226" s="17" t="s">
        <v>2562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9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f t="shared" si="36"/>
        <v>9</v>
      </c>
      <c r="BC226" s="25">
        <f t="shared" si="37"/>
        <v>9</v>
      </c>
      <c r="BD226" s="25">
        <f t="shared" si="38"/>
        <v>0</v>
      </c>
      <c r="BE226" s="25">
        <f t="shared" si="39"/>
        <v>0</v>
      </c>
      <c r="BF226" s="25">
        <f t="shared" si="40"/>
        <v>0</v>
      </c>
      <c r="BG226" s="25">
        <f t="shared" si="41"/>
        <v>0</v>
      </c>
      <c r="BH226" s="25">
        <f t="shared" si="42"/>
        <v>0</v>
      </c>
      <c r="BI226" s="25">
        <f t="shared" si="43"/>
        <v>0</v>
      </c>
      <c r="BJ226" s="34">
        <f t="shared" si="44"/>
        <v>9</v>
      </c>
      <c r="BK226">
        <v>53</v>
      </c>
      <c r="BL226" t="str">
        <f t="shared" si="45"/>
        <v>Feer</v>
      </c>
      <c r="BM226" t="str">
        <f t="shared" si="46"/>
        <v>Peter</v>
      </c>
      <c r="BN226" t="str">
        <f t="shared" si="47"/>
        <v>Goldau</v>
      </c>
    </row>
    <row r="227" spans="1:66" ht="15" customHeight="1" x14ac:dyDescent="0.3">
      <c r="A227" s="7">
        <v>1962</v>
      </c>
      <c r="B227" t="s">
        <v>1213</v>
      </c>
      <c r="C227" t="s">
        <v>3164</v>
      </c>
      <c r="D227" s="17" t="s">
        <v>1164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9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f t="shared" si="36"/>
        <v>9</v>
      </c>
      <c r="BC227" s="25">
        <f t="shared" si="37"/>
        <v>9</v>
      </c>
      <c r="BD227" s="25">
        <f t="shared" si="38"/>
        <v>0</v>
      </c>
      <c r="BE227" s="25">
        <f t="shared" si="39"/>
        <v>0</v>
      </c>
      <c r="BF227" s="25">
        <f t="shared" si="40"/>
        <v>0</v>
      </c>
      <c r="BG227" s="25">
        <f t="shared" si="41"/>
        <v>0</v>
      </c>
      <c r="BH227" s="25">
        <f t="shared" si="42"/>
        <v>0</v>
      </c>
      <c r="BI227" s="25">
        <f t="shared" si="43"/>
        <v>0</v>
      </c>
      <c r="BJ227" s="34">
        <f t="shared" si="44"/>
        <v>9</v>
      </c>
      <c r="BK227">
        <v>53</v>
      </c>
      <c r="BL227" t="str">
        <f t="shared" si="45"/>
        <v>Frossard</v>
      </c>
      <c r="BM227" t="str">
        <f t="shared" si="46"/>
        <v>Jean-Blaise</v>
      </c>
      <c r="BN227" t="str">
        <f t="shared" si="47"/>
        <v>Vouvry</v>
      </c>
    </row>
    <row r="228" spans="1:66" ht="15" customHeight="1" x14ac:dyDescent="0.3">
      <c r="A228" s="7">
        <v>1965</v>
      </c>
      <c r="B228" t="s">
        <v>5166</v>
      </c>
      <c r="C228" t="s">
        <v>1168</v>
      </c>
      <c r="D228" s="17" t="s">
        <v>545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9</v>
      </c>
      <c r="BB228">
        <f t="shared" si="36"/>
        <v>9</v>
      </c>
      <c r="BC228" s="25">
        <f t="shared" si="37"/>
        <v>9</v>
      </c>
      <c r="BD228" s="25">
        <f t="shared" si="38"/>
        <v>0</v>
      </c>
      <c r="BE228" s="25">
        <f t="shared" si="39"/>
        <v>0</v>
      </c>
      <c r="BF228" s="25">
        <f t="shared" si="40"/>
        <v>0</v>
      </c>
      <c r="BG228" s="25">
        <f t="shared" si="41"/>
        <v>0</v>
      </c>
      <c r="BH228" s="25">
        <f t="shared" si="42"/>
        <v>0</v>
      </c>
      <c r="BI228" s="25">
        <f t="shared" si="43"/>
        <v>0</v>
      </c>
      <c r="BJ228" s="34">
        <f t="shared" si="44"/>
        <v>9</v>
      </c>
      <c r="BK228">
        <v>53</v>
      </c>
      <c r="BL228" t="str">
        <f t="shared" si="45"/>
        <v>Gabbarini</v>
      </c>
      <c r="BM228" t="str">
        <f t="shared" si="46"/>
        <v>Paolo</v>
      </c>
      <c r="BN228" t="str">
        <f t="shared" si="47"/>
        <v>Sierre</v>
      </c>
    </row>
    <row r="229" spans="1:66" ht="15" customHeight="1" x14ac:dyDescent="0.3">
      <c r="A229" s="7">
        <v>1962</v>
      </c>
      <c r="B229" t="s">
        <v>5279</v>
      </c>
      <c r="C229" t="s">
        <v>5280</v>
      </c>
      <c r="D229" s="17" t="s">
        <v>2410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9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f t="shared" si="36"/>
        <v>9</v>
      </c>
      <c r="BC229" s="25">
        <f t="shared" si="37"/>
        <v>9</v>
      </c>
      <c r="BD229" s="25">
        <f t="shared" si="38"/>
        <v>0</v>
      </c>
      <c r="BE229" s="25">
        <f t="shared" si="39"/>
        <v>0</v>
      </c>
      <c r="BF229" s="25">
        <f t="shared" si="40"/>
        <v>0</v>
      </c>
      <c r="BG229" s="25">
        <f t="shared" si="41"/>
        <v>0</v>
      </c>
      <c r="BH229" s="25">
        <f t="shared" si="42"/>
        <v>0</v>
      </c>
      <c r="BI229" s="25">
        <f t="shared" si="43"/>
        <v>0</v>
      </c>
      <c r="BJ229" s="34">
        <f t="shared" si="44"/>
        <v>9</v>
      </c>
      <c r="BK229">
        <v>53</v>
      </c>
      <c r="BL229" t="str">
        <f t="shared" si="45"/>
        <v>Haggett</v>
      </c>
      <c r="BM229" t="str">
        <f t="shared" si="46"/>
        <v>Ray</v>
      </c>
      <c r="BN229" t="str">
        <f t="shared" si="47"/>
        <v>Rüschlikon</v>
      </c>
    </row>
    <row r="230" spans="1:66" ht="15" customHeight="1" x14ac:dyDescent="0.3">
      <c r="A230" s="7">
        <v>1965</v>
      </c>
      <c r="B230" t="s">
        <v>2576</v>
      </c>
      <c r="C230" t="s">
        <v>2577</v>
      </c>
      <c r="D230" s="17"/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9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f t="shared" si="36"/>
        <v>9</v>
      </c>
      <c r="BC230" s="25">
        <f t="shared" si="37"/>
        <v>9</v>
      </c>
      <c r="BD230" s="25">
        <f t="shared" si="38"/>
        <v>0</v>
      </c>
      <c r="BE230" s="25">
        <f t="shared" si="39"/>
        <v>0</v>
      </c>
      <c r="BF230" s="25">
        <f t="shared" si="40"/>
        <v>0</v>
      </c>
      <c r="BG230" s="25">
        <f t="shared" si="41"/>
        <v>0</v>
      </c>
      <c r="BH230" s="25">
        <f t="shared" si="42"/>
        <v>0</v>
      </c>
      <c r="BI230" s="25">
        <f t="shared" si="43"/>
        <v>0</v>
      </c>
      <c r="BJ230" s="34">
        <f t="shared" si="44"/>
        <v>9</v>
      </c>
      <c r="BK230">
        <v>53</v>
      </c>
      <c r="BL230" t="str">
        <f t="shared" si="45"/>
        <v>Handke</v>
      </c>
      <c r="BM230" t="str">
        <f t="shared" si="46"/>
        <v>Michaêl</v>
      </c>
    </row>
    <row r="231" spans="1:66" ht="15" customHeight="1" x14ac:dyDescent="0.3">
      <c r="A231" s="7">
        <v>1960</v>
      </c>
      <c r="B231" t="s">
        <v>2954</v>
      </c>
      <c r="C231" t="s">
        <v>1445</v>
      </c>
      <c r="D231" s="17" t="s">
        <v>2955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9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f t="shared" si="36"/>
        <v>9</v>
      </c>
      <c r="BC231" s="25">
        <f t="shared" si="37"/>
        <v>9</v>
      </c>
      <c r="BD231" s="25">
        <f t="shared" si="38"/>
        <v>0</v>
      </c>
      <c r="BE231" s="25">
        <f t="shared" si="39"/>
        <v>0</v>
      </c>
      <c r="BF231" s="25">
        <f t="shared" si="40"/>
        <v>0</v>
      </c>
      <c r="BG231" s="25">
        <f t="shared" si="41"/>
        <v>0</v>
      </c>
      <c r="BH231" s="25">
        <f t="shared" si="42"/>
        <v>0</v>
      </c>
      <c r="BI231" s="25">
        <f t="shared" si="43"/>
        <v>0</v>
      </c>
      <c r="BJ231" s="34">
        <f t="shared" si="44"/>
        <v>9</v>
      </c>
      <c r="BK231">
        <v>53</v>
      </c>
      <c r="BL231" t="str">
        <f t="shared" si="45"/>
        <v>Henzen</v>
      </c>
      <c r="BM231" t="str">
        <f t="shared" si="46"/>
        <v>Richard</v>
      </c>
      <c r="BN231" t="str">
        <f t="shared" si="47"/>
        <v>Steg</v>
      </c>
    </row>
    <row r="232" spans="1:66" ht="15" customHeight="1" x14ac:dyDescent="0.3">
      <c r="A232" s="7">
        <v>1961</v>
      </c>
      <c r="B232" t="s">
        <v>659</v>
      </c>
      <c r="C232" t="s">
        <v>1154</v>
      </c>
      <c r="D232" t="s">
        <v>2793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9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f t="shared" si="36"/>
        <v>9</v>
      </c>
      <c r="BC232" s="25">
        <f t="shared" si="37"/>
        <v>9</v>
      </c>
      <c r="BD232" s="25">
        <f t="shared" si="38"/>
        <v>0</v>
      </c>
      <c r="BE232" s="25">
        <f t="shared" si="39"/>
        <v>0</v>
      </c>
      <c r="BF232" s="25">
        <f t="shared" si="40"/>
        <v>0</v>
      </c>
      <c r="BG232" s="25">
        <f t="shared" si="41"/>
        <v>0</v>
      </c>
      <c r="BH232" s="25">
        <f t="shared" si="42"/>
        <v>0</v>
      </c>
      <c r="BI232" s="25">
        <f t="shared" si="43"/>
        <v>0</v>
      </c>
      <c r="BJ232" s="34">
        <f t="shared" si="44"/>
        <v>9</v>
      </c>
      <c r="BK232">
        <v>53</v>
      </c>
      <c r="BL232" t="str">
        <f t="shared" si="45"/>
        <v>Meyer</v>
      </c>
      <c r="BM232" t="str">
        <f t="shared" si="46"/>
        <v>Peter</v>
      </c>
      <c r="BN232" t="str">
        <f t="shared" si="47"/>
        <v>Marathon Team Kriens</v>
      </c>
    </row>
    <row r="233" spans="1:66" ht="15" customHeight="1" x14ac:dyDescent="0.3">
      <c r="A233" s="7">
        <v>1965</v>
      </c>
      <c r="B233" t="s">
        <v>2240</v>
      </c>
      <c r="C233" t="s">
        <v>657</v>
      </c>
      <c r="D233" s="17" t="s">
        <v>2241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9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f t="shared" si="36"/>
        <v>9</v>
      </c>
      <c r="BC233" s="25">
        <f t="shared" si="37"/>
        <v>9</v>
      </c>
      <c r="BD233" s="25">
        <f t="shared" si="38"/>
        <v>0</v>
      </c>
      <c r="BE233" s="25">
        <f t="shared" si="39"/>
        <v>0</v>
      </c>
      <c r="BF233" s="25">
        <f t="shared" si="40"/>
        <v>0</v>
      </c>
      <c r="BG233" s="25">
        <f t="shared" si="41"/>
        <v>0</v>
      </c>
      <c r="BH233" s="25">
        <f t="shared" si="42"/>
        <v>0</v>
      </c>
      <c r="BI233" s="25">
        <f t="shared" si="43"/>
        <v>0</v>
      </c>
      <c r="BJ233" s="34">
        <f t="shared" si="44"/>
        <v>9</v>
      </c>
      <c r="BK233">
        <v>53</v>
      </c>
      <c r="BL233" t="str">
        <f t="shared" si="45"/>
        <v>Roesch</v>
      </c>
      <c r="BM233" t="str">
        <f t="shared" si="46"/>
        <v>Andreas</v>
      </c>
      <c r="BN233" t="str">
        <f t="shared" si="47"/>
        <v>Schaffausen</v>
      </c>
    </row>
    <row r="234" spans="1:66" ht="15" customHeight="1" x14ac:dyDescent="0.3">
      <c r="A234" s="7">
        <v>1958</v>
      </c>
      <c r="B234" t="s">
        <v>3648</v>
      </c>
      <c r="C234" t="s">
        <v>3649</v>
      </c>
      <c r="D234" s="17" t="s">
        <v>3650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9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f t="shared" si="36"/>
        <v>9</v>
      </c>
      <c r="BC234" s="25">
        <f t="shared" si="37"/>
        <v>9</v>
      </c>
      <c r="BD234" s="25">
        <f t="shared" si="38"/>
        <v>0</v>
      </c>
      <c r="BE234" s="25">
        <f t="shared" si="39"/>
        <v>0</v>
      </c>
      <c r="BF234" s="25">
        <f t="shared" si="40"/>
        <v>0</v>
      </c>
      <c r="BG234" s="25">
        <f t="shared" si="41"/>
        <v>0</v>
      </c>
      <c r="BH234" s="25">
        <f t="shared" si="42"/>
        <v>0</v>
      </c>
      <c r="BI234" s="25">
        <f t="shared" si="43"/>
        <v>0</v>
      </c>
      <c r="BJ234" s="34">
        <f t="shared" si="44"/>
        <v>9</v>
      </c>
      <c r="BK234">
        <v>53</v>
      </c>
      <c r="BL234" t="str">
        <f t="shared" si="45"/>
        <v>Wagen</v>
      </c>
      <c r="BM234" t="str">
        <f t="shared" si="46"/>
        <v>Jean-Frédéric</v>
      </c>
      <c r="BN234" t="str">
        <f t="shared" si="47"/>
        <v>Les Electro Lytes</v>
      </c>
    </row>
    <row r="235" spans="1:66" ht="15" customHeight="1" x14ac:dyDescent="0.3">
      <c r="A235" s="7">
        <v>1957</v>
      </c>
      <c r="B235" t="s">
        <v>3837</v>
      </c>
      <c r="C235" t="s">
        <v>160</v>
      </c>
      <c r="D235" s="17" t="s">
        <v>3838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8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f t="shared" si="36"/>
        <v>8</v>
      </c>
      <c r="BC235" s="25">
        <f t="shared" si="37"/>
        <v>8</v>
      </c>
      <c r="BD235" s="25">
        <f t="shared" si="38"/>
        <v>0</v>
      </c>
      <c r="BE235" s="25">
        <f t="shared" si="39"/>
        <v>0</v>
      </c>
      <c r="BF235" s="25">
        <f t="shared" si="40"/>
        <v>0</v>
      </c>
      <c r="BG235" s="25">
        <f t="shared" si="41"/>
        <v>0</v>
      </c>
      <c r="BH235" s="25">
        <f t="shared" si="42"/>
        <v>0</v>
      </c>
      <c r="BI235" s="25">
        <f t="shared" si="43"/>
        <v>0</v>
      </c>
      <c r="BJ235" s="34">
        <f t="shared" si="44"/>
        <v>8</v>
      </c>
      <c r="BK235">
        <v>54</v>
      </c>
      <c r="BL235" t="str">
        <f t="shared" si="45"/>
        <v>Cattin</v>
      </c>
      <c r="BM235" t="str">
        <f t="shared" si="46"/>
        <v>Hubert</v>
      </c>
      <c r="BN235" t="str">
        <f t="shared" si="47"/>
        <v>st-Aubin</v>
      </c>
    </row>
    <row r="236" spans="1:66" ht="15" customHeight="1" x14ac:dyDescent="0.3">
      <c r="A236" s="7">
        <v>1962</v>
      </c>
      <c r="B236" t="s">
        <v>3651</v>
      </c>
      <c r="C236" t="s">
        <v>148</v>
      </c>
      <c r="D236" s="17"/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8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f t="shared" si="36"/>
        <v>8</v>
      </c>
      <c r="BC236" s="25">
        <f t="shared" si="37"/>
        <v>8</v>
      </c>
      <c r="BD236" s="25">
        <f t="shared" si="38"/>
        <v>0</v>
      </c>
      <c r="BE236" s="25">
        <f t="shared" si="39"/>
        <v>0</v>
      </c>
      <c r="BF236" s="25">
        <f t="shared" si="40"/>
        <v>0</v>
      </c>
      <c r="BG236" s="25">
        <f t="shared" si="41"/>
        <v>0</v>
      </c>
      <c r="BH236" s="25">
        <f t="shared" si="42"/>
        <v>0</v>
      </c>
      <c r="BI236" s="25">
        <f t="shared" si="43"/>
        <v>0</v>
      </c>
      <c r="BJ236" s="34">
        <f t="shared" si="44"/>
        <v>8</v>
      </c>
      <c r="BK236">
        <v>54</v>
      </c>
      <c r="BL236" t="str">
        <f t="shared" si="45"/>
        <v>Cuennet</v>
      </c>
      <c r="BM236" t="str">
        <f t="shared" si="46"/>
        <v>Jean-François</v>
      </c>
    </row>
    <row r="237" spans="1:66" ht="15" customHeight="1" x14ac:dyDescent="0.3">
      <c r="A237" s="7">
        <v>1964</v>
      </c>
      <c r="B237" t="s">
        <v>4168</v>
      </c>
      <c r="C237" t="s">
        <v>34</v>
      </c>
      <c r="D237" s="17" t="s">
        <v>4169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8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f t="shared" si="36"/>
        <v>8</v>
      </c>
      <c r="BC237" s="25">
        <f t="shared" si="37"/>
        <v>8</v>
      </c>
      <c r="BD237" s="25">
        <f t="shared" si="38"/>
        <v>0</v>
      </c>
      <c r="BE237" s="25">
        <f t="shared" si="39"/>
        <v>0</v>
      </c>
      <c r="BF237" s="25">
        <f t="shared" si="40"/>
        <v>0</v>
      </c>
      <c r="BG237" s="25">
        <f t="shared" si="41"/>
        <v>0</v>
      </c>
      <c r="BH237" s="25">
        <f t="shared" si="42"/>
        <v>0</v>
      </c>
      <c r="BI237" s="25">
        <f t="shared" si="43"/>
        <v>0</v>
      </c>
      <c r="BJ237" s="34">
        <f t="shared" si="44"/>
        <v>8</v>
      </c>
      <c r="BK237">
        <v>54</v>
      </c>
      <c r="BL237" t="str">
        <f t="shared" si="45"/>
        <v>Druliolle</v>
      </c>
      <c r="BM237" t="str">
        <f t="shared" si="46"/>
        <v>Eric</v>
      </c>
      <c r="BN237" t="str">
        <f t="shared" si="47"/>
        <v>St-Denis Pouilly</v>
      </c>
    </row>
    <row r="238" spans="1:66" ht="15" customHeight="1" x14ac:dyDescent="0.3">
      <c r="A238" s="7">
        <v>1965</v>
      </c>
      <c r="B238" t="s">
        <v>2794</v>
      </c>
      <c r="C238" t="s">
        <v>2795</v>
      </c>
      <c r="D238" t="s">
        <v>724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8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f t="shared" si="36"/>
        <v>8</v>
      </c>
      <c r="BC238" s="25">
        <f t="shared" si="37"/>
        <v>8</v>
      </c>
      <c r="BD238" s="25">
        <f t="shared" si="38"/>
        <v>0</v>
      </c>
      <c r="BE238" s="25">
        <f t="shared" si="39"/>
        <v>0</v>
      </c>
      <c r="BF238" s="25">
        <f t="shared" si="40"/>
        <v>0</v>
      </c>
      <c r="BG238" s="25">
        <f t="shared" si="41"/>
        <v>0</v>
      </c>
      <c r="BH238" s="25">
        <f t="shared" si="42"/>
        <v>0</v>
      </c>
      <c r="BI238" s="25">
        <f t="shared" si="43"/>
        <v>0</v>
      </c>
      <c r="BJ238" s="34">
        <f t="shared" si="44"/>
        <v>8</v>
      </c>
      <c r="BK238">
        <v>54</v>
      </c>
      <c r="BL238" t="str">
        <f t="shared" si="45"/>
        <v>Eremia</v>
      </c>
      <c r="BM238" t="str">
        <f t="shared" si="46"/>
        <v>Radu</v>
      </c>
      <c r="BN238" t="str">
        <f t="shared" si="47"/>
        <v>Crans-Montana</v>
      </c>
    </row>
    <row r="239" spans="1:66" ht="15" customHeight="1" x14ac:dyDescent="0.3">
      <c r="A239" s="7">
        <v>1965</v>
      </c>
      <c r="B239" t="s">
        <v>4445</v>
      </c>
      <c r="C239" t="s">
        <v>50</v>
      </c>
      <c r="D239" s="17" t="s">
        <v>4446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8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f t="shared" si="36"/>
        <v>8</v>
      </c>
      <c r="BC239" s="25">
        <f t="shared" si="37"/>
        <v>8</v>
      </c>
      <c r="BD239" s="25">
        <f t="shared" si="38"/>
        <v>0</v>
      </c>
      <c r="BE239" s="25">
        <f t="shared" si="39"/>
        <v>0</v>
      </c>
      <c r="BF239" s="25">
        <f t="shared" si="40"/>
        <v>0</v>
      </c>
      <c r="BG239" s="25">
        <f t="shared" si="41"/>
        <v>0</v>
      </c>
      <c r="BH239" s="25">
        <f t="shared" si="42"/>
        <v>0</v>
      </c>
      <c r="BI239" s="25">
        <f t="shared" si="43"/>
        <v>0</v>
      </c>
      <c r="BJ239" s="34">
        <f t="shared" si="44"/>
        <v>8</v>
      </c>
      <c r="BK239">
        <v>54</v>
      </c>
      <c r="BL239" t="str">
        <f t="shared" si="45"/>
        <v>Gnägi</v>
      </c>
      <c r="BM239" t="str">
        <f t="shared" si="46"/>
        <v>Christian</v>
      </c>
      <c r="BN239" t="str">
        <f t="shared" si="47"/>
        <v>Sutz</v>
      </c>
    </row>
    <row r="240" spans="1:66" ht="15" customHeight="1" x14ac:dyDescent="0.3">
      <c r="A240" s="7">
        <v>1959</v>
      </c>
      <c r="B240" t="s">
        <v>1158</v>
      </c>
      <c r="C240" t="s">
        <v>1159</v>
      </c>
      <c r="D240" s="17" t="s">
        <v>87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8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f t="shared" si="36"/>
        <v>8</v>
      </c>
      <c r="BC240" s="25">
        <f t="shared" si="37"/>
        <v>8</v>
      </c>
      <c r="BD240" s="25">
        <f t="shared" si="38"/>
        <v>0</v>
      </c>
      <c r="BE240" s="25">
        <f t="shared" si="39"/>
        <v>0</v>
      </c>
      <c r="BF240" s="25">
        <f t="shared" si="40"/>
        <v>0</v>
      </c>
      <c r="BG240" s="25">
        <f t="shared" si="41"/>
        <v>0</v>
      </c>
      <c r="BH240" s="25">
        <f t="shared" si="42"/>
        <v>0</v>
      </c>
      <c r="BI240" s="25">
        <f t="shared" si="43"/>
        <v>0</v>
      </c>
      <c r="BJ240" s="34">
        <f t="shared" si="44"/>
        <v>8</v>
      </c>
      <c r="BK240">
        <v>54</v>
      </c>
      <c r="BL240" t="str">
        <f t="shared" si="45"/>
        <v>Grilo</v>
      </c>
      <c r="BM240" t="str">
        <f t="shared" si="46"/>
        <v>Guilherme</v>
      </c>
      <c r="BN240" t="str">
        <f t="shared" si="47"/>
        <v>Monthey</v>
      </c>
    </row>
    <row r="241" spans="1:66" ht="15" customHeight="1" x14ac:dyDescent="0.3">
      <c r="A241" s="7">
        <v>1956</v>
      </c>
      <c r="B241" t="s">
        <v>5281</v>
      </c>
      <c r="C241" t="s">
        <v>417</v>
      </c>
      <c r="D241" s="17"/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8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f t="shared" si="36"/>
        <v>8</v>
      </c>
      <c r="BC241" s="25">
        <f t="shared" si="37"/>
        <v>8</v>
      </c>
      <c r="BD241" s="25">
        <f t="shared" si="38"/>
        <v>0</v>
      </c>
      <c r="BE241" s="25">
        <f t="shared" si="39"/>
        <v>0</v>
      </c>
      <c r="BF241" s="25">
        <f t="shared" si="40"/>
        <v>0</v>
      </c>
      <c r="BG241" s="25">
        <f t="shared" si="41"/>
        <v>0</v>
      </c>
      <c r="BH241" s="25">
        <f t="shared" si="42"/>
        <v>0</v>
      </c>
      <c r="BI241" s="25">
        <f t="shared" si="43"/>
        <v>0</v>
      </c>
      <c r="BJ241" s="34">
        <f t="shared" si="44"/>
        <v>8</v>
      </c>
      <c r="BK241">
        <v>54</v>
      </c>
      <c r="BL241" t="str">
        <f t="shared" si="45"/>
        <v>Sablon</v>
      </c>
      <c r="BM241" t="str">
        <f t="shared" si="46"/>
        <v>Koen</v>
      </c>
    </row>
    <row r="242" spans="1:66" ht="15" customHeight="1" x14ac:dyDescent="0.3">
      <c r="A242" s="7">
        <v>1961</v>
      </c>
      <c r="B242" t="s">
        <v>3466</v>
      </c>
      <c r="C242" t="s">
        <v>1154</v>
      </c>
      <c r="D242" s="17" t="s">
        <v>3467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8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f t="shared" si="36"/>
        <v>8</v>
      </c>
      <c r="BC242" s="25">
        <f t="shared" si="37"/>
        <v>8</v>
      </c>
      <c r="BD242" s="25">
        <f t="shared" si="38"/>
        <v>0</v>
      </c>
      <c r="BE242" s="25">
        <f t="shared" si="39"/>
        <v>0</v>
      </c>
      <c r="BF242" s="25">
        <f t="shared" si="40"/>
        <v>0</v>
      </c>
      <c r="BG242" s="25">
        <f t="shared" si="41"/>
        <v>0</v>
      </c>
      <c r="BH242" s="25">
        <f t="shared" si="42"/>
        <v>0</v>
      </c>
      <c r="BI242" s="25">
        <f t="shared" si="43"/>
        <v>0</v>
      </c>
      <c r="BJ242" s="34">
        <f t="shared" si="44"/>
        <v>8</v>
      </c>
      <c r="BK242">
        <v>54</v>
      </c>
      <c r="BL242" t="str">
        <f t="shared" si="45"/>
        <v>Sieberath</v>
      </c>
      <c r="BM242" t="str">
        <f t="shared" si="46"/>
        <v>Peter</v>
      </c>
      <c r="BN242" t="str">
        <f t="shared" si="47"/>
        <v>Brühl</v>
      </c>
    </row>
    <row r="243" spans="1:66" ht="15" customHeight="1" x14ac:dyDescent="0.3">
      <c r="A243" s="7">
        <v>1963</v>
      </c>
      <c r="B243" t="s">
        <v>1694</v>
      </c>
      <c r="C243" t="s">
        <v>1695</v>
      </c>
      <c r="D243" s="17" t="s">
        <v>745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8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f t="shared" si="36"/>
        <v>8</v>
      </c>
      <c r="BC243" s="25">
        <f t="shared" si="37"/>
        <v>8</v>
      </c>
      <c r="BD243" s="25">
        <f t="shared" si="38"/>
        <v>0</v>
      </c>
      <c r="BE243" s="25">
        <f t="shared" si="39"/>
        <v>0</v>
      </c>
      <c r="BF243" s="25">
        <f t="shared" si="40"/>
        <v>0</v>
      </c>
      <c r="BG243" s="25">
        <f t="shared" si="41"/>
        <v>0</v>
      </c>
      <c r="BH243" s="25">
        <f t="shared" si="42"/>
        <v>0</v>
      </c>
      <c r="BI243" s="25">
        <f t="shared" si="43"/>
        <v>0</v>
      </c>
      <c r="BJ243" s="34">
        <f t="shared" si="44"/>
        <v>8</v>
      </c>
      <c r="BK243">
        <v>54</v>
      </c>
      <c r="BL243" t="str">
        <f t="shared" si="45"/>
        <v>Trachsel</v>
      </c>
      <c r="BM243" t="str">
        <f t="shared" si="46"/>
        <v>Aloïs</v>
      </c>
      <c r="BN243" t="str">
        <f t="shared" si="47"/>
        <v>Troistorrents</v>
      </c>
    </row>
    <row r="244" spans="1:66" ht="15" customHeight="1" x14ac:dyDescent="0.3">
      <c r="A244" s="7">
        <v>1965</v>
      </c>
      <c r="B244" t="s">
        <v>2942</v>
      </c>
      <c r="C244" t="s">
        <v>2530</v>
      </c>
      <c r="D244" s="17" t="s">
        <v>2943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8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f t="shared" si="36"/>
        <v>8</v>
      </c>
      <c r="BC244" s="25">
        <f t="shared" si="37"/>
        <v>8</v>
      </c>
      <c r="BD244" s="25">
        <f t="shared" si="38"/>
        <v>0</v>
      </c>
      <c r="BE244" s="25">
        <f t="shared" si="39"/>
        <v>0</v>
      </c>
      <c r="BF244" s="25">
        <f t="shared" si="40"/>
        <v>0</v>
      </c>
      <c r="BG244" s="25">
        <f t="shared" si="41"/>
        <v>0</v>
      </c>
      <c r="BH244" s="25">
        <f t="shared" si="42"/>
        <v>0</v>
      </c>
      <c r="BI244" s="25">
        <f t="shared" si="43"/>
        <v>0</v>
      </c>
      <c r="BJ244" s="34">
        <f t="shared" si="44"/>
        <v>8</v>
      </c>
      <c r="BK244">
        <v>54</v>
      </c>
      <c r="BL244" t="str">
        <f t="shared" si="45"/>
        <v>Zingg</v>
      </c>
      <c r="BM244" t="str">
        <f t="shared" si="46"/>
        <v>Gerhard</v>
      </c>
      <c r="BN244" t="str">
        <f t="shared" si="47"/>
        <v>Steinhausen</v>
      </c>
    </row>
    <row r="245" spans="1:66" ht="15" customHeight="1" x14ac:dyDescent="0.3">
      <c r="A245" s="7">
        <v>1962</v>
      </c>
      <c r="B245" t="s">
        <v>4170</v>
      </c>
      <c r="C245" t="s">
        <v>50</v>
      </c>
      <c r="D245" s="17" t="s">
        <v>1421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7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f t="shared" si="36"/>
        <v>7</v>
      </c>
      <c r="BC245" s="25">
        <f t="shared" si="37"/>
        <v>7</v>
      </c>
      <c r="BD245" s="25">
        <f t="shared" si="38"/>
        <v>0</v>
      </c>
      <c r="BE245" s="25">
        <f t="shared" si="39"/>
        <v>0</v>
      </c>
      <c r="BF245" s="25">
        <f t="shared" si="40"/>
        <v>0</v>
      </c>
      <c r="BG245" s="25">
        <f t="shared" si="41"/>
        <v>0</v>
      </c>
      <c r="BH245" s="25">
        <f t="shared" si="42"/>
        <v>0</v>
      </c>
      <c r="BI245" s="25">
        <f t="shared" si="43"/>
        <v>0</v>
      </c>
      <c r="BJ245" s="34">
        <f t="shared" si="44"/>
        <v>7</v>
      </c>
      <c r="BK245">
        <v>55</v>
      </c>
      <c r="BL245" t="str">
        <f t="shared" si="45"/>
        <v>Bersier</v>
      </c>
      <c r="BM245" t="str">
        <f t="shared" si="46"/>
        <v>Christian</v>
      </c>
      <c r="BN245" t="str">
        <f t="shared" si="47"/>
        <v>Villars-sur-Glâne</v>
      </c>
    </row>
    <row r="246" spans="1:66" ht="15" customHeight="1" x14ac:dyDescent="0.3">
      <c r="A246" s="7">
        <v>1959</v>
      </c>
      <c r="B246" t="s">
        <v>1294</v>
      </c>
      <c r="C246" t="s">
        <v>1219</v>
      </c>
      <c r="D246" s="17" t="s">
        <v>442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7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f t="shared" si="36"/>
        <v>7</v>
      </c>
      <c r="BC246" s="25">
        <f t="shared" si="37"/>
        <v>7</v>
      </c>
      <c r="BD246" s="25">
        <f t="shared" si="38"/>
        <v>0</v>
      </c>
      <c r="BE246" s="25">
        <f t="shared" si="39"/>
        <v>0</v>
      </c>
      <c r="BF246" s="25">
        <f t="shared" si="40"/>
        <v>0</v>
      </c>
      <c r="BG246" s="25">
        <f t="shared" si="41"/>
        <v>0</v>
      </c>
      <c r="BH246" s="25">
        <f t="shared" si="42"/>
        <v>0</v>
      </c>
      <c r="BI246" s="25">
        <f t="shared" si="43"/>
        <v>0</v>
      </c>
      <c r="BJ246" s="34">
        <f t="shared" si="44"/>
        <v>7</v>
      </c>
      <c r="BK246">
        <v>55</v>
      </c>
      <c r="BL246" t="str">
        <f t="shared" si="45"/>
        <v>Debons</v>
      </c>
      <c r="BM246" t="str">
        <f t="shared" si="46"/>
        <v>Jean-Daniel</v>
      </c>
      <c r="BN246" t="str">
        <f t="shared" si="47"/>
        <v>Savièse</v>
      </c>
    </row>
    <row r="247" spans="1:66" ht="15" customHeight="1" x14ac:dyDescent="0.3">
      <c r="A247" s="7">
        <v>1961</v>
      </c>
      <c r="B247" t="s">
        <v>5282</v>
      </c>
      <c r="C247" t="s">
        <v>1237</v>
      </c>
      <c r="D247" s="17"/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7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f t="shared" si="36"/>
        <v>7</v>
      </c>
      <c r="BC247" s="25">
        <f t="shared" si="37"/>
        <v>7</v>
      </c>
      <c r="BD247" s="25">
        <f t="shared" si="38"/>
        <v>0</v>
      </c>
      <c r="BE247" s="25">
        <f t="shared" si="39"/>
        <v>0</v>
      </c>
      <c r="BF247" s="25">
        <f t="shared" si="40"/>
        <v>0</v>
      </c>
      <c r="BG247" s="25">
        <f t="shared" si="41"/>
        <v>0</v>
      </c>
      <c r="BH247" s="25">
        <f t="shared" si="42"/>
        <v>0</v>
      </c>
      <c r="BI247" s="25">
        <f t="shared" si="43"/>
        <v>0</v>
      </c>
      <c r="BJ247" s="34">
        <f t="shared" si="44"/>
        <v>7</v>
      </c>
      <c r="BK247">
        <v>55</v>
      </c>
      <c r="BL247" t="str">
        <f t="shared" si="45"/>
        <v>Dixon</v>
      </c>
      <c r="BM247" t="str">
        <f t="shared" si="46"/>
        <v>Paul</v>
      </c>
    </row>
    <row r="248" spans="1:66" ht="15" customHeight="1" x14ac:dyDescent="0.3">
      <c r="A248" s="7">
        <v>1956</v>
      </c>
      <c r="B248" t="s">
        <v>750</v>
      </c>
      <c r="C248" t="s">
        <v>510</v>
      </c>
      <c r="D248" s="17" t="s">
        <v>756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7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f t="shared" si="36"/>
        <v>7</v>
      </c>
      <c r="BC248" s="25">
        <f t="shared" si="37"/>
        <v>7</v>
      </c>
      <c r="BD248" s="25">
        <f t="shared" si="38"/>
        <v>0</v>
      </c>
      <c r="BE248" s="25">
        <f t="shared" si="39"/>
        <v>0</v>
      </c>
      <c r="BF248" s="25">
        <f t="shared" si="40"/>
        <v>0</v>
      </c>
      <c r="BG248" s="25">
        <f t="shared" si="41"/>
        <v>0</v>
      </c>
      <c r="BH248" s="25">
        <f t="shared" si="42"/>
        <v>0</v>
      </c>
      <c r="BI248" s="25">
        <f t="shared" si="43"/>
        <v>0</v>
      </c>
      <c r="BJ248" s="34">
        <f t="shared" si="44"/>
        <v>7</v>
      </c>
      <c r="BK248">
        <v>55</v>
      </c>
      <c r="BL248" t="str">
        <f t="shared" si="45"/>
        <v>Fournier</v>
      </c>
      <c r="BM248" t="str">
        <f t="shared" si="46"/>
        <v>Michel</v>
      </c>
      <c r="BN248" t="str">
        <f t="shared" si="47"/>
        <v>Basse-Nendaz</v>
      </c>
    </row>
    <row r="249" spans="1:66" ht="15" customHeight="1" x14ac:dyDescent="0.3">
      <c r="A249" s="7">
        <v>1965</v>
      </c>
      <c r="B249" t="s">
        <v>175</v>
      </c>
      <c r="C249" t="s">
        <v>837</v>
      </c>
      <c r="D249" s="17"/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7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f t="shared" si="36"/>
        <v>7</v>
      </c>
      <c r="BC249" s="25">
        <f t="shared" si="37"/>
        <v>7</v>
      </c>
      <c r="BD249" s="25">
        <f t="shared" si="38"/>
        <v>0</v>
      </c>
      <c r="BE249" s="25">
        <f t="shared" si="39"/>
        <v>0</v>
      </c>
      <c r="BF249" s="25">
        <f t="shared" si="40"/>
        <v>0</v>
      </c>
      <c r="BG249" s="25">
        <f t="shared" si="41"/>
        <v>0</v>
      </c>
      <c r="BH249" s="25">
        <f t="shared" si="42"/>
        <v>0</v>
      </c>
      <c r="BI249" s="25">
        <f t="shared" si="43"/>
        <v>0</v>
      </c>
      <c r="BJ249" s="34">
        <f t="shared" si="44"/>
        <v>7</v>
      </c>
      <c r="BK249">
        <v>55</v>
      </c>
      <c r="BL249" t="str">
        <f t="shared" si="45"/>
        <v>Gauthier</v>
      </c>
      <c r="BM249" t="str">
        <f t="shared" si="46"/>
        <v>Pierre</v>
      </c>
    </row>
    <row r="250" spans="1:66" ht="15" customHeight="1" x14ac:dyDescent="0.3">
      <c r="A250" s="7">
        <v>1964</v>
      </c>
      <c r="B250" t="s">
        <v>4267</v>
      </c>
      <c r="C250" t="s">
        <v>2599</v>
      </c>
      <c r="D250" s="17" t="s">
        <v>4268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7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f t="shared" si="36"/>
        <v>7</v>
      </c>
      <c r="BC250" s="25">
        <f t="shared" si="37"/>
        <v>7</v>
      </c>
      <c r="BD250" s="25">
        <f t="shared" si="38"/>
        <v>0</v>
      </c>
      <c r="BE250" s="25">
        <f t="shared" si="39"/>
        <v>0</v>
      </c>
      <c r="BF250" s="25">
        <f t="shared" si="40"/>
        <v>0</v>
      </c>
      <c r="BG250" s="25">
        <f t="shared" si="41"/>
        <v>0</v>
      </c>
      <c r="BH250" s="25">
        <f t="shared" si="42"/>
        <v>0</v>
      </c>
      <c r="BI250" s="25">
        <f t="shared" si="43"/>
        <v>0</v>
      </c>
      <c r="BJ250" s="34">
        <f t="shared" si="44"/>
        <v>7</v>
      </c>
      <c r="BK250">
        <v>55</v>
      </c>
      <c r="BL250" t="str">
        <f t="shared" si="45"/>
        <v>Hengartner</v>
      </c>
      <c r="BM250" t="str">
        <f t="shared" si="46"/>
        <v>Rolf</v>
      </c>
      <c r="BN250" t="str">
        <f t="shared" si="47"/>
        <v>Speicher</v>
      </c>
    </row>
    <row r="251" spans="1:66" ht="15" customHeight="1" x14ac:dyDescent="0.3">
      <c r="A251" s="7">
        <v>1965</v>
      </c>
      <c r="B251" t="s">
        <v>2579</v>
      </c>
      <c r="C251" t="s">
        <v>620</v>
      </c>
      <c r="D251" s="17"/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7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f t="shared" si="36"/>
        <v>7</v>
      </c>
      <c r="BC251" s="25">
        <f t="shared" si="37"/>
        <v>7</v>
      </c>
      <c r="BD251" s="25">
        <f t="shared" si="38"/>
        <v>0</v>
      </c>
      <c r="BE251" s="25">
        <f t="shared" si="39"/>
        <v>0</v>
      </c>
      <c r="BF251" s="25">
        <f t="shared" si="40"/>
        <v>0</v>
      </c>
      <c r="BG251" s="25">
        <f t="shared" si="41"/>
        <v>0</v>
      </c>
      <c r="BH251" s="25">
        <f t="shared" si="42"/>
        <v>0</v>
      </c>
      <c r="BI251" s="25">
        <f t="shared" si="43"/>
        <v>0</v>
      </c>
      <c r="BJ251" s="34">
        <f t="shared" si="44"/>
        <v>7</v>
      </c>
      <c r="BK251">
        <v>55</v>
      </c>
      <c r="BL251" t="str">
        <f t="shared" si="45"/>
        <v>Raedler</v>
      </c>
      <c r="BM251" t="str">
        <f t="shared" si="46"/>
        <v>Thomas</v>
      </c>
    </row>
    <row r="252" spans="1:66" ht="15" customHeight="1" x14ac:dyDescent="0.3">
      <c r="A252" s="7">
        <v>1960</v>
      </c>
      <c r="B252" t="s">
        <v>2257</v>
      </c>
      <c r="C252" t="s">
        <v>1847</v>
      </c>
      <c r="D252" s="17"/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7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f t="shared" si="36"/>
        <v>7</v>
      </c>
      <c r="BC252" s="25">
        <f t="shared" si="37"/>
        <v>7</v>
      </c>
      <c r="BD252" s="25">
        <f t="shared" si="38"/>
        <v>0</v>
      </c>
      <c r="BE252" s="25">
        <f t="shared" si="39"/>
        <v>0</v>
      </c>
      <c r="BF252" s="25">
        <f t="shared" si="40"/>
        <v>0</v>
      </c>
      <c r="BG252" s="25">
        <f t="shared" si="41"/>
        <v>0</v>
      </c>
      <c r="BH252" s="25">
        <f t="shared" si="42"/>
        <v>0</v>
      </c>
      <c r="BI252" s="25">
        <f t="shared" si="43"/>
        <v>0</v>
      </c>
      <c r="BJ252" s="34">
        <f t="shared" si="44"/>
        <v>7</v>
      </c>
      <c r="BK252">
        <v>55</v>
      </c>
      <c r="BL252" t="str">
        <f t="shared" si="45"/>
        <v>Scheffauer</v>
      </c>
      <c r="BM252" t="str">
        <f t="shared" si="46"/>
        <v>Stefan</v>
      </c>
    </row>
    <row r="253" spans="1:66" ht="15" customHeight="1" x14ac:dyDescent="0.3">
      <c r="A253" s="7">
        <v>1965</v>
      </c>
      <c r="B253" t="s">
        <v>3412</v>
      </c>
      <c r="C253" t="s">
        <v>1154</v>
      </c>
      <c r="D253" s="17" t="s">
        <v>3413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7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f t="shared" si="36"/>
        <v>7</v>
      </c>
      <c r="BC253" s="25">
        <f t="shared" si="37"/>
        <v>7</v>
      </c>
      <c r="BD253" s="25">
        <f t="shared" si="38"/>
        <v>0</v>
      </c>
      <c r="BE253" s="25">
        <f t="shared" si="39"/>
        <v>0</v>
      </c>
      <c r="BF253" s="25">
        <f t="shared" si="40"/>
        <v>0</v>
      </c>
      <c r="BG253" s="25">
        <f t="shared" si="41"/>
        <v>0</v>
      </c>
      <c r="BH253" s="25">
        <f t="shared" si="42"/>
        <v>0</v>
      </c>
      <c r="BI253" s="25">
        <f t="shared" si="43"/>
        <v>0</v>
      </c>
      <c r="BJ253" s="34">
        <f t="shared" si="44"/>
        <v>7</v>
      </c>
      <c r="BK253">
        <v>55</v>
      </c>
      <c r="BL253" t="str">
        <f t="shared" si="45"/>
        <v>Wachsmann</v>
      </c>
      <c r="BM253" t="str">
        <f t="shared" si="46"/>
        <v>Peter</v>
      </c>
      <c r="BN253" t="str">
        <f t="shared" si="47"/>
        <v>LSF Münster</v>
      </c>
    </row>
    <row r="254" spans="1:66" ht="15" customHeight="1" x14ac:dyDescent="0.3">
      <c r="A254" s="7">
        <v>1963</v>
      </c>
      <c r="B254" t="s">
        <v>2944</v>
      </c>
      <c r="C254" t="s">
        <v>1445</v>
      </c>
      <c r="D254" s="17" t="s">
        <v>2945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6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f t="shared" si="36"/>
        <v>6</v>
      </c>
      <c r="BC254" s="25">
        <f t="shared" si="37"/>
        <v>6</v>
      </c>
      <c r="BD254" s="25">
        <f t="shared" si="38"/>
        <v>0</v>
      </c>
      <c r="BE254" s="25">
        <f t="shared" si="39"/>
        <v>0</v>
      </c>
      <c r="BF254" s="25">
        <f t="shared" si="40"/>
        <v>0</v>
      </c>
      <c r="BG254" s="25">
        <f t="shared" si="41"/>
        <v>0</v>
      </c>
      <c r="BH254" s="25">
        <f t="shared" si="42"/>
        <v>0</v>
      </c>
      <c r="BI254" s="25">
        <f t="shared" si="43"/>
        <v>0</v>
      </c>
      <c r="BJ254" s="34">
        <f t="shared" si="44"/>
        <v>6</v>
      </c>
      <c r="BK254">
        <v>56</v>
      </c>
      <c r="BL254" t="str">
        <f t="shared" si="45"/>
        <v>Andenmatten</v>
      </c>
      <c r="BM254" t="str">
        <f t="shared" si="46"/>
        <v>Richard</v>
      </c>
      <c r="BN254" t="str">
        <f t="shared" si="47"/>
        <v>Eisten</v>
      </c>
    </row>
    <row r="255" spans="1:66" ht="15" customHeight="1" x14ac:dyDescent="0.3">
      <c r="A255" s="7">
        <v>1965</v>
      </c>
      <c r="B255" t="s">
        <v>770</v>
      </c>
      <c r="C255" t="s">
        <v>1237</v>
      </c>
      <c r="D255" s="17" t="s">
        <v>533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6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f t="shared" si="36"/>
        <v>6</v>
      </c>
      <c r="BC255" s="25">
        <f t="shared" si="37"/>
        <v>6</v>
      </c>
      <c r="BD255" s="25">
        <f t="shared" si="38"/>
        <v>0</v>
      </c>
      <c r="BE255" s="25">
        <f t="shared" si="39"/>
        <v>0</v>
      </c>
      <c r="BF255" s="25">
        <f t="shared" si="40"/>
        <v>0</v>
      </c>
      <c r="BG255" s="25">
        <f t="shared" si="41"/>
        <v>0</v>
      </c>
      <c r="BH255" s="25">
        <f t="shared" si="42"/>
        <v>0</v>
      </c>
      <c r="BI255" s="25">
        <f t="shared" si="43"/>
        <v>0</v>
      </c>
      <c r="BJ255" s="34">
        <f t="shared" si="44"/>
        <v>6</v>
      </c>
      <c r="BK255">
        <v>56</v>
      </c>
      <c r="BL255" t="str">
        <f t="shared" si="45"/>
        <v>Berclaz</v>
      </c>
      <c r="BM255" t="str">
        <f t="shared" si="46"/>
        <v>Paul</v>
      </c>
      <c r="BN255" t="str">
        <f t="shared" si="47"/>
        <v>Sion</v>
      </c>
    </row>
    <row r="256" spans="1:66" ht="15" customHeight="1" x14ac:dyDescent="0.3">
      <c r="A256" s="7">
        <v>1965</v>
      </c>
      <c r="B256" t="s">
        <v>5283</v>
      </c>
      <c r="C256" t="s">
        <v>5284</v>
      </c>
      <c r="D256" s="17" t="s">
        <v>2225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6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f t="shared" si="36"/>
        <v>6</v>
      </c>
      <c r="BC256" s="25">
        <f t="shared" si="37"/>
        <v>6</v>
      </c>
      <c r="BD256" s="25">
        <f t="shared" si="38"/>
        <v>0</v>
      </c>
      <c r="BE256" s="25">
        <f t="shared" si="39"/>
        <v>0</v>
      </c>
      <c r="BF256" s="25">
        <f t="shared" si="40"/>
        <v>0</v>
      </c>
      <c r="BG256" s="25">
        <f t="shared" si="41"/>
        <v>0</v>
      </c>
      <c r="BH256" s="25">
        <f t="shared" si="42"/>
        <v>0</v>
      </c>
      <c r="BI256" s="25">
        <f t="shared" si="43"/>
        <v>0</v>
      </c>
      <c r="BJ256" s="34">
        <f t="shared" si="44"/>
        <v>6</v>
      </c>
      <c r="BK256">
        <v>56</v>
      </c>
      <c r="BL256" t="str">
        <f t="shared" si="45"/>
        <v>Erni</v>
      </c>
      <c r="BM256" t="str">
        <f t="shared" si="46"/>
        <v>Koni</v>
      </c>
      <c r="BN256" t="str">
        <f t="shared" si="47"/>
        <v>Olten</v>
      </c>
    </row>
    <row r="257" spans="1:66" ht="15" customHeight="1" x14ac:dyDescent="0.3">
      <c r="A257" s="7">
        <v>1963</v>
      </c>
      <c r="B257" t="s">
        <v>3839</v>
      </c>
      <c r="C257" t="s">
        <v>3840</v>
      </c>
      <c r="D257" s="17" t="s">
        <v>3841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6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f t="shared" si="36"/>
        <v>6</v>
      </c>
      <c r="BC257" s="25">
        <f t="shared" si="37"/>
        <v>6</v>
      </c>
      <c r="BD257" s="25">
        <f t="shared" si="38"/>
        <v>0</v>
      </c>
      <c r="BE257" s="25">
        <f t="shared" si="39"/>
        <v>0</v>
      </c>
      <c r="BF257" s="25">
        <f t="shared" si="40"/>
        <v>0</v>
      </c>
      <c r="BG257" s="25">
        <f t="shared" si="41"/>
        <v>0</v>
      </c>
      <c r="BH257" s="25">
        <f t="shared" si="42"/>
        <v>0</v>
      </c>
      <c r="BI257" s="25">
        <f t="shared" si="43"/>
        <v>0</v>
      </c>
      <c r="BJ257" s="34">
        <f t="shared" si="44"/>
        <v>6</v>
      </c>
      <c r="BK257">
        <v>56</v>
      </c>
      <c r="BL257" t="str">
        <f t="shared" si="45"/>
        <v>Imrei</v>
      </c>
      <c r="BM257" t="str">
        <f t="shared" si="46"/>
        <v>Tibor</v>
      </c>
      <c r="BN257" t="str">
        <f t="shared" si="47"/>
        <v>Puly</v>
      </c>
    </row>
    <row r="258" spans="1:66" ht="15" customHeight="1" x14ac:dyDescent="0.3">
      <c r="A258" s="7">
        <v>1963</v>
      </c>
      <c r="B258" t="s">
        <v>3652</v>
      </c>
      <c r="C258" t="s">
        <v>1175</v>
      </c>
      <c r="D258" s="17"/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6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f t="shared" si="36"/>
        <v>6</v>
      </c>
      <c r="BC258" s="25">
        <f t="shared" si="37"/>
        <v>6</v>
      </c>
      <c r="BD258" s="25">
        <f t="shared" si="38"/>
        <v>0</v>
      </c>
      <c r="BE258" s="25">
        <f t="shared" si="39"/>
        <v>0</v>
      </c>
      <c r="BF258" s="25">
        <f t="shared" si="40"/>
        <v>0</v>
      </c>
      <c r="BG258" s="25">
        <f t="shared" si="41"/>
        <v>0</v>
      </c>
      <c r="BH258" s="25">
        <f t="shared" si="42"/>
        <v>0</v>
      </c>
      <c r="BI258" s="25">
        <f t="shared" si="43"/>
        <v>0</v>
      </c>
      <c r="BJ258" s="34">
        <f t="shared" si="44"/>
        <v>6</v>
      </c>
      <c r="BK258">
        <v>56</v>
      </c>
      <c r="BL258" t="str">
        <f t="shared" si="45"/>
        <v>Martineu</v>
      </c>
      <c r="BM258" t="str">
        <f t="shared" si="46"/>
        <v>François</v>
      </c>
    </row>
    <row r="259" spans="1:66" ht="15" customHeight="1" x14ac:dyDescent="0.3">
      <c r="A259" s="7">
        <v>1959</v>
      </c>
      <c r="B259" t="s">
        <v>2587</v>
      </c>
      <c r="C259" t="s">
        <v>2588</v>
      </c>
      <c r="D259" s="17" t="s">
        <v>2589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6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f t="shared" si="36"/>
        <v>6</v>
      </c>
      <c r="BC259" s="25">
        <f t="shared" si="37"/>
        <v>6</v>
      </c>
      <c r="BD259" s="25">
        <f t="shared" si="38"/>
        <v>0</v>
      </c>
      <c r="BE259" s="25">
        <f t="shared" si="39"/>
        <v>0</v>
      </c>
      <c r="BF259" s="25">
        <f t="shared" si="40"/>
        <v>0</v>
      </c>
      <c r="BG259" s="25">
        <f t="shared" si="41"/>
        <v>0</v>
      </c>
      <c r="BH259" s="25">
        <f t="shared" si="42"/>
        <v>0</v>
      </c>
      <c r="BI259" s="25">
        <f t="shared" si="43"/>
        <v>0</v>
      </c>
      <c r="BJ259" s="34">
        <f t="shared" si="44"/>
        <v>6</v>
      </c>
      <c r="BK259">
        <v>56</v>
      </c>
      <c r="BL259" t="str">
        <f t="shared" si="45"/>
        <v>Rostamian</v>
      </c>
      <c r="BM259" t="str">
        <f t="shared" si="46"/>
        <v>Hamid</v>
      </c>
      <c r="BN259" t="str">
        <f t="shared" si="47"/>
        <v>Novamet</v>
      </c>
    </row>
    <row r="260" spans="1:66" ht="15" customHeight="1" x14ac:dyDescent="0.3">
      <c r="A260" s="7">
        <v>1964</v>
      </c>
      <c r="B260" t="s">
        <v>2796</v>
      </c>
      <c r="C260" t="s">
        <v>2797</v>
      </c>
      <c r="D260" t="s">
        <v>2798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6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f t="shared" si="36"/>
        <v>6</v>
      </c>
      <c r="BC260" s="25">
        <f t="shared" si="37"/>
        <v>6</v>
      </c>
      <c r="BD260" s="25">
        <f t="shared" si="38"/>
        <v>0</v>
      </c>
      <c r="BE260" s="25">
        <f t="shared" si="39"/>
        <v>0</v>
      </c>
      <c r="BF260" s="25">
        <f t="shared" si="40"/>
        <v>0</v>
      </c>
      <c r="BG260" s="25">
        <f t="shared" si="41"/>
        <v>0</v>
      </c>
      <c r="BH260" s="25">
        <f t="shared" si="42"/>
        <v>0</v>
      </c>
      <c r="BI260" s="25">
        <f t="shared" si="43"/>
        <v>0</v>
      </c>
      <c r="BJ260" s="34">
        <f t="shared" si="44"/>
        <v>6</v>
      </c>
      <c r="BK260">
        <v>56</v>
      </c>
      <c r="BL260" t="str">
        <f t="shared" si="45"/>
        <v>Siebert</v>
      </c>
      <c r="BM260" t="str">
        <f t="shared" si="46"/>
        <v>Heiko</v>
      </c>
      <c r="BN260" t="str">
        <f t="shared" si="47"/>
        <v>Mettmenstetten</v>
      </c>
    </row>
    <row r="261" spans="1:66" ht="15" customHeight="1" x14ac:dyDescent="0.3">
      <c r="A261" s="7">
        <v>1965</v>
      </c>
      <c r="B261" t="s">
        <v>2242</v>
      </c>
      <c r="C261" t="s">
        <v>171</v>
      </c>
      <c r="D261" s="17"/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6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f t="shared" si="36"/>
        <v>6</v>
      </c>
      <c r="BC261" s="25">
        <f t="shared" si="37"/>
        <v>6</v>
      </c>
      <c r="BD261" s="25">
        <f t="shared" si="38"/>
        <v>0</v>
      </c>
      <c r="BE261" s="25">
        <f t="shared" si="39"/>
        <v>0</v>
      </c>
      <c r="BF261" s="25">
        <f t="shared" si="40"/>
        <v>0</v>
      </c>
      <c r="BG261" s="25">
        <f t="shared" si="41"/>
        <v>0</v>
      </c>
      <c r="BH261" s="25">
        <f t="shared" si="42"/>
        <v>0</v>
      </c>
      <c r="BI261" s="25">
        <f t="shared" si="43"/>
        <v>0</v>
      </c>
      <c r="BJ261" s="34">
        <f t="shared" si="44"/>
        <v>6</v>
      </c>
      <c r="BK261">
        <v>56</v>
      </c>
      <c r="BL261" t="str">
        <f t="shared" si="45"/>
        <v>Van run</v>
      </c>
      <c r="BM261" t="str">
        <f t="shared" si="46"/>
        <v>Jan</v>
      </c>
    </row>
    <row r="262" spans="1:66" ht="15" customHeight="1" x14ac:dyDescent="0.3">
      <c r="A262" s="7">
        <v>1961</v>
      </c>
      <c r="B262" t="s">
        <v>3166</v>
      </c>
      <c r="C262" t="s">
        <v>3167</v>
      </c>
      <c r="D262" s="17" t="s">
        <v>3168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6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f t="shared" ref="BB262:BB294" si="48">SUM(E262:BA262)</f>
        <v>6</v>
      </c>
      <c r="BC262" s="25">
        <f t="shared" ref="BC262:BC294" si="49">IF(BB262=0,0,LARGE(E262:BA262,1))</f>
        <v>6</v>
      </c>
      <c r="BD262" s="25">
        <f t="shared" ref="BD262:BD294" si="50">IF(BB262=0,0,LARGE(E262:BA262,2))</f>
        <v>0</v>
      </c>
      <c r="BE262" s="25">
        <f t="shared" ref="BE262:BE294" si="51">IF(BB262=0,0,LARGE(E262:BA262,3))</f>
        <v>0</v>
      </c>
      <c r="BF262" s="25">
        <f t="shared" ref="BF262:BF294" si="52">IF(BB262=0,0,LARGE(E262:BA262,4))</f>
        <v>0</v>
      </c>
      <c r="BG262" s="25">
        <f t="shared" ref="BG262:BG294" si="53">IF(BB262=0,0,LARGE(E262:BA262,5))</f>
        <v>0</v>
      </c>
      <c r="BH262" s="25">
        <f t="shared" ref="BH262:BH294" si="54">IF(BB262=0,0,LARGE(E262:BA262,6))</f>
        <v>0</v>
      </c>
      <c r="BI262" s="25">
        <f t="shared" ref="BI262:BI294" si="55">IF(BB262=0,0,LARGE(E262:BA262,7))</f>
        <v>0</v>
      </c>
      <c r="BJ262" s="34">
        <f t="shared" ref="BJ262:BJ294" si="56">SUM(BC262:BI262)</f>
        <v>6</v>
      </c>
      <c r="BK262">
        <v>56</v>
      </c>
      <c r="BL262" t="str">
        <f t="shared" si="45"/>
        <v>Wahl</v>
      </c>
      <c r="BM262" t="str">
        <f t="shared" si="46"/>
        <v>Patrizio</v>
      </c>
      <c r="BN262" t="str">
        <f t="shared" si="47"/>
        <v>Préverenges</v>
      </c>
    </row>
    <row r="263" spans="1:66" ht="15" customHeight="1" x14ac:dyDescent="0.3">
      <c r="A263" s="7">
        <v>1958</v>
      </c>
      <c r="B263" t="s">
        <v>2590</v>
      </c>
      <c r="C263" t="s">
        <v>420</v>
      </c>
      <c r="D263" s="17" t="s">
        <v>2591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5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f t="shared" si="48"/>
        <v>5</v>
      </c>
      <c r="BC263" s="25">
        <f t="shared" si="49"/>
        <v>5</v>
      </c>
      <c r="BD263" s="25">
        <f t="shared" si="50"/>
        <v>0</v>
      </c>
      <c r="BE263" s="25">
        <f t="shared" si="51"/>
        <v>0</v>
      </c>
      <c r="BF263" s="25">
        <f t="shared" si="52"/>
        <v>0</v>
      </c>
      <c r="BG263" s="25">
        <f t="shared" si="53"/>
        <v>0</v>
      </c>
      <c r="BH263" s="25">
        <f t="shared" si="54"/>
        <v>0</v>
      </c>
      <c r="BI263" s="25">
        <f t="shared" si="55"/>
        <v>0</v>
      </c>
      <c r="BJ263" s="34">
        <f t="shared" si="56"/>
        <v>5</v>
      </c>
      <c r="BK263">
        <v>57</v>
      </c>
      <c r="BL263" t="str">
        <f t="shared" ref="BL263:BL294" si="57">B263</f>
        <v>Becker</v>
      </c>
      <c r="BM263" t="str">
        <f t="shared" ref="BM263:BM294" si="58">C263</f>
        <v>Michaël</v>
      </c>
      <c r="BN263" t="str">
        <f t="shared" ref="BN263:BN292" si="59">D263</f>
        <v>SC Schielberg</v>
      </c>
    </row>
    <row r="264" spans="1:66" ht="15" customHeight="1" x14ac:dyDescent="0.3">
      <c r="A264" s="7">
        <v>1964</v>
      </c>
      <c r="B264" t="s">
        <v>3099</v>
      </c>
      <c r="C264" t="s">
        <v>84</v>
      </c>
      <c r="D264" s="17" t="s">
        <v>3016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5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f t="shared" si="48"/>
        <v>5</v>
      </c>
      <c r="BC264" s="25">
        <f t="shared" si="49"/>
        <v>5</v>
      </c>
      <c r="BD264" s="25">
        <f t="shared" si="50"/>
        <v>0</v>
      </c>
      <c r="BE264" s="25">
        <f t="shared" si="51"/>
        <v>0</v>
      </c>
      <c r="BF264" s="25">
        <f t="shared" si="52"/>
        <v>0</v>
      </c>
      <c r="BG264" s="25">
        <f t="shared" si="53"/>
        <v>0</v>
      </c>
      <c r="BH264" s="25">
        <f t="shared" si="54"/>
        <v>0</v>
      </c>
      <c r="BI264" s="25">
        <f t="shared" si="55"/>
        <v>0</v>
      </c>
      <c r="BJ264" s="34">
        <f t="shared" si="56"/>
        <v>5</v>
      </c>
      <c r="BK264">
        <v>57</v>
      </c>
      <c r="BL264" t="str">
        <f t="shared" si="57"/>
        <v>Fragnière</v>
      </c>
      <c r="BM264" t="str">
        <f t="shared" si="58"/>
        <v>Gérald</v>
      </c>
      <c r="BN264" t="str">
        <f t="shared" si="59"/>
        <v>Marsens</v>
      </c>
    </row>
    <row r="265" spans="1:66" ht="15" customHeight="1" x14ac:dyDescent="0.3">
      <c r="A265" s="7">
        <v>1956</v>
      </c>
      <c r="B265" t="s">
        <v>5285</v>
      </c>
      <c r="C265" t="s">
        <v>2773</v>
      </c>
      <c r="D265" s="17"/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5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f t="shared" si="48"/>
        <v>5</v>
      </c>
      <c r="BC265" s="25">
        <f t="shared" si="49"/>
        <v>5</v>
      </c>
      <c r="BD265" s="25">
        <f t="shared" si="50"/>
        <v>0</v>
      </c>
      <c r="BE265" s="25">
        <f t="shared" si="51"/>
        <v>0</v>
      </c>
      <c r="BF265" s="25">
        <f t="shared" si="52"/>
        <v>0</v>
      </c>
      <c r="BG265" s="25">
        <f t="shared" si="53"/>
        <v>0</v>
      </c>
      <c r="BH265" s="25">
        <f t="shared" si="54"/>
        <v>0</v>
      </c>
      <c r="BI265" s="25">
        <f t="shared" si="55"/>
        <v>0</v>
      </c>
      <c r="BJ265" s="34">
        <f t="shared" si="56"/>
        <v>5</v>
      </c>
      <c r="BK265">
        <v>57</v>
      </c>
      <c r="BL265" t="str">
        <f t="shared" si="57"/>
        <v>Hodapp</v>
      </c>
      <c r="BM265" t="str">
        <f t="shared" si="58"/>
        <v>Volker</v>
      </c>
    </row>
    <row r="266" spans="1:66" ht="15" customHeight="1" x14ac:dyDescent="0.3">
      <c r="A266" s="7">
        <v>1965</v>
      </c>
      <c r="B266" t="s">
        <v>2429</v>
      </c>
      <c r="C266" t="s">
        <v>2799</v>
      </c>
      <c r="D266" t="s">
        <v>1994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5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f t="shared" si="48"/>
        <v>5</v>
      </c>
      <c r="BC266" s="25">
        <f t="shared" si="49"/>
        <v>5</v>
      </c>
      <c r="BD266" s="25">
        <f t="shared" si="50"/>
        <v>0</v>
      </c>
      <c r="BE266" s="25">
        <f t="shared" si="51"/>
        <v>0</v>
      </c>
      <c r="BF266" s="25">
        <f t="shared" si="52"/>
        <v>0</v>
      </c>
      <c r="BG266" s="25">
        <f t="shared" si="53"/>
        <v>0</v>
      </c>
      <c r="BH266" s="25">
        <f t="shared" si="54"/>
        <v>0</v>
      </c>
      <c r="BI266" s="25">
        <f t="shared" si="55"/>
        <v>0</v>
      </c>
      <c r="BJ266" s="34">
        <f t="shared" si="56"/>
        <v>5</v>
      </c>
      <c r="BK266">
        <v>57</v>
      </c>
      <c r="BL266" t="str">
        <f t="shared" si="57"/>
        <v>Isler</v>
      </c>
      <c r="BM266" t="str">
        <f t="shared" si="58"/>
        <v>Roli</v>
      </c>
      <c r="BN266" t="str">
        <f t="shared" si="59"/>
        <v>SSC Langnau</v>
      </c>
    </row>
    <row r="267" spans="1:66" ht="15" customHeight="1" x14ac:dyDescent="0.3">
      <c r="A267" s="7">
        <v>1960</v>
      </c>
      <c r="B267" t="s">
        <v>1353</v>
      </c>
      <c r="C267" t="s">
        <v>195</v>
      </c>
      <c r="D267" s="17" t="s">
        <v>2956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5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f t="shared" si="48"/>
        <v>5</v>
      </c>
      <c r="BC267" s="25">
        <f t="shared" si="49"/>
        <v>5</v>
      </c>
      <c r="BD267" s="25">
        <f t="shared" si="50"/>
        <v>0</v>
      </c>
      <c r="BE267" s="25">
        <f t="shared" si="51"/>
        <v>0</v>
      </c>
      <c r="BF267" s="25">
        <f t="shared" si="52"/>
        <v>0</v>
      </c>
      <c r="BG267" s="25">
        <f t="shared" si="53"/>
        <v>0</v>
      </c>
      <c r="BH267" s="25">
        <f t="shared" si="54"/>
        <v>0</v>
      </c>
      <c r="BI267" s="25">
        <f t="shared" si="55"/>
        <v>0</v>
      </c>
      <c r="BJ267" s="34">
        <f t="shared" si="56"/>
        <v>5</v>
      </c>
      <c r="BK267">
        <v>57</v>
      </c>
      <c r="BL267" t="str">
        <f t="shared" si="57"/>
        <v>Kalbermatten</v>
      </c>
      <c r="BM267" t="str">
        <f t="shared" si="58"/>
        <v>Georges</v>
      </c>
      <c r="BN267" t="str">
        <f t="shared" si="59"/>
        <v>Hofji Runner</v>
      </c>
    </row>
    <row r="268" spans="1:66" ht="15" customHeight="1" x14ac:dyDescent="0.3">
      <c r="A268" s="7">
        <v>1963</v>
      </c>
      <c r="B268" t="s">
        <v>2243</v>
      </c>
      <c r="C268" t="s">
        <v>503</v>
      </c>
      <c r="D268" s="17" t="s">
        <v>2244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5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f t="shared" si="48"/>
        <v>5</v>
      </c>
      <c r="BC268" s="25">
        <f t="shared" si="49"/>
        <v>5</v>
      </c>
      <c r="BD268" s="25">
        <f t="shared" si="50"/>
        <v>0</v>
      </c>
      <c r="BE268" s="25">
        <f t="shared" si="51"/>
        <v>0</v>
      </c>
      <c r="BF268" s="25">
        <f t="shared" si="52"/>
        <v>0</v>
      </c>
      <c r="BG268" s="25">
        <f t="shared" si="53"/>
        <v>0</v>
      </c>
      <c r="BH268" s="25">
        <f t="shared" si="54"/>
        <v>0</v>
      </c>
      <c r="BI268" s="25">
        <f t="shared" si="55"/>
        <v>0</v>
      </c>
      <c r="BJ268" s="34">
        <f t="shared" si="56"/>
        <v>5</v>
      </c>
      <c r="BK268">
        <v>57</v>
      </c>
      <c r="BL268" t="str">
        <f t="shared" si="57"/>
        <v>Kleinlogel</v>
      </c>
      <c r="BM268" t="str">
        <f t="shared" si="58"/>
        <v>Christophe</v>
      </c>
      <c r="BN268" t="str">
        <f t="shared" si="59"/>
        <v>Cham</v>
      </c>
    </row>
    <row r="269" spans="1:66" ht="15" customHeight="1" x14ac:dyDescent="0.3">
      <c r="A269" s="7">
        <v>1959</v>
      </c>
      <c r="B269" t="s">
        <v>66</v>
      </c>
      <c r="C269" t="s">
        <v>1832</v>
      </c>
      <c r="D269" s="17" t="s">
        <v>3842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5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f t="shared" si="48"/>
        <v>5</v>
      </c>
      <c r="BC269" s="25">
        <f t="shared" si="49"/>
        <v>5</v>
      </c>
      <c r="BD269" s="25">
        <f t="shared" si="50"/>
        <v>0</v>
      </c>
      <c r="BE269" s="25">
        <f t="shared" si="51"/>
        <v>0</v>
      </c>
      <c r="BF269" s="25">
        <f t="shared" si="52"/>
        <v>0</v>
      </c>
      <c r="BG269" s="25">
        <f t="shared" si="53"/>
        <v>0</v>
      </c>
      <c r="BH269" s="25">
        <f t="shared" si="54"/>
        <v>0</v>
      </c>
      <c r="BI269" s="25">
        <f t="shared" si="55"/>
        <v>0</v>
      </c>
      <c r="BJ269" s="34">
        <f t="shared" si="56"/>
        <v>5</v>
      </c>
      <c r="BK269">
        <v>57</v>
      </c>
      <c r="BL269" t="str">
        <f t="shared" si="57"/>
        <v>Maillard</v>
      </c>
      <c r="BM269" t="str">
        <f t="shared" si="58"/>
        <v>Patrice</v>
      </c>
      <c r="BN269" t="str">
        <f t="shared" si="59"/>
        <v>Sâles - Gruyères</v>
      </c>
    </row>
    <row r="270" spans="1:66" ht="15" customHeight="1" x14ac:dyDescent="0.3">
      <c r="A270" s="7">
        <v>1956</v>
      </c>
      <c r="B270" t="s">
        <v>3653</v>
      </c>
      <c r="C270" t="s">
        <v>3654</v>
      </c>
      <c r="D270" s="17"/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4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f t="shared" si="48"/>
        <v>4</v>
      </c>
      <c r="BC270" s="25">
        <f t="shared" si="49"/>
        <v>4</v>
      </c>
      <c r="BD270" s="25">
        <f t="shared" si="50"/>
        <v>0</v>
      </c>
      <c r="BE270" s="25">
        <f t="shared" si="51"/>
        <v>0</v>
      </c>
      <c r="BF270" s="25">
        <f t="shared" si="52"/>
        <v>0</v>
      </c>
      <c r="BG270" s="25">
        <f t="shared" si="53"/>
        <v>0</v>
      </c>
      <c r="BH270" s="25">
        <f t="shared" si="54"/>
        <v>0</v>
      </c>
      <c r="BI270" s="25">
        <f t="shared" si="55"/>
        <v>0</v>
      </c>
      <c r="BJ270" s="34">
        <f t="shared" si="56"/>
        <v>4</v>
      </c>
      <c r="BK270">
        <v>58</v>
      </c>
      <c r="BL270" t="str">
        <f t="shared" si="57"/>
        <v>Affolter</v>
      </c>
      <c r="BM270" t="str">
        <f t="shared" si="58"/>
        <v>Friedrich</v>
      </c>
    </row>
    <row r="271" spans="1:66" ht="15" customHeight="1" x14ac:dyDescent="0.3">
      <c r="A271" s="7">
        <v>1961</v>
      </c>
      <c r="B271" t="s">
        <v>3169</v>
      </c>
      <c r="C271" t="s">
        <v>34</v>
      </c>
      <c r="D271" s="17" t="s">
        <v>3170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4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f t="shared" si="48"/>
        <v>4</v>
      </c>
      <c r="BC271" s="25">
        <f t="shared" si="49"/>
        <v>4</v>
      </c>
      <c r="BD271" s="25">
        <f t="shared" si="50"/>
        <v>0</v>
      </c>
      <c r="BE271" s="25">
        <f t="shared" si="51"/>
        <v>0</v>
      </c>
      <c r="BF271" s="25">
        <f t="shared" si="52"/>
        <v>0</v>
      </c>
      <c r="BG271" s="25">
        <f t="shared" si="53"/>
        <v>0</v>
      </c>
      <c r="BH271" s="25">
        <f t="shared" si="54"/>
        <v>0</v>
      </c>
      <c r="BI271" s="25">
        <f t="shared" si="55"/>
        <v>0</v>
      </c>
      <c r="BJ271" s="34">
        <f t="shared" si="56"/>
        <v>4</v>
      </c>
      <c r="BK271">
        <v>58</v>
      </c>
      <c r="BL271" t="str">
        <f t="shared" si="57"/>
        <v>Broccard</v>
      </c>
      <c r="BM271" t="str">
        <f t="shared" si="58"/>
        <v>Eric</v>
      </c>
      <c r="BN271" t="str">
        <f t="shared" si="59"/>
        <v>La Sarraz</v>
      </c>
    </row>
    <row r="272" spans="1:66" ht="15" customHeight="1" x14ac:dyDescent="0.3">
      <c r="A272" s="7">
        <v>1958</v>
      </c>
      <c r="B272" t="s">
        <v>2957</v>
      </c>
      <c r="C272" t="s">
        <v>2599</v>
      </c>
      <c r="D272" s="17" t="s">
        <v>2958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4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f t="shared" si="48"/>
        <v>4</v>
      </c>
      <c r="BC272" s="25">
        <f t="shared" si="49"/>
        <v>4</v>
      </c>
      <c r="BD272" s="25">
        <f t="shared" si="50"/>
        <v>0</v>
      </c>
      <c r="BE272" s="25">
        <f t="shared" si="51"/>
        <v>0</v>
      </c>
      <c r="BF272" s="25">
        <f t="shared" si="52"/>
        <v>0</v>
      </c>
      <c r="BG272" s="25">
        <f t="shared" si="53"/>
        <v>0</v>
      </c>
      <c r="BH272" s="25">
        <f t="shared" si="54"/>
        <v>0</v>
      </c>
      <c r="BI272" s="25">
        <f t="shared" si="55"/>
        <v>0</v>
      </c>
      <c r="BJ272" s="34">
        <f t="shared" si="56"/>
        <v>4</v>
      </c>
      <c r="BK272">
        <v>58</v>
      </c>
      <c r="BL272" t="str">
        <f t="shared" si="57"/>
        <v>Howald</v>
      </c>
      <c r="BM272" t="str">
        <f t="shared" si="58"/>
        <v>Rolf</v>
      </c>
      <c r="BN272" t="str">
        <f t="shared" si="59"/>
        <v>Laufträff Solothurn</v>
      </c>
    </row>
    <row r="273" spans="1:66" ht="15" customHeight="1" x14ac:dyDescent="0.3">
      <c r="A273" s="7">
        <v>1961</v>
      </c>
      <c r="B273" t="s">
        <v>298</v>
      </c>
      <c r="C273" t="s">
        <v>3843</v>
      </c>
      <c r="D273" s="17" t="s">
        <v>110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4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f t="shared" si="48"/>
        <v>4</v>
      </c>
      <c r="BC273" s="25">
        <f t="shared" si="49"/>
        <v>4</v>
      </c>
      <c r="BD273" s="25">
        <f t="shared" si="50"/>
        <v>0</v>
      </c>
      <c r="BE273" s="25">
        <f t="shared" si="51"/>
        <v>0</v>
      </c>
      <c r="BF273" s="25">
        <f t="shared" si="52"/>
        <v>0</v>
      </c>
      <c r="BG273" s="25">
        <f t="shared" si="53"/>
        <v>0</v>
      </c>
      <c r="BH273" s="25">
        <f t="shared" si="54"/>
        <v>0</v>
      </c>
      <c r="BI273" s="25">
        <f t="shared" si="55"/>
        <v>0</v>
      </c>
      <c r="BJ273" s="34">
        <f t="shared" si="56"/>
        <v>4</v>
      </c>
      <c r="BK273">
        <v>58</v>
      </c>
      <c r="BL273" t="str">
        <f t="shared" si="57"/>
        <v>Marchal</v>
      </c>
      <c r="BM273" t="str">
        <f t="shared" si="58"/>
        <v>Patrrick</v>
      </c>
      <c r="BN273" t="str">
        <f t="shared" si="59"/>
        <v>Lausanne</v>
      </c>
    </row>
    <row r="274" spans="1:66" x14ac:dyDescent="0.3">
      <c r="A274" s="7">
        <v>1962</v>
      </c>
      <c r="B274" t="s">
        <v>810</v>
      </c>
      <c r="C274" t="s">
        <v>5286</v>
      </c>
      <c r="D274" s="17" t="s">
        <v>1901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4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f t="shared" si="48"/>
        <v>4</v>
      </c>
      <c r="BC274" s="25">
        <f t="shared" si="49"/>
        <v>4</v>
      </c>
      <c r="BD274" s="25">
        <f t="shared" si="50"/>
        <v>0</v>
      </c>
      <c r="BE274" s="25">
        <f t="shared" si="51"/>
        <v>0</v>
      </c>
      <c r="BF274" s="25">
        <f t="shared" si="52"/>
        <v>0</v>
      </c>
      <c r="BG274" s="25">
        <f t="shared" si="53"/>
        <v>0</v>
      </c>
      <c r="BH274" s="25">
        <f t="shared" si="54"/>
        <v>0</v>
      </c>
      <c r="BI274" s="25">
        <f t="shared" si="55"/>
        <v>0</v>
      </c>
      <c r="BJ274" s="34">
        <f t="shared" si="56"/>
        <v>4</v>
      </c>
      <c r="BK274">
        <v>58</v>
      </c>
      <c r="BL274" t="str">
        <f t="shared" si="57"/>
        <v>Mathis</v>
      </c>
      <c r="BM274" t="str">
        <f t="shared" si="58"/>
        <v>Angelo</v>
      </c>
      <c r="BN274" t="str">
        <f t="shared" si="59"/>
        <v>Wabern</v>
      </c>
    </row>
    <row r="275" spans="1:66" x14ac:dyDescent="0.3">
      <c r="A275" s="7">
        <v>1958</v>
      </c>
      <c r="B275" t="s">
        <v>2258</v>
      </c>
      <c r="C275" t="s">
        <v>2259</v>
      </c>
      <c r="D275" s="17"/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4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f t="shared" si="48"/>
        <v>4</v>
      </c>
      <c r="BC275" s="25">
        <f t="shared" si="49"/>
        <v>4</v>
      </c>
      <c r="BD275" s="25">
        <f t="shared" si="50"/>
        <v>0</v>
      </c>
      <c r="BE275" s="25">
        <f t="shared" si="51"/>
        <v>0</v>
      </c>
      <c r="BF275" s="25">
        <f t="shared" si="52"/>
        <v>0</v>
      </c>
      <c r="BG275" s="25">
        <f t="shared" si="53"/>
        <v>0</v>
      </c>
      <c r="BH275" s="25">
        <f t="shared" si="54"/>
        <v>0</v>
      </c>
      <c r="BI275" s="25">
        <f t="shared" si="55"/>
        <v>0</v>
      </c>
      <c r="BJ275" s="34">
        <f t="shared" si="56"/>
        <v>4</v>
      </c>
      <c r="BK275">
        <v>58</v>
      </c>
      <c r="BL275" t="str">
        <f t="shared" si="57"/>
        <v>Panchenko</v>
      </c>
      <c r="BM275" t="str">
        <f t="shared" si="58"/>
        <v>Serhi</v>
      </c>
    </row>
    <row r="276" spans="1:66" x14ac:dyDescent="0.3">
      <c r="A276" s="7">
        <v>1959</v>
      </c>
      <c r="B276" t="s">
        <v>4171</v>
      </c>
      <c r="C276" t="s">
        <v>1175</v>
      </c>
      <c r="D276" s="17" t="s">
        <v>3899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4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f t="shared" si="48"/>
        <v>4</v>
      </c>
      <c r="BC276" s="25">
        <f t="shared" si="49"/>
        <v>4</v>
      </c>
      <c r="BD276" s="25">
        <f t="shared" si="50"/>
        <v>0</v>
      </c>
      <c r="BE276" s="25">
        <f t="shared" si="51"/>
        <v>0</v>
      </c>
      <c r="BF276" s="25">
        <f t="shared" si="52"/>
        <v>0</v>
      </c>
      <c r="BG276" s="25">
        <f t="shared" si="53"/>
        <v>0</v>
      </c>
      <c r="BH276" s="25">
        <f t="shared" si="54"/>
        <v>0</v>
      </c>
      <c r="BI276" s="25">
        <f t="shared" si="55"/>
        <v>0</v>
      </c>
      <c r="BJ276" s="34">
        <f t="shared" si="56"/>
        <v>4</v>
      </c>
      <c r="BK276">
        <v>58</v>
      </c>
      <c r="BL276" t="str">
        <f t="shared" si="57"/>
        <v>Sottas</v>
      </c>
      <c r="BM276" t="str">
        <f t="shared" si="58"/>
        <v>François</v>
      </c>
      <c r="BN276" t="str">
        <f t="shared" si="59"/>
        <v>Blonay</v>
      </c>
    </row>
    <row r="277" spans="1:66" x14ac:dyDescent="0.3">
      <c r="A277" s="7">
        <v>1956</v>
      </c>
      <c r="B277" t="s">
        <v>1749</v>
      </c>
      <c r="C277" t="s">
        <v>2234</v>
      </c>
      <c r="D277" s="17" t="s">
        <v>2592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4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f t="shared" si="48"/>
        <v>4</v>
      </c>
      <c r="BC277" s="25">
        <f t="shared" si="49"/>
        <v>4</v>
      </c>
      <c r="BD277" s="25">
        <f t="shared" si="50"/>
        <v>0</v>
      </c>
      <c r="BE277" s="25">
        <f t="shared" si="51"/>
        <v>0</v>
      </c>
      <c r="BF277" s="25">
        <f t="shared" si="52"/>
        <v>0</v>
      </c>
      <c r="BG277" s="25">
        <f t="shared" si="53"/>
        <v>0</v>
      </c>
      <c r="BH277" s="25">
        <f t="shared" si="54"/>
        <v>0</v>
      </c>
      <c r="BI277" s="25">
        <f t="shared" si="55"/>
        <v>0</v>
      </c>
      <c r="BJ277" s="34">
        <f t="shared" si="56"/>
        <v>4</v>
      </c>
      <c r="BK277">
        <v>58</v>
      </c>
      <c r="BL277" t="str">
        <f t="shared" si="57"/>
        <v>Wyss</v>
      </c>
      <c r="BM277" t="str">
        <f t="shared" si="58"/>
        <v>Tony</v>
      </c>
      <c r="BN277" t="str">
        <f t="shared" si="59"/>
        <v>Ebikon</v>
      </c>
    </row>
    <row r="278" spans="1:66" x14ac:dyDescent="0.3">
      <c r="A278" s="7">
        <v>1959</v>
      </c>
      <c r="B278" t="s">
        <v>3844</v>
      </c>
      <c r="C278" t="s">
        <v>613</v>
      </c>
      <c r="D278" s="17" t="s">
        <v>653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3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f t="shared" si="48"/>
        <v>3</v>
      </c>
      <c r="BC278" s="25">
        <f t="shared" si="49"/>
        <v>3</v>
      </c>
      <c r="BD278" s="25">
        <f t="shared" si="50"/>
        <v>0</v>
      </c>
      <c r="BE278" s="25">
        <f t="shared" si="51"/>
        <v>0</v>
      </c>
      <c r="BF278" s="25">
        <f t="shared" si="52"/>
        <v>0</v>
      </c>
      <c r="BG278" s="25">
        <f t="shared" si="53"/>
        <v>0</v>
      </c>
      <c r="BH278" s="25">
        <f t="shared" si="54"/>
        <v>0</v>
      </c>
      <c r="BI278" s="25">
        <f t="shared" si="55"/>
        <v>0</v>
      </c>
      <c r="BJ278" s="34">
        <f t="shared" si="56"/>
        <v>3</v>
      </c>
      <c r="BK278">
        <v>59</v>
      </c>
      <c r="BL278" t="str">
        <f t="shared" si="57"/>
        <v>Barret</v>
      </c>
      <c r="BM278" t="str">
        <f t="shared" si="58"/>
        <v>Tim</v>
      </c>
      <c r="BN278" t="str">
        <f t="shared" si="59"/>
        <v>Chesières</v>
      </c>
    </row>
    <row r="279" spans="1:66" x14ac:dyDescent="0.3">
      <c r="A279" s="7">
        <v>1964</v>
      </c>
      <c r="B279" t="s">
        <v>2803</v>
      </c>
      <c r="C279" t="s">
        <v>36</v>
      </c>
      <c r="D279" t="s">
        <v>2804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2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f t="shared" si="48"/>
        <v>3</v>
      </c>
      <c r="BC279" s="25">
        <f t="shared" si="49"/>
        <v>2</v>
      </c>
      <c r="BD279" s="25">
        <f t="shared" si="50"/>
        <v>1</v>
      </c>
      <c r="BE279" s="25">
        <f t="shared" si="51"/>
        <v>0</v>
      </c>
      <c r="BF279" s="25">
        <f t="shared" si="52"/>
        <v>0</v>
      </c>
      <c r="BG279" s="25">
        <f t="shared" si="53"/>
        <v>0</v>
      </c>
      <c r="BH279" s="25">
        <f t="shared" si="54"/>
        <v>0</v>
      </c>
      <c r="BI279" s="25">
        <f t="shared" si="55"/>
        <v>0</v>
      </c>
      <c r="BJ279" s="34">
        <f t="shared" si="56"/>
        <v>3</v>
      </c>
      <c r="BK279">
        <v>59</v>
      </c>
      <c r="BL279" t="str">
        <f t="shared" si="57"/>
        <v>Fluckiger</v>
      </c>
      <c r="BM279" t="str">
        <f t="shared" si="58"/>
        <v>Philippe</v>
      </c>
      <c r="BN279" t="str">
        <f t="shared" si="59"/>
        <v>Bevaix</v>
      </c>
    </row>
    <row r="280" spans="1:66" x14ac:dyDescent="0.3">
      <c r="A280" s="7">
        <v>1961</v>
      </c>
      <c r="B280" t="s">
        <v>4159</v>
      </c>
      <c r="C280" t="s">
        <v>27</v>
      </c>
      <c r="D280" s="17" t="s">
        <v>1938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3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f t="shared" si="48"/>
        <v>3</v>
      </c>
      <c r="BC280" s="25">
        <f t="shared" si="49"/>
        <v>3</v>
      </c>
      <c r="BD280" s="25">
        <f t="shared" si="50"/>
        <v>0</v>
      </c>
      <c r="BE280" s="25">
        <f t="shared" si="51"/>
        <v>0</v>
      </c>
      <c r="BF280" s="25">
        <f t="shared" si="52"/>
        <v>0</v>
      </c>
      <c r="BG280" s="25">
        <f t="shared" si="53"/>
        <v>0</v>
      </c>
      <c r="BH280" s="25">
        <f t="shared" si="54"/>
        <v>0</v>
      </c>
      <c r="BI280" s="25">
        <f t="shared" si="55"/>
        <v>0</v>
      </c>
      <c r="BJ280" s="34">
        <f t="shared" si="56"/>
        <v>3</v>
      </c>
      <c r="BK280">
        <v>59</v>
      </c>
      <c r="BL280" t="str">
        <f t="shared" si="57"/>
        <v>L'Homme</v>
      </c>
      <c r="BM280" t="str">
        <f t="shared" si="58"/>
        <v>Pascal</v>
      </c>
      <c r="BN280" t="str">
        <f t="shared" si="59"/>
        <v>Bulle</v>
      </c>
    </row>
    <row r="281" spans="1:66" x14ac:dyDescent="0.3">
      <c r="A281" s="7">
        <v>1959</v>
      </c>
      <c r="B281" t="s">
        <v>2593</v>
      </c>
      <c r="C281" t="s">
        <v>620</v>
      </c>
      <c r="D281" s="17"/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3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f t="shared" si="48"/>
        <v>3</v>
      </c>
      <c r="BC281" s="25">
        <f t="shared" si="49"/>
        <v>3</v>
      </c>
      <c r="BD281" s="25">
        <f t="shared" si="50"/>
        <v>0</v>
      </c>
      <c r="BE281" s="25">
        <f t="shared" si="51"/>
        <v>0</v>
      </c>
      <c r="BF281" s="25">
        <f t="shared" si="52"/>
        <v>0</v>
      </c>
      <c r="BG281" s="25">
        <f t="shared" si="53"/>
        <v>0</v>
      </c>
      <c r="BH281" s="25">
        <f t="shared" si="54"/>
        <v>0</v>
      </c>
      <c r="BI281" s="25">
        <f t="shared" si="55"/>
        <v>0</v>
      </c>
      <c r="BJ281" s="34">
        <f t="shared" si="56"/>
        <v>3</v>
      </c>
      <c r="BK281">
        <v>59</v>
      </c>
      <c r="BL281" t="str">
        <f t="shared" si="57"/>
        <v>Marti</v>
      </c>
      <c r="BM281" t="str">
        <f t="shared" si="58"/>
        <v>Thomas</v>
      </c>
    </row>
    <row r="282" spans="1:66" x14ac:dyDescent="0.3">
      <c r="A282" s="7">
        <v>1954</v>
      </c>
      <c r="B282" t="s">
        <v>2946</v>
      </c>
      <c r="C282" t="s">
        <v>1215</v>
      </c>
      <c r="D282" s="17" t="s">
        <v>2876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3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f t="shared" si="48"/>
        <v>3</v>
      </c>
      <c r="BC282" s="25">
        <f t="shared" si="49"/>
        <v>3</v>
      </c>
      <c r="BD282" s="25">
        <f t="shared" si="50"/>
        <v>0</v>
      </c>
      <c r="BE282" s="25">
        <f t="shared" si="51"/>
        <v>0</v>
      </c>
      <c r="BF282" s="25">
        <f t="shared" si="52"/>
        <v>0</v>
      </c>
      <c r="BG282" s="25">
        <f t="shared" si="53"/>
        <v>0</v>
      </c>
      <c r="BH282" s="25">
        <f t="shared" si="54"/>
        <v>0</v>
      </c>
      <c r="BI282" s="25">
        <f t="shared" si="55"/>
        <v>0</v>
      </c>
      <c r="BJ282" s="34">
        <f t="shared" si="56"/>
        <v>3</v>
      </c>
      <c r="BK282">
        <v>59</v>
      </c>
      <c r="BL282" t="str">
        <f t="shared" si="57"/>
        <v>Noèl</v>
      </c>
      <c r="BM282" t="str">
        <f t="shared" si="58"/>
        <v>Roland</v>
      </c>
      <c r="BN282" t="str">
        <f t="shared" si="59"/>
        <v>La Foulée de Bussigny</v>
      </c>
    </row>
    <row r="283" spans="1:66" x14ac:dyDescent="0.3">
      <c r="A283" s="7">
        <v>1957</v>
      </c>
      <c r="B283" t="s">
        <v>5287</v>
      </c>
      <c r="C283" t="s">
        <v>828</v>
      </c>
      <c r="D283" s="17" t="s">
        <v>2718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3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f t="shared" si="48"/>
        <v>3</v>
      </c>
      <c r="BC283" s="25">
        <f t="shared" si="49"/>
        <v>3</v>
      </c>
      <c r="BD283" s="25">
        <f t="shared" si="50"/>
        <v>0</v>
      </c>
      <c r="BE283" s="25">
        <f t="shared" si="51"/>
        <v>0</v>
      </c>
      <c r="BF283" s="25">
        <f t="shared" si="52"/>
        <v>0</v>
      </c>
      <c r="BG283" s="25">
        <f t="shared" si="53"/>
        <v>0</v>
      </c>
      <c r="BH283" s="25">
        <f t="shared" si="54"/>
        <v>0</v>
      </c>
      <c r="BI283" s="25">
        <f t="shared" si="55"/>
        <v>0</v>
      </c>
      <c r="BJ283" s="34">
        <f t="shared" si="56"/>
        <v>3</v>
      </c>
      <c r="BK283">
        <v>59</v>
      </c>
      <c r="BL283" t="str">
        <f t="shared" si="57"/>
        <v>Rappo</v>
      </c>
      <c r="BM283" t="str">
        <f t="shared" si="58"/>
        <v>Jean-Pierre</v>
      </c>
      <c r="BN283" t="str">
        <f t="shared" si="59"/>
        <v>Freiburg</v>
      </c>
    </row>
    <row r="284" spans="1:66" x14ac:dyDescent="0.3">
      <c r="A284" s="7">
        <v>1964</v>
      </c>
      <c r="B284" t="s">
        <v>3172</v>
      </c>
      <c r="C284" t="s">
        <v>3173</v>
      </c>
      <c r="D284" s="17" t="s">
        <v>703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2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f t="shared" si="48"/>
        <v>2</v>
      </c>
      <c r="BC284" s="25">
        <f t="shared" si="49"/>
        <v>2</v>
      </c>
      <c r="BD284" s="25">
        <f t="shared" si="50"/>
        <v>0</v>
      </c>
      <c r="BE284" s="25">
        <f t="shared" si="51"/>
        <v>0</v>
      </c>
      <c r="BF284" s="25">
        <f t="shared" si="52"/>
        <v>0</v>
      </c>
      <c r="BG284" s="25">
        <f t="shared" si="53"/>
        <v>0</v>
      </c>
      <c r="BH284" s="25">
        <f t="shared" si="54"/>
        <v>0</v>
      </c>
      <c r="BI284" s="25">
        <f t="shared" si="55"/>
        <v>0</v>
      </c>
      <c r="BJ284" s="34">
        <f t="shared" si="56"/>
        <v>2</v>
      </c>
      <c r="BK284">
        <v>60</v>
      </c>
      <c r="BL284" t="str">
        <f t="shared" si="57"/>
        <v>Angéloz</v>
      </c>
      <c r="BM284" t="str">
        <f t="shared" si="58"/>
        <v>Henri</v>
      </c>
      <c r="BN284" t="str">
        <f t="shared" si="59"/>
        <v>Marly</v>
      </c>
    </row>
    <row r="285" spans="1:66" x14ac:dyDescent="0.3">
      <c r="A285" s="7">
        <v>1963</v>
      </c>
      <c r="B285" t="s">
        <v>3058</v>
      </c>
      <c r="C285" t="s">
        <v>2504</v>
      </c>
      <c r="D285" s="17" t="s">
        <v>3845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2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f t="shared" si="48"/>
        <v>2</v>
      </c>
      <c r="BC285" s="25">
        <f t="shared" si="49"/>
        <v>2</v>
      </c>
      <c r="BD285" s="25">
        <f t="shared" si="50"/>
        <v>0</v>
      </c>
      <c r="BE285" s="25">
        <f t="shared" si="51"/>
        <v>0</v>
      </c>
      <c r="BF285" s="25">
        <f t="shared" si="52"/>
        <v>0</v>
      </c>
      <c r="BG285" s="25">
        <f t="shared" si="53"/>
        <v>0</v>
      </c>
      <c r="BH285" s="25">
        <f t="shared" si="54"/>
        <v>0</v>
      </c>
      <c r="BI285" s="25">
        <f t="shared" si="55"/>
        <v>0</v>
      </c>
      <c r="BJ285" s="34">
        <f t="shared" si="56"/>
        <v>2</v>
      </c>
      <c r="BK285">
        <v>60</v>
      </c>
      <c r="BL285" t="str">
        <f t="shared" si="57"/>
        <v>Gerber</v>
      </c>
      <c r="BM285" t="str">
        <f t="shared" si="58"/>
        <v>Ulrich</v>
      </c>
      <c r="BN285" t="str">
        <f t="shared" si="59"/>
        <v>Val-de-Roz</v>
      </c>
    </row>
    <row r="286" spans="1:66" x14ac:dyDescent="0.3">
      <c r="A286" s="7">
        <v>1962</v>
      </c>
      <c r="B286" t="s">
        <v>1574</v>
      </c>
      <c r="C286" t="s">
        <v>2947</v>
      </c>
      <c r="D286" s="17" t="s">
        <v>2948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2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f t="shared" si="48"/>
        <v>2</v>
      </c>
      <c r="BC286" s="25">
        <f t="shared" si="49"/>
        <v>2</v>
      </c>
      <c r="BD286" s="25">
        <f t="shared" si="50"/>
        <v>0</v>
      </c>
      <c r="BE286" s="25">
        <f t="shared" si="51"/>
        <v>0</v>
      </c>
      <c r="BF286" s="25">
        <f t="shared" si="52"/>
        <v>0</v>
      </c>
      <c r="BG286" s="25">
        <f t="shared" si="53"/>
        <v>0</v>
      </c>
      <c r="BH286" s="25">
        <f t="shared" si="54"/>
        <v>0</v>
      </c>
      <c r="BI286" s="25">
        <f t="shared" si="55"/>
        <v>0</v>
      </c>
      <c r="BJ286" s="34">
        <f t="shared" si="56"/>
        <v>2</v>
      </c>
      <c r="BK286">
        <v>60</v>
      </c>
      <c r="BL286" t="str">
        <f t="shared" si="57"/>
        <v>Kunz</v>
      </c>
      <c r="BM286" t="str">
        <f t="shared" si="58"/>
        <v>Kasimir</v>
      </c>
      <c r="BN286" t="str">
        <f t="shared" si="59"/>
        <v>TV Reussbühl</v>
      </c>
    </row>
    <row r="287" spans="1:66" x14ac:dyDescent="0.3">
      <c r="A287" s="7">
        <v>1965</v>
      </c>
      <c r="B287" t="s">
        <v>1514</v>
      </c>
      <c r="C287" t="s">
        <v>2580</v>
      </c>
      <c r="D287" s="17" t="s">
        <v>2581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2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f t="shared" si="48"/>
        <v>2</v>
      </c>
      <c r="BC287" s="25">
        <f t="shared" si="49"/>
        <v>2</v>
      </c>
      <c r="BD287" s="25">
        <f t="shared" si="50"/>
        <v>0</v>
      </c>
      <c r="BE287" s="25">
        <f t="shared" si="51"/>
        <v>0</v>
      </c>
      <c r="BF287" s="25">
        <f t="shared" si="52"/>
        <v>0</v>
      </c>
      <c r="BG287" s="25">
        <f t="shared" si="53"/>
        <v>0</v>
      </c>
      <c r="BH287" s="25">
        <f t="shared" si="54"/>
        <v>0</v>
      </c>
      <c r="BI287" s="25">
        <f t="shared" si="55"/>
        <v>0</v>
      </c>
      <c r="BJ287" s="34">
        <f t="shared" si="56"/>
        <v>2</v>
      </c>
      <c r="BK287">
        <v>60</v>
      </c>
      <c r="BL287" t="str">
        <f t="shared" si="57"/>
        <v>Odermatt</v>
      </c>
      <c r="BM287" t="str">
        <f t="shared" si="58"/>
        <v>Karl</v>
      </c>
      <c r="BN287" t="str">
        <f t="shared" si="59"/>
        <v>Malters</v>
      </c>
    </row>
    <row r="288" spans="1:66" x14ac:dyDescent="0.3">
      <c r="A288" s="7">
        <v>1962</v>
      </c>
      <c r="B288" t="s">
        <v>3082</v>
      </c>
      <c r="C288" t="s">
        <v>503</v>
      </c>
      <c r="D288" s="17" t="s">
        <v>4269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2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f t="shared" si="48"/>
        <v>2</v>
      </c>
      <c r="BC288" s="25">
        <f t="shared" si="49"/>
        <v>2</v>
      </c>
      <c r="BD288" s="25">
        <f t="shared" si="50"/>
        <v>0</v>
      </c>
      <c r="BE288" s="25">
        <f t="shared" si="51"/>
        <v>0</v>
      </c>
      <c r="BF288" s="25">
        <f t="shared" si="52"/>
        <v>0</v>
      </c>
      <c r="BG288" s="25">
        <f t="shared" si="53"/>
        <v>0</v>
      </c>
      <c r="BH288" s="25">
        <f t="shared" si="54"/>
        <v>0</v>
      </c>
      <c r="BI288" s="25">
        <f t="shared" si="55"/>
        <v>0</v>
      </c>
      <c r="BJ288" s="34">
        <f t="shared" si="56"/>
        <v>2</v>
      </c>
      <c r="BK288">
        <v>60</v>
      </c>
      <c r="BL288" t="str">
        <f t="shared" si="57"/>
        <v>Progin</v>
      </c>
      <c r="BM288" t="str">
        <f t="shared" si="58"/>
        <v>Christophe</v>
      </c>
      <c r="BN288" t="str">
        <f t="shared" si="59"/>
        <v>Farvagny-le-Petit</v>
      </c>
    </row>
    <row r="289" spans="1:66" x14ac:dyDescent="0.3">
      <c r="A289" s="7">
        <v>1957</v>
      </c>
      <c r="B289" t="s">
        <v>2260</v>
      </c>
      <c r="C289" t="s">
        <v>2261</v>
      </c>
      <c r="D289" s="17" t="s">
        <v>2262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2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f t="shared" si="48"/>
        <v>2</v>
      </c>
      <c r="BC289" s="25">
        <f t="shared" si="49"/>
        <v>2</v>
      </c>
      <c r="BD289" s="25">
        <f t="shared" si="50"/>
        <v>0</v>
      </c>
      <c r="BE289" s="25">
        <f t="shared" si="51"/>
        <v>0</v>
      </c>
      <c r="BF289" s="25">
        <f t="shared" si="52"/>
        <v>0</v>
      </c>
      <c r="BG289" s="25">
        <f t="shared" si="53"/>
        <v>0</v>
      </c>
      <c r="BH289" s="25">
        <f t="shared" si="54"/>
        <v>0</v>
      </c>
      <c r="BI289" s="25">
        <f t="shared" si="55"/>
        <v>0</v>
      </c>
      <c r="BJ289" s="34">
        <f t="shared" si="56"/>
        <v>2</v>
      </c>
      <c r="BK289">
        <v>60</v>
      </c>
      <c r="BL289" t="str">
        <f t="shared" si="57"/>
        <v>Sidler</v>
      </c>
      <c r="BM289" t="str">
        <f t="shared" si="58"/>
        <v>Sepp</v>
      </c>
      <c r="BN289" t="str">
        <f t="shared" si="59"/>
        <v>Einsieldeln</v>
      </c>
    </row>
    <row r="290" spans="1:66" x14ac:dyDescent="0.3">
      <c r="A290" s="7">
        <v>1965</v>
      </c>
      <c r="B290" t="s">
        <v>2800</v>
      </c>
      <c r="C290" t="s">
        <v>2801</v>
      </c>
      <c r="D290" t="s">
        <v>2802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2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f t="shared" si="48"/>
        <v>2</v>
      </c>
      <c r="BC290" s="25">
        <f t="shared" si="49"/>
        <v>2</v>
      </c>
      <c r="BD290" s="25">
        <f t="shared" si="50"/>
        <v>0</v>
      </c>
      <c r="BE290" s="25">
        <f t="shared" si="51"/>
        <v>0</v>
      </c>
      <c r="BF290" s="25">
        <f t="shared" si="52"/>
        <v>0</v>
      </c>
      <c r="BG290" s="25">
        <f t="shared" si="53"/>
        <v>0</v>
      </c>
      <c r="BH290" s="25">
        <f t="shared" si="54"/>
        <v>0</v>
      </c>
      <c r="BI290" s="25">
        <f t="shared" si="55"/>
        <v>0</v>
      </c>
      <c r="BJ290" s="34">
        <f t="shared" si="56"/>
        <v>2</v>
      </c>
      <c r="BK290">
        <v>60</v>
      </c>
      <c r="BL290" t="str">
        <f t="shared" si="57"/>
        <v>Voegeli</v>
      </c>
      <c r="BM290" t="str">
        <f t="shared" si="58"/>
        <v>Ueli</v>
      </c>
      <c r="BN290" t="str">
        <f t="shared" si="59"/>
        <v>Egliswil</v>
      </c>
    </row>
    <row r="291" spans="1:66" x14ac:dyDescent="0.3">
      <c r="A291" s="7">
        <v>1965</v>
      </c>
      <c r="B291" t="s">
        <v>3174</v>
      </c>
      <c r="C291" t="s">
        <v>526</v>
      </c>
      <c r="D291" s="17" t="s">
        <v>545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1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f t="shared" si="48"/>
        <v>1</v>
      </c>
      <c r="BC291" s="25">
        <f t="shared" si="49"/>
        <v>1</v>
      </c>
      <c r="BD291" s="25">
        <f t="shared" si="50"/>
        <v>0</v>
      </c>
      <c r="BE291" s="25">
        <f t="shared" si="51"/>
        <v>0</v>
      </c>
      <c r="BF291" s="25">
        <f t="shared" si="52"/>
        <v>0</v>
      </c>
      <c r="BG291" s="25">
        <f t="shared" si="53"/>
        <v>0</v>
      </c>
      <c r="BH291" s="25">
        <f t="shared" si="54"/>
        <v>0</v>
      </c>
      <c r="BI291" s="25">
        <f t="shared" si="55"/>
        <v>0</v>
      </c>
      <c r="BJ291" s="34">
        <f t="shared" si="56"/>
        <v>1</v>
      </c>
      <c r="BK291">
        <v>61</v>
      </c>
      <c r="BL291" t="str">
        <f t="shared" si="57"/>
        <v>Ebami</v>
      </c>
      <c r="BM291" t="str">
        <f t="shared" si="58"/>
        <v>Camille</v>
      </c>
      <c r="BN291" t="str">
        <f t="shared" si="59"/>
        <v>Sierre</v>
      </c>
    </row>
    <row r="292" spans="1:66" x14ac:dyDescent="0.3">
      <c r="A292" s="7">
        <v>1957</v>
      </c>
      <c r="B292" t="s">
        <v>3846</v>
      </c>
      <c r="C292" t="s">
        <v>1154</v>
      </c>
      <c r="D292" s="17" t="s">
        <v>1520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1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f t="shared" si="48"/>
        <v>1</v>
      </c>
      <c r="BC292" s="25">
        <f t="shared" si="49"/>
        <v>1</v>
      </c>
      <c r="BD292" s="25">
        <f t="shared" si="50"/>
        <v>0</v>
      </c>
      <c r="BE292" s="25">
        <f t="shared" si="51"/>
        <v>0</v>
      </c>
      <c r="BF292" s="25">
        <f t="shared" si="52"/>
        <v>0</v>
      </c>
      <c r="BG292" s="25">
        <f t="shared" si="53"/>
        <v>0</v>
      </c>
      <c r="BH292" s="25">
        <f t="shared" si="54"/>
        <v>0</v>
      </c>
      <c r="BI292" s="25">
        <f t="shared" si="55"/>
        <v>0</v>
      </c>
      <c r="BJ292" s="34">
        <f t="shared" si="56"/>
        <v>1</v>
      </c>
      <c r="BK292">
        <v>61</v>
      </c>
      <c r="BL292" t="str">
        <f t="shared" si="57"/>
        <v>Gyger</v>
      </c>
      <c r="BM292" t="str">
        <f t="shared" si="58"/>
        <v>Peter</v>
      </c>
      <c r="BN292" t="str">
        <f t="shared" si="59"/>
        <v>Adelboden</v>
      </c>
    </row>
    <row r="293" spans="1:66" x14ac:dyDescent="0.3">
      <c r="A293" s="7">
        <v>1964</v>
      </c>
      <c r="B293" t="s">
        <v>2246</v>
      </c>
      <c r="C293" t="s">
        <v>2247</v>
      </c>
      <c r="D293" s="17"/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1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f t="shared" si="48"/>
        <v>1</v>
      </c>
      <c r="BC293" s="25">
        <f t="shared" si="49"/>
        <v>1</v>
      </c>
      <c r="BD293" s="25">
        <f t="shared" si="50"/>
        <v>0</v>
      </c>
      <c r="BE293" s="25">
        <f t="shared" si="51"/>
        <v>0</v>
      </c>
      <c r="BF293" s="25">
        <f t="shared" si="52"/>
        <v>0</v>
      </c>
      <c r="BG293" s="25">
        <f t="shared" si="53"/>
        <v>0</v>
      </c>
      <c r="BH293" s="25">
        <f t="shared" si="54"/>
        <v>0</v>
      </c>
      <c r="BI293" s="25">
        <f t="shared" si="55"/>
        <v>0</v>
      </c>
      <c r="BJ293" s="34">
        <f t="shared" si="56"/>
        <v>1</v>
      </c>
      <c r="BK293">
        <v>61</v>
      </c>
      <c r="BL293" t="str">
        <f t="shared" si="57"/>
        <v xml:space="preserve">Pilotti </v>
      </c>
      <c r="BM293" t="str">
        <f t="shared" si="58"/>
        <v>Fulvio</v>
      </c>
    </row>
    <row r="294" spans="1:66" x14ac:dyDescent="0.3">
      <c r="A294" s="7">
        <v>1960</v>
      </c>
      <c r="B294" t="s">
        <v>2594</v>
      </c>
      <c r="C294" t="s">
        <v>2595</v>
      </c>
      <c r="D294" s="17"/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f t="shared" si="48"/>
        <v>1</v>
      </c>
      <c r="BC294" s="25">
        <f t="shared" si="49"/>
        <v>1</v>
      </c>
      <c r="BD294" s="25">
        <f t="shared" si="50"/>
        <v>0</v>
      </c>
      <c r="BE294" s="25">
        <f t="shared" si="51"/>
        <v>0</v>
      </c>
      <c r="BF294" s="25">
        <f t="shared" si="52"/>
        <v>0</v>
      </c>
      <c r="BG294" s="25">
        <f t="shared" si="53"/>
        <v>0</v>
      </c>
      <c r="BH294" s="25">
        <f t="shared" si="54"/>
        <v>0</v>
      </c>
      <c r="BI294" s="25">
        <f t="shared" si="55"/>
        <v>0</v>
      </c>
      <c r="BJ294" s="34">
        <f t="shared" si="56"/>
        <v>1</v>
      </c>
      <c r="BK294">
        <v>61</v>
      </c>
      <c r="BL294" t="str">
        <f t="shared" si="57"/>
        <v>Spanier</v>
      </c>
      <c r="BM294" t="str">
        <f t="shared" si="58"/>
        <v>Ekkehard</v>
      </c>
    </row>
    <row r="295" spans="1:66" x14ac:dyDescent="0.3">
      <c r="A295" s="7"/>
      <c r="D295" s="17"/>
      <c r="BC295" s="25"/>
      <c r="BD295" s="25"/>
      <c r="BE295" s="25"/>
      <c r="BF295" s="25"/>
      <c r="BG295" s="25"/>
      <c r="BH295" s="25"/>
      <c r="BI295" s="25"/>
      <c r="BJ295" s="34"/>
    </row>
    <row r="296" spans="1:66" x14ac:dyDescent="0.3">
      <c r="A296" s="7"/>
      <c r="D296" s="17"/>
      <c r="BC296" s="25"/>
      <c r="BD296" s="25"/>
      <c r="BE296" s="25"/>
      <c r="BF296" s="25"/>
      <c r="BG296" s="25"/>
      <c r="BH296" s="25"/>
      <c r="BI296" s="25"/>
      <c r="BJ296" s="34"/>
    </row>
    <row r="297" spans="1:66" x14ac:dyDescent="0.3">
      <c r="A297" s="7"/>
      <c r="D297" s="17"/>
      <c r="BC297" s="25"/>
      <c r="BD297" s="25"/>
      <c r="BE297" s="25"/>
      <c r="BF297" s="25"/>
      <c r="BG297" s="25"/>
      <c r="BH297" s="25"/>
      <c r="BI297" s="25"/>
      <c r="BJ297" s="34"/>
    </row>
    <row r="298" spans="1:66" x14ac:dyDescent="0.3">
      <c r="A298" s="7"/>
      <c r="D298" s="17"/>
      <c r="BC298" s="25"/>
      <c r="BD298" s="25"/>
      <c r="BE298" s="25"/>
      <c r="BF298" s="25"/>
      <c r="BG298" s="25"/>
      <c r="BH298" s="25"/>
      <c r="BI298" s="25"/>
      <c r="BJ298" s="34"/>
    </row>
    <row r="299" spans="1:66" x14ac:dyDescent="0.3">
      <c r="A299" s="7"/>
      <c r="D299" s="17"/>
      <c r="BC299" s="25"/>
      <c r="BD299" s="25"/>
      <c r="BE299" s="25"/>
      <c r="BF299" s="25"/>
      <c r="BG299" s="25"/>
      <c r="BH299" s="25"/>
      <c r="BI299" s="25"/>
      <c r="BJ299" s="34"/>
    </row>
    <row r="300" spans="1:66" x14ac:dyDescent="0.3">
      <c r="A300" s="7"/>
      <c r="D300" s="17"/>
      <c r="BC300" s="25"/>
      <c r="BD300" s="25"/>
      <c r="BE300" s="25"/>
      <c r="BF300" s="25"/>
      <c r="BG300" s="25"/>
      <c r="BH300" s="25"/>
      <c r="BI300" s="25"/>
      <c r="BJ300" s="34"/>
    </row>
    <row r="301" spans="1:66" x14ac:dyDescent="0.3">
      <c r="A301" s="7"/>
      <c r="D301" s="17"/>
      <c r="BC301" s="25"/>
      <c r="BD301" s="25"/>
      <c r="BE301" s="25"/>
      <c r="BF301" s="25"/>
      <c r="BG301" s="25"/>
      <c r="BH301" s="25"/>
      <c r="BI301" s="25"/>
      <c r="BJ301" s="34"/>
    </row>
    <row r="302" spans="1:66" x14ac:dyDescent="0.3">
      <c r="A302" s="7"/>
      <c r="D302" s="17"/>
      <c r="BC302" s="25"/>
      <c r="BD302" s="25"/>
      <c r="BE302" s="25"/>
      <c r="BF302" s="25"/>
      <c r="BG302" s="25"/>
      <c r="BH302" s="25"/>
      <c r="BI302" s="25"/>
      <c r="BJ302" s="34"/>
    </row>
    <row r="303" spans="1:66" x14ac:dyDescent="0.3">
      <c r="A303" s="7"/>
      <c r="D303" s="17"/>
      <c r="BC303" s="25"/>
      <c r="BD303" s="25"/>
      <c r="BE303" s="25"/>
      <c r="BF303" s="25"/>
      <c r="BG303" s="25"/>
      <c r="BH303" s="25"/>
      <c r="BI303" s="25"/>
      <c r="BJ303" s="34"/>
    </row>
    <row r="304" spans="1:66" x14ac:dyDescent="0.3">
      <c r="A304" s="7"/>
      <c r="D304" s="17"/>
      <c r="BC304" s="25"/>
      <c r="BD304" s="25"/>
      <c r="BE304" s="25"/>
      <c r="BF304" s="25"/>
      <c r="BG304" s="25"/>
      <c r="BH304" s="25"/>
      <c r="BI304" s="25"/>
      <c r="BJ304" s="34"/>
    </row>
    <row r="305" spans="1:62" x14ac:dyDescent="0.3">
      <c r="A305" s="7"/>
      <c r="D305" s="17"/>
      <c r="BC305" s="25"/>
      <c r="BD305" s="25"/>
      <c r="BE305" s="25"/>
      <c r="BF305" s="25"/>
      <c r="BG305" s="25"/>
      <c r="BH305" s="25"/>
      <c r="BI305" s="25"/>
      <c r="BJ305" s="34"/>
    </row>
    <row r="306" spans="1:62" x14ac:dyDescent="0.3">
      <c r="A306" s="7"/>
      <c r="D306" s="17"/>
      <c r="BC306" s="25"/>
      <c r="BD306" s="25"/>
      <c r="BE306" s="25"/>
      <c r="BF306" s="25"/>
      <c r="BG306" s="25"/>
      <c r="BH306" s="25"/>
      <c r="BI306" s="25"/>
      <c r="BJ306" s="34"/>
    </row>
    <row r="307" spans="1:62" x14ac:dyDescent="0.3">
      <c r="A307" s="7"/>
      <c r="D307" s="17"/>
      <c r="BC307" s="25"/>
      <c r="BD307" s="25"/>
      <c r="BE307" s="25"/>
      <c r="BF307" s="25"/>
      <c r="BG307" s="25"/>
      <c r="BH307" s="25"/>
      <c r="BI307" s="25"/>
      <c r="BJ307" s="34"/>
    </row>
    <row r="308" spans="1:62" x14ac:dyDescent="0.3">
      <c r="A308" s="7"/>
      <c r="D308" s="17"/>
      <c r="BC308" s="25"/>
      <c r="BD308" s="25"/>
      <c r="BE308" s="25"/>
      <c r="BF308" s="25"/>
      <c r="BG308" s="25"/>
      <c r="BH308" s="25"/>
      <c r="BI308" s="25"/>
      <c r="BJ308" s="34"/>
    </row>
    <row r="309" spans="1:62" x14ac:dyDescent="0.3">
      <c r="BC309" s="25"/>
      <c r="BD309" s="25"/>
      <c r="BE309" s="25"/>
      <c r="BF309" s="25"/>
      <c r="BG309" s="25"/>
      <c r="BH309" s="25"/>
      <c r="BI309" s="25"/>
      <c r="BJ309" s="34"/>
    </row>
    <row r="310" spans="1:62" x14ac:dyDescent="0.3">
      <c r="BC310" s="25"/>
      <c r="BD310" s="25"/>
      <c r="BE310" s="25"/>
      <c r="BF310" s="25"/>
      <c r="BG310" s="25"/>
      <c r="BH310" s="25"/>
      <c r="BI310" s="25"/>
      <c r="BJ310" s="34"/>
    </row>
    <row r="311" spans="1:62" x14ac:dyDescent="0.3">
      <c r="BC311" s="25"/>
      <c r="BD311" s="25"/>
      <c r="BE311" s="25"/>
      <c r="BF311" s="25"/>
      <c r="BG311" s="25"/>
      <c r="BH311" s="25"/>
      <c r="BI311" s="25"/>
      <c r="BJ311" s="34"/>
    </row>
    <row r="312" spans="1:62" x14ac:dyDescent="0.3">
      <c r="BC312" s="25"/>
      <c r="BD312" s="25"/>
      <c r="BE312" s="25"/>
      <c r="BF312" s="25"/>
      <c r="BG312" s="25"/>
      <c r="BH312" s="25"/>
      <c r="BI312" s="25"/>
      <c r="BJ312" s="34"/>
    </row>
    <row r="313" spans="1:62" x14ac:dyDescent="0.3">
      <c r="BC313" s="25"/>
      <c r="BD313" s="25"/>
      <c r="BE313" s="25"/>
      <c r="BF313" s="25"/>
      <c r="BG313" s="25"/>
      <c r="BH313" s="25"/>
      <c r="BI313" s="25"/>
      <c r="BJ313" s="34"/>
    </row>
    <row r="314" spans="1:62" x14ac:dyDescent="0.3">
      <c r="BC314" s="25"/>
      <c r="BD314" s="25"/>
      <c r="BE314" s="25"/>
      <c r="BF314" s="25"/>
      <c r="BG314" s="25"/>
      <c r="BH314" s="25"/>
      <c r="BI314" s="25"/>
      <c r="BJ314" s="34"/>
    </row>
    <row r="315" spans="1:62" x14ac:dyDescent="0.3">
      <c r="BC315" s="25"/>
      <c r="BD315" s="25"/>
      <c r="BE315" s="25"/>
      <c r="BF315" s="25"/>
      <c r="BG315" s="25"/>
      <c r="BH315" s="25"/>
      <c r="BI315" s="25"/>
      <c r="BJ315" s="34"/>
    </row>
    <row r="316" spans="1:62" x14ac:dyDescent="0.3">
      <c r="BC316" s="25"/>
      <c r="BD316" s="25"/>
      <c r="BE316" s="25"/>
      <c r="BF316" s="25"/>
      <c r="BG316" s="25"/>
      <c r="BH316" s="25"/>
      <c r="BI316" s="25"/>
      <c r="BJ316" s="34"/>
    </row>
    <row r="317" spans="1:62" x14ac:dyDescent="0.3">
      <c r="BC317" s="25"/>
      <c r="BD317" s="25"/>
      <c r="BE317" s="25"/>
      <c r="BF317" s="25"/>
      <c r="BG317" s="25"/>
      <c r="BH317" s="25"/>
      <c r="BI317" s="25"/>
      <c r="BJ317" s="34"/>
    </row>
    <row r="318" spans="1:62" x14ac:dyDescent="0.3">
      <c r="BC318" s="25"/>
      <c r="BD318" s="25"/>
      <c r="BE318" s="25"/>
      <c r="BF318" s="25"/>
      <c r="BG318" s="25"/>
      <c r="BH318" s="25"/>
      <c r="BI318" s="25"/>
      <c r="BJ318" s="34"/>
    </row>
    <row r="319" spans="1:62" x14ac:dyDescent="0.3">
      <c r="BC319" s="25"/>
      <c r="BD319" s="25"/>
      <c r="BE319" s="25"/>
      <c r="BF319" s="25"/>
      <c r="BG319" s="25"/>
      <c r="BH319" s="25"/>
      <c r="BI319" s="25"/>
      <c r="BJ319" s="34"/>
    </row>
    <row r="320" spans="1:62" x14ac:dyDescent="0.3">
      <c r="BC320" s="25"/>
      <c r="BD320" s="25"/>
      <c r="BE320" s="25"/>
      <c r="BF320" s="25"/>
      <c r="BG320" s="25"/>
      <c r="BH320" s="25"/>
      <c r="BI320" s="25"/>
      <c r="BJ320" s="34"/>
    </row>
    <row r="321" spans="55:62" x14ac:dyDescent="0.3">
      <c r="BC321" s="25"/>
      <c r="BD321" s="25"/>
      <c r="BE321" s="25"/>
      <c r="BF321" s="25"/>
      <c r="BG321" s="25"/>
      <c r="BH321" s="25"/>
      <c r="BI321" s="25"/>
      <c r="BJ321" s="34"/>
    </row>
    <row r="322" spans="55:62" x14ac:dyDescent="0.3">
      <c r="BC322" s="25"/>
      <c r="BD322" s="25"/>
      <c r="BE322" s="25"/>
      <c r="BF322" s="25"/>
      <c r="BG322" s="25"/>
      <c r="BH322" s="25"/>
      <c r="BI322" s="25"/>
      <c r="BJ322" s="34"/>
    </row>
    <row r="323" spans="55:62" x14ac:dyDescent="0.3">
      <c r="BC323" s="25"/>
      <c r="BD323" s="25"/>
      <c r="BE323" s="25"/>
      <c r="BF323" s="25"/>
      <c r="BG323" s="25"/>
      <c r="BH323" s="25"/>
      <c r="BI323" s="25"/>
      <c r="BJ323" s="34"/>
    </row>
    <row r="324" spans="55:62" x14ac:dyDescent="0.3">
      <c r="BC324" s="25"/>
      <c r="BD324" s="25"/>
      <c r="BE324" s="25"/>
      <c r="BF324" s="25"/>
      <c r="BG324" s="25"/>
      <c r="BH324" s="25"/>
      <c r="BI324" s="25"/>
      <c r="BJ324" s="34"/>
    </row>
    <row r="325" spans="55:62" x14ac:dyDescent="0.3">
      <c r="BC325" s="25"/>
      <c r="BD325" s="25"/>
      <c r="BE325" s="25"/>
      <c r="BF325" s="25"/>
      <c r="BG325" s="25"/>
      <c r="BH325" s="25"/>
      <c r="BI325" s="25"/>
      <c r="BJ325" s="34"/>
    </row>
    <row r="326" spans="55:62" x14ac:dyDescent="0.3">
      <c r="BC326" s="25"/>
      <c r="BD326" s="25"/>
      <c r="BE326" s="25"/>
      <c r="BF326" s="25"/>
      <c r="BG326" s="25"/>
      <c r="BH326" s="25"/>
      <c r="BI326" s="25"/>
      <c r="BJ326" s="34"/>
    </row>
    <row r="327" spans="55:62" x14ac:dyDescent="0.3">
      <c r="BC327" s="25"/>
      <c r="BD327" s="25"/>
      <c r="BE327" s="25"/>
      <c r="BF327" s="25"/>
      <c r="BG327" s="25"/>
      <c r="BH327" s="25"/>
      <c r="BI327" s="25"/>
      <c r="BJ327" s="34"/>
    </row>
    <row r="328" spans="55:62" x14ac:dyDescent="0.3">
      <c r="BC328" s="25"/>
      <c r="BD328" s="25"/>
      <c r="BE328" s="25"/>
      <c r="BF328" s="25"/>
      <c r="BG328" s="25"/>
      <c r="BH328" s="25"/>
      <c r="BI328" s="25"/>
      <c r="BJ328" s="34"/>
    </row>
    <row r="329" spans="55:62" x14ac:dyDescent="0.3">
      <c r="BC329" s="25"/>
      <c r="BD329" s="25"/>
      <c r="BE329" s="25"/>
      <c r="BF329" s="25"/>
      <c r="BG329" s="25"/>
      <c r="BH329" s="25"/>
      <c r="BI329" s="25"/>
      <c r="BJ329" s="34"/>
    </row>
    <row r="330" spans="55:62" x14ac:dyDescent="0.3">
      <c r="BC330" s="25"/>
      <c r="BD330" s="25"/>
      <c r="BE330" s="25"/>
      <c r="BF330" s="25"/>
      <c r="BG330" s="25"/>
      <c r="BH330" s="25"/>
      <c r="BI330" s="25"/>
      <c r="BJ330" s="34"/>
    </row>
    <row r="331" spans="55:62" x14ac:dyDescent="0.3">
      <c r="BC331" s="25"/>
      <c r="BD331" s="25"/>
      <c r="BE331" s="25"/>
      <c r="BF331" s="25"/>
      <c r="BG331" s="25"/>
      <c r="BH331" s="25"/>
      <c r="BI331" s="25"/>
      <c r="BJ331" s="34"/>
    </row>
    <row r="332" spans="55:62" x14ac:dyDescent="0.3">
      <c r="BC332" s="25"/>
      <c r="BD332" s="25"/>
      <c r="BE332" s="25"/>
      <c r="BF332" s="25"/>
      <c r="BG332" s="25"/>
      <c r="BH332" s="25"/>
      <c r="BI332" s="25"/>
      <c r="BJ332" s="34"/>
    </row>
    <row r="333" spans="55:62" x14ac:dyDescent="0.3">
      <c r="BC333" s="25"/>
      <c r="BD333" s="25"/>
      <c r="BE333" s="25"/>
      <c r="BF333" s="25"/>
      <c r="BG333" s="25"/>
      <c r="BH333" s="25"/>
      <c r="BI333" s="25"/>
      <c r="BJ333" s="34"/>
    </row>
    <row r="334" spans="55:62" x14ac:dyDescent="0.3">
      <c r="BC334" s="25"/>
      <c r="BD334" s="25"/>
      <c r="BE334" s="25"/>
      <c r="BF334" s="25"/>
      <c r="BG334" s="25"/>
      <c r="BH334" s="25"/>
      <c r="BI334" s="25"/>
      <c r="BJ334" s="34"/>
    </row>
    <row r="335" spans="55:62" x14ac:dyDescent="0.3">
      <c r="BC335" s="25"/>
      <c r="BD335" s="25"/>
      <c r="BE335" s="25"/>
      <c r="BF335" s="25"/>
      <c r="BG335" s="25"/>
      <c r="BH335" s="25"/>
      <c r="BI335" s="25"/>
      <c r="BJ335" s="34"/>
    </row>
    <row r="336" spans="55:62" x14ac:dyDescent="0.3">
      <c r="BC336" s="25"/>
      <c r="BD336" s="25"/>
      <c r="BE336" s="25"/>
      <c r="BF336" s="25"/>
      <c r="BG336" s="25"/>
      <c r="BH336" s="25"/>
      <c r="BI336" s="25"/>
      <c r="BJ336" s="34"/>
    </row>
    <row r="337" spans="55:62" x14ac:dyDescent="0.3">
      <c r="BC337" s="25"/>
      <c r="BD337" s="25"/>
      <c r="BE337" s="25"/>
      <c r="BF337" s="25"/>
      <c r="BG337" s="25"/>
      <c r="BH337" s="25"/>
      <c r="BI337" s="25"/>
      <c r="BJ337" s="34"/>
    </row>
    <row r="338" spans="55:62" x14ac:dyDescent="0.3">
      <c r="BC338" s="25"/>
      <c r="BD338" s="25"/>
      <c r="BE338" s="25"/>
      <c r="BF338" s="25"/>
      <c r="BG338" s="25"/>
      <c r="BH338" s="25"/>
      <c r="BI338" s="25"/>
      <c r="BJ338" s="34"/>
    </row>
    <row r="339" spans="55:62" x14ac:dyDescent="0.3">
      <c r="BC339" s="25"/>
      <c r="BD339" s="25"/>
      <c r="BE339" s="25"/>
      <c r="BF339" s="25"/>
      <c r="BG339" s="25"/>
      <c r="BH339" s="25"/>
      <c r="BI339" s="25"/>
      <c r="BJ339" s="34"/>
    </row>
    <row r="340" spans="55:62" x14ac:dyDescent="0.3">
      <c r="BC340" s="25"/>
      <c r="BD340" s="25"/>
      <c r="BE340" s="25"/>
      <c r="BF340" s="25"/>
      <c r="BG340" s="25"/>
      <c r="BH340" s="25"/>
      <c r="BI340" s="25"/>
      <c r="BJ340" s="34"/>
    </row>
    <row r="341" spans="55:62" x14ac:dyDescent="0.3">
      <c r="BC341" s="25"/>
      <c r="BD341" s="25"/>
      <c r="BE341" s="25"/>
      <c r="BF341" s="25"/>
      <c r="BG341" s="25"/>
      <c r="BH341" s="25"/>
      <c r="BI341" s="25"/>
      <c r="BJ341" s="34"/>
    </row>
    <row r="342" spans="55:62" x14ac:dyDescent="0.3">
      <c r="BC342" s="25"/>
      <c r="BD342" s="25"/>
      <c r="BE342" s="25"/>
      <c r="BF342" s="25"/>
      <c r="BG342" s="25"/>
      <c r="BH342" s="25"/>
      <c r="BI342" s="25"/>
      <c r="BJ342" s="34"/>
    </row>
    <row r="343" spans="55:62" x14ac:dyDescent="0.3">
      <c r="BC343" s="25"/>
      <c r="BD343" s="25"/>
      <c r="BE343" s="25"/>
      <c r="BF343" s="25"/>
      <c r="BG343" s="25"/>
      <c r="BH343" s="25"/>
      <c r="BI343" s="25"/>
      <c r="BJ343" s="34"/>
    </row>
    <row r="344" spans="55:62" x14ac:dyDescent="0.3">
      <c r="BC344" s="25"/>
      <c r="BD344" s="25"/>
      <c r="BE344" s="25"/>
      <c r="BF344" s="25"/>
      <c r="BG344" s="25"/>
      <c r="BH344" s="25"/>
      <c r="BI344" s="25"/>
      <c r="BJ344" s="34"/>
    </row>
    <row r="345" spans="55:62" x14ac:dyDescent="0.3">
      <c r="BC345" s="25"/>
      <c r="BD345" s="25"/>
      <c r="BE345" s="25"/>
      <c r="BF345" s="25"/>
      <c r="BG345" s="25"/>
      <c r="BH345" s="25"/>
      <c r="BI345" s="25"/>
      <c r="BJ345" s="34"/>
    </row>
    <row r="346" spans="55:62" x14ac:dyDescent="0.3">
      <c r="BC346" s="25"/>
      <c r="BD346" s="25"/>
      <c r="BE346" s="25"/>
      <c r="BF346" s="25"/>
      <c r="BG346" s="25"/>
      <c r="BH346" s="25"/>
      <c r="BI346" s="25"/>
      <c r="BJ346" s="34"/>
    </row>
    <row r="347" spans="55:62" x14ac:dyDescent="0.3">
      <c r="BC347" s="25"/>
      <c r="BD347" s="25"/>
      <c r="BE347" s="25"/>
      <c r="BF347" s="25"/>
      <c r="BG347" s="25"/>
      <c r="BH347" s="25"/>
      <c r="BI347" s="25"/>
      <c r="BJ347" s="34"/>
    </row>
    <row r="348" spans="55:62" x14ac:dyDescent="0.3">
      <c r="BC348" s="25"/>
      <c r="BD348" s="25"/>
      <c r="BE348" s="25"/>
      <c r="BF348" s="25"/>
      <c r="BG348" s="25"/>
      <c r="BH348" s="25"/>
      <c r="BI348" s="25"/>
      <c r="BJ348" s="34"/>
    </row>
    <row r="349" spans="55:62" x14ac:dyDescent="0.3">
      <c r="BC349" s="25"/>
      <c r="BD349" s="25"/>
      <c r="BE349" s="25"/>
      <c r="BF349" s="25"/>
      <c r="BG349" s="25"/>
      <c r="BH349" s="25"/>
      <c r="BI349" s="25"/>
      <c r="BJ349" s="34"/>
    </row>
    <row r="350" spans="55:62" x14ac:dyDescent="0.3">
      <c r="BC350" s="25"/>
      <c r="BD350" s="25"/>
      <c r="BE350" s="25"/>
      <c r="BF350" s="25"/>
      <c r="BG350" s="25"/>
      <c r="BH350" s="25"/>
      <c r="BI350" s="25"/>
      <c r="BJ350" s="34"/>
    </row>
    <row r="351" spans="55:62" x14ac:dyDescent="0.3">
      <c r="BC351" s="25"/>
      <c r="BD351" s="25"/>
      <c r="BE351" s="25"/>
      <c r="BF351" s="25"/>
      <c r="BG351" s="25"/>
      <c r="BH351" s="25"/>
      <c r="BI351" s="25"/>
      <c r="BJ351" s="34"/>
    </row>
    <row r="352" spans="55:62" x14ac:dyDescent="0.3">
      <c r="BC352" s="25"/>
      <c r="BD352" s="25"/>
      <c r="BE352" s="25"/>
      <c r="BF352" s="25"/>
      <c r="BG352" s="25"/>
      <c r="BH352" s="25"/>
      <c r="BI352" s="25"/>
      <c r="BJ352" s="34"/>
    </row>
    <row r="353" spans="55:62" x14ac:dyDescent="0.3">
      <c r="BC353" s="25"/>
      <c r="BD353" s="25"/>
      <c r="BE353" s="25"/>
      <c r="BF353" s="25"/>
      <c r="BG353" s="25"/>
      <c r="BH353" s="25"/>
      <c r="BI353" s="25"/>
      <c r="BJ353" s="34"/>
    </row>
    <row r="354" spans="55:62" x14ac:dyDescent="0.3">
      <c r="BC354" s="25"/>
      <c r="BD354" s="25"/>
      <c r="BE354" s="25"/>
      <c r="BF354" s="25"/>
      <c r="BG354" s="25"/>
      <c r="BH354" s="25"/>
      <c r="BI354" s="25"/>
      <c r="BJ354" s="34"/>
    </row>
    <row r="355" spans="55:62" x14ac:dyDescent="0.3">
      <c r="BC355" s="25"/>
      <c r="BD355" s="25"/>
      <c r="BE355" s="25"/>
      <c r="BF355" s="25"/>
      <c r="BG355" s="25"/>
      <c r="BH355" s="25"/>
      <c r="BI355" s="25"/>
      <c r="BJ355" s="34"/>
    </row>
    <row r="356" spans="55:62" x14ac:dyDescent="0.3">
      <c r="BC356" s="25"/>
      <c r="BD356" s="25"/>
      <c r="BE356" s="25"/>
      <c r="BF356" s="25"/>
      <c r="BG356" s="25"/>
      <c r="BH356" s="25"/>
      <c r="BI356" s="25"/>
      <c r="BJ356" s="34"/>
    </row>
    <row r="357" spans="55:62" x14ac:dyDescent="0.3">
      <c r="BC357" s="25"/>
      <c r="BD357" s="25"/>
      <c r="BE357" s="25"/>
      <c r="BF357" s="25"/>
      <c r="BG357" s="25"/>
      <c r="BH357" s="25"/>
      <c r="BI357" s="25"/>
      <c r="BJ357" s="34"/>
    </row>
    <row r="358" spans="55:62" x14ac:dyDescent="0.3">
      <c r="BC358" s="25"/>
      <c r="BD358" s="25"/>
      <c r="BE358" s="25"/>
      <c r="BF358" s="25"/>
      <c r="BG358" s="25"/>
      <c r="BH358" s="25"/>
      <c r="BI358" s="25"/>
      <c r="BJ358" s="34"/>
    </row>
    <row r="359" spans="55:62" x14ac:dyDescent="0.3">
      <c r="BC359" s="25"/>
      <c r="BD359" s="25"/>
      <c r="BE359" s="25"/>
      <c r="BF359" s="25"/>
      <c r="BG359" s="25"/>
      <c r="BH359" s="25"/>
      <c r="BI359" s="25"/>
      <c r="BJ359" s="34"/>
    </row>
    <row r="360" spans="55:62" x14ac:dyDescent="0.3">
      <c r="BC360" s="25"/>
      <c r="BD360" s="25"/>
      <c r="BE360" s="25"/>
      <c r="BF360" s="25"/>
      <c r="BG360" s="25"/>
      <c r="BH360" s="25"/>
      <c r="BI360" s="25"/>
      <c r="BJ360" s="34"/>
    </row>
    <row r="361" spans="55:62" x14ac:dyDescent="0.3">
      <c r="BC361" s="25"/>
      <c r="BD361" s="25"/>
      <c r="BE361" s="25"/>
      <c r="BF361" s="25"/>
      <c r="BG361" s="25"/>
      <c r="BH361" s="25"/>
      <c r="BI361" s="25"/>
      <c r="BJ361" s="34"/>
    </row>
    <row r="362" spans="55:62" x14ac:dyDescent="0.3">
      <c r="BC362" s="25"/>
      <c r="BD362" s="25"/>
      <c r="BE362" s="25"/>
      <c r="BF362" s="25"/>
      <c r="BG362" s="25"/>
      <c r="BH362" s="25"/>
      <c r="BI362" s="25"/>
      <c r="BJ362" s="34"/>
    </row>
    <row r="363" spans="55:62" x14ac:dyDescent="0.3">
      <c r="BC363" s="25"/>
      <c r="BD363" s="25"/>
      <c r="BE363" s="25"/>
      <c r="BF363" s="25"/>
      <c r="BG363" s="25"/>
      <c r="BH363" s="25"/>
      <c r="BI363" s="25"/>
      <c r="BJ363" s="34"/>
    </row>
    <row r="364" spans="55:62" x14ac:dyDescent="0.3">
      <c r="BC364" s="25"/>
      <c r="BD364" s="25"/>
      <c r="BE364" s="25"/>
      <c r="BF364" s="25"/>
      <c r="BG364" s="25"/>
      <c r="BH364" s="25"/>
      <c r="BI364" s="25"/>
      <c r="BJ364" s="34"/>
    </row>
    <row r="365" spans="55:62" x14ac:dyDescent="0.3">
      <c r="BC365" s="25"/>
      <c r="BD365" s="25"/>
      <c r="BE365" s="25"/>
      <c r="BF365" s="25"/>
      <c r="BG365" s="25"/>
      <c r="BH365" s="25"/>
      <c r="BI365" s="25"/>
      <c r="BJ365" s="34"/>
    </row>
    <row r="366" spans="55:62" x14ac:dyDescent="0.3">
      <c r="BC366" s="25"/>
      <c r="BD366" s="25"/>
      <c r="BE366" s="25"/>
      <c r="BF366" s="25"/>
      <c r="BG366" s="25"/>
      <c r="BH366" s="25"/>
      <c r="BI366" s="25"/>
      <c r="BJ366" s="34"/>
    </row>
    <row r="367" spans="55:62" x14ac:dyDescent="0.3">
      <c r="BC367" s="25"/>
      <c r="BD367" s="25"/>
      <c r="BE367" s="25"/>
      <c r="BF367" s="25"/>
      <c r="BG367" s="25"/>
      <c r="BH367" s="25"/>
      <c r="BI367" s="25"/>
      <c r="BJ367" s="34"/>
    </row>
    <row r="368" spans="55:62" x14ac:dyDescent="0.3">
      <c r="BC368" s="25"/>
      <c r="BD368" s="25"/>
      <c r="BE368" s="25"/>
      <c r="BF368" s="25"/>
      <c r="BG368" s="25"/>
      <c r="BH368" s="25"/>
      <c r="BI368" s="25"/>
      <c r="BJ368" s="34"/>
    </row>
    <row r="369" spans="55:62" x14ac:dyDescent="0.3">
      <c r="BC369" s="25"/>
      <c r="BD369" s="25"/>
      <c r="BE369" s="25"/>
      <c r="BF369" s="25"/>
      <c r="BG369" s="25"/>
      <c r="BH369" s="25"/>
      <c r="BI369" s="25"/>
      <c r="BJ369" s="34"/>
    </row>
    <row r="370" spans="55:62" x14ac:dyDescent="0.3">
      <c r="BC370" s="25"/>
      <c r="BD370" s="25"/>
      <c r="BE370" s="25"/>
      <c r="BF370" s="25"/>
      <c r="BG370" s="25"/>
      <c r="BH370" s="25"/>
      <c r="BI370" s="25"/>
      <c r="BJ370" s="34"/>
    </row>
    <row r="371" spans="55:62" x14ac:dyDescent="0.3">
      <c r="BC371" s="25"/>
      <c r="BD371" s="25"/>
      <c r="BE371" s="25"/>
      <c r="BF371" s="25"/>
      <c r="BG371" s="25"/>
      <c r="BH371" s="25"/>
      <c r="BI371" s="25"/>
      <c r="BJ371" s="34"/>
    </row>
    <row r="372" spans="55:62" x14ac:dyDescent="0.3">
      <c r="BC372" s="25"/>
      <c r="BD372" s="25"/>
      <c r="BE372" s="25"/>
      <c r="BF372" s="25"/>
      <c r="BG372" s="25"/>
      <c r="BH372" s="25"/>
      <c r="BI372" s="25"/>
      <c r="BJ372" s="34"/>
    </row>
    <row r="373" spans="55:62" x14ac:dyDescent="0.3">
      <c r="BC373" s="25"/>
      <c r="BD373" s="25"/>
      <c r="BE373" s="25"/>
      <c r="BF373" s="25"/>
      <c r="BG373" s="25"/>
      <c r="BH373" s="25"/>
      <c r="BI373" s="25"/>
      <c r="BJ373" s="34"/>
    </row>
    <row r="374" spans="55:62" x14ac:dyDescent="0.3">
      <c r="BC374" s="25"/>
      <c r="BD374" s="25"/>
      <c r="BE374" s="25"/>
      <c r="BF374" s="25"/>
      <c r="BG374" s="25"/>
      <c r="BH374" s="25"/>
      <c r="BI374" s="25"/>
      <c r="BJ374" s="34"/>
    </row>
    <row r="375" spans="55:62" x14ac:dyDescent="0.3">
      <c r="BC375" s="25"/>
      <c r="BD375" s="25"/>
      <c r="BE375" s="25"/>
      <c r="BF375" s="25"/>
      <c r="BG375" s="25"/>
      <c r="BH375" s="25"/>
      <c r="BI375" s="25"/>
      <c r="BJ375" s="34"/>
    </row>
    <row r="376" spans="55:62" x14ac:dyDescent="0.3">
      <c r="BC376" s="25"/>
      <c r="BD376" s="25"/>
      <c r="BE376" s="25"/>
      <c r="BF376" s="25"/>
      <c r="BG376" s="25"/>
      <c r="BH376" s="25"/>
      <c r="BI376" s="25"/>
      <c r="BJ376" s="34"/>
    </row>
    <row r="377" spans="55:62" x14ac:dyDescent="0.3">
      <c r="BC377" s="25"/>
      <c r="BD377" s="25"/>
      <c r="BE377" s="25"/>
      <c r="BF377" s="25"/>
      <c r="BG377" s="25"/>
      <c r="BH377" s="25"/>
      <c r="BI377" s="25"/>
      <c r="BJ377" s="34"/>
    </row>
    <row r="378" spans="55:62" x14ac:dyDescent="0.3">
      <c r="BC378" s="25"/>
      <c r="BD378" s="25"/>
      <c r="BE378" s="25"/>
      <c r="BF378" s="25"/>
      <c r="BG378" s="25"/>
      <c r="BH378" s="25"/>
      <c r="BI378" s="25"/>
      <c r="BJ378" s="34"/>
    </row>
    <row r="379" spans="55:62" x14ac:dyDescent="0.3">
      <c r="BC379" s="25"/>
      <c r="BD379" s="25"/>
      <c r="BE379" s="25"/>
      <c r="BF379" s="25"/>
      <c r="BG379" s="25"/>
      <c r="BH379" s="25"/>
      <c r="BI379" s="25"/>
      <c r="BJ379" s="34"/>
    </row>
    <row r="380" spans="55:62" x14ac:dyDescent="0.3">
      <c r="BC380" s="25"/>
      <c r="BD380" s="25"/>
      <c r="BE380" s="25"/>
      <c r="BF380" s="25"/>
      <c r="BG380" s="25"/>
      <c r="BH380" s="25"/>
      <c r="BI380" s="25"/>
      <c r="BJ380" s="34"/>
    </row>
    <row r="381" spans="55:62" x14ac:dyDescent="0.3">
      <c r="BC381" s="25"/>
      <c r="BD381" s="25"/>
      <c r="BE381" s="25"/>
      <c r="BF381" s="25"/>
      <c r="BG381" s="25"/>
      <c r="BH381" s="25"/>
      <c r="BI381" s="25"/>
      <c r="BJ381" s="34"/>
    </row>
    <row r="382" spans="55:62" x14ac:dyDescent="0.3">
      <c r="BC382" s="25"/>
      <c r="BD382" s="25"/>
      <c r="BE382" s="25"/>
      <c r="BF382" s="25"/>
      <c r="BG382" s="25"/>
      <c r="BH382" s="25"/>
      <c r="BI382" s="25"/>
      <c r="BJ382" s="34"/>
    </row>
    <row r="383" spans="55:62" x14ac:dyDescent="0.3">
      <c r="BC383" s="25"/>
      <c r="BD383" s="25"/>
      <c r="BE383" s="25"/>
      <c r="BF383" s="25"/>
      <c r="BG383" s="25"/>
      <c r="BH383" s="25"/>
      <c r="BI383" s="25"/>
      <c r="BJ383" s="34"/>
    </row>
    <row r="384" spans="55:62" x14ac:dyDescent="0.3">
      <c r="BC384" s="25"/>
      <c r="BD384" s="25"/>
      <c r="BE384" s="25"/>
      <c r="BF384" s="25"/>
      <c r="BG384" s="25"/>
      <c r="BH384" s="25"/>
      <c r="BI384" s="25"/>
      <c r="BJ384" s="34"/>
    </row>
    <row r="385" spans="55:62" x14ac:dyDescent="0.3">
      <c r="BC385" s="25"/>
      <c r="BD385" s="25"/>
      <c r="BE385" s="25"/>
      <c r="BF385" s="25"/>
      <c r="BG385" s="25"/>
      <c r="BH385" s="25"/>
      <c r="BI385" s="25"/>
      <c r="BJ385" s="34"/>
    </row>
    <row r="386" spans="55:62" x14ac:dyDescent="0.3">
      <c r="BC386" s="25"/>
      <c r="BD386" s="25"/>
      <c r="BE386" s="25"/>
      <c r="BF386" s="25"/>
      <c r="BG386" s="25"/>
      <c r="BH386" s="25"/>
      <c r="BI386" s="25"/>
      <c r="BJ386" s="34"/>
    </row>
    <row r="387" spans="55:62" x14ac:dyDescent="0.3">
      <c r="BC387" s="25"/>
      <c r="BD387" s="25"/>
      <c r="BE387" s="25"/>
      <c r="BF387" s="25"/>
      <c r="BG387" s="25"/>
      <c r="BH387" s="25"/>
      <c r="BI387" s="25"/>
      <c r="BJ387" s="34"/>
    </row>
    <row r="388" spans="55:62" x14ac:dyDescent="0.3">
      <c r="BC388" s="25"/>
      <c r="BD388" s="25"/>
      <c r="BE388" s="25"/>
      <c r="BF388" s="25"/>
      <c r="BG388" s="25"/>
      <c r="BH388" s="25"/>
      <c r="BI388" s="25"/>
      <c r="BJ388" s="34"/>
    </row>
    <row r="389" spans="55:62" x14ac:dyDescent="0.3">
      <c r="BC389" s="25"/>
      <c r="BD389" s="25"/>
      <c r="BE389" s="25"/>
      <c r="BF389" s="25"/>
      <c r="BG389" s="25"/>
      <c r="BH389" s="25"/>
      <c r="BI389" s="25"/>
      <c r="BJ389" s="34"/>
    </row>
    <row r="390" spans="55:62" x14ac:dyDescent="0.3">
      <c r="BC390" s="25"/>
      <c r="BD390" s="25"/>
      <c r="BE390" s="25"/>
      <c r="BF390" s="25"/>
      <c r="BG390" s="25"/>
      <c r="BH390" s="25"/>
      <c r="BI390" s="25"/>
      <c r="BJ390" s="34"/>
    </row>
    <row r="391" spans="55:62" x14ac:dyDescent="0.3">
      <c r="BC391" s="25"/>
      <c r="BD391" s="25"/>
      <c r="BE391" s="25"/>
      <c r="BF391" s="25"/>
      <c r="BG391" s="25"/>
      <c r="BH391" s="25"/>
      <c r="BI391" s="25"/>
      <c r="BJ391" s="34"/>
    </row>
    <row r="392" spans="55:62" x14ac:dyDescent="0.3">
      <c r="BC392" s="25"/>
      <c r="BD392" s="25"/>
      <c r="BE392" s="25"/>
      <c r="BF392" s="25"/>
      <c r="BG392" s="25"/>
      <c r="BH392" s="25"/>
      <c r="BI392" s="25"/>
      <c r="BJ392" s="34"/>
    </row>
    <row r="393" spans="55:62" x14ac:dyDescent="0.3">
      <c r="BC393" s="25"/>
      <c r="BD393" s="25"/>
      <c r="BE393" s="25"/>
      <c r="BF393" s="25"/>
      <c r="BG393" s="25"/>
      <c r="BH393" s="25"/>
      <c r="BI393" s="25"/>
      <c r="BJ393" s="34"/>
    </row>
    <row r="394" spans="55:62" x14ac:dyDescent="0.3">
      <c r="BC394" s="25"/>
      <c r="BD394" s="25"/>
      <c r="BE394" s="25"/>
      <c r="BF394" s="25"/>
      <c r="BG394" s="25"/>
      <c r="BH394" s="25"/>
      <c r="BI394" s="25"/>
      <c r="BJ394" s="34"/>
    </row>
    <row r="395" spans="55:62" x14ac:dyDescent="0.3">
      <c r="BC395" s="25"/>
      <c r="BD395" s="25"/>
      <c r="BE395" s="25"/>
      <c r="BF395" s="25"/>
      <c r="BG395" s="25"/>
      <c r="BH395" s="25"/>
      <c r="BI395" s="25"/>
      <c r="BJ395" s="34"/>
    </row>
    <row r="396" spans="55:62" x14ac:dyDescent="0.3">
      <c r="BC396" s="25"/>
      <c r="BD396" s="25"/>
      <c r="BE396" s="25"/>
      <c r="BF396" s="25"/>
      <c r="BG396" s="25"/>
      <c r="BH396" s="25"/>
      <c r="BI396" s="25"/>
      <c r="BJ396" s="34"/>
    </row>
    <row r="397" spans="55:62" x14ac:dyDescent="0.3">
      <c r="BC397" s="25"/>
      <c r="BD397" s="25"/>
      <c r="BE397" s="25"/>
      <c r="BF397" s="25"/>
      <c r="BG397" s="25"/>
      <c r="BH397" s="25"/>
      <c r="BI397" s="25"/>
      <c r="BJ397" s="34"/>
    </row>
    <row r="398" spans="55:62" x14ac:dyDescent="0.3">
      <c r="BC398" s="25"/>
      <c r="BD398" s="25"/>
      <c r="BE398" s="25"/>
      <c r="BF398" s="25"/>
      <c r="BG398" s="25"/>
      <c r="BH398" s="25"/>
      <c r="BI398" s="25"/>
      <c r="BJ398" s="34"/>
    </row>
    <row r="399" spans="55:62" x14ac:dyDescent="0.3">
      <c r="BC399" s="25"/>
      <c r="BD399" s="25"/>
      <c r="BE399" s="25"/>
      <c r="BF399" s="25"/>
      <c r="BG399" s="25"/>
      <c r="BH399" s="25"/>
      <c r="BI399" s="25"/>
      <c r="BJ399" s="34"/>
    </row>
    <row r="400" spans="55:62" x14ac:dyDescent="0.3">
      <c r="BC400" s="25"/>
      <c r="BD400" s="25"/>
      <c r="BE400" s="25"/>
      <c r="BF400" s="25"/>
      <c r="BG400" s="25"/>
      <c r="BH400" s="25"/>
      <c r="BI400" s="25"/>
      <c r="BJ400" s="34"/>
    </row>
    <row r="401" spans="55:62" x14ac:dyDescent="0.3">
      <c r="BC401" s="25"/>
      <c r="BD401" s="25"/>
      <c r="BE401" s="25"/>
      <c r="BF401" s="25"/>
      <c r="BG401" s="25"/>
      <c r="BH401" s="25"/>
      <c r="BI401" s="25"/>
      <c r="BJ401" s="34"/>
    </row>
    <row r="402" spans="55:62" x14ac:dyDescent="0.3">
      <c r="BC402" s="25"/>
      <c r="BD402" s="25"/>
      <c r="BE402" s="25"/>
      <c r="BF402" s="25"/>
      <c r="BG402" s="25"/>
      <c r="BH402" s="25"/>
      <c r="BI402" s="25"/>
      <c r="BJ402" s="34"/>
    </row>
    <row r="403" spans="55:62" x14ac:dyDescent="0.3">
      <c r="BC403" s="25"/>
      <c r="BD403" s="25"/>
      <c r="BE403" s="25"/>
      <c r="BF403" s="25"/>
      <c r="BG403" s="25"/>
      <c r="BH403" s="25"/>
      <c r="BI403" s="25"/>
      <c r="BJ403" s="34"/>
    </row>
    <row r="404" spans="55:62" x14ac:dyDescent="0.3">
      <c r="BC404" s="25"/>
      <c r="BD404" s="25"/>
      <c r="BE404" s="25"/>
      <c r="BF404" s="25"/>
      <c r="BG404" s="25"/>
      <c r="BH404" s="25"/>
      <c r="BI404" s="25"/>
      <c r="BJ404" s="34"/>
    </row>
    <row r="405" spans="55:62" x14ac:dyDescent="0.3">
      <c r="BC405" s="25"/>
      <c r="BD405" s="25"/>
      <c r="BE405" s="25"/>
      <c r="BF405" s="25"/>
      <c r="BG405" s="25"/>
      <c r="BH405" s="25"/>
      <c r="BI405" s="25"/>
      <c r="BJ405" s="34"/>
    </row>
    <row r="406" spans="55:62" x14ac:dyDescent="0.3">
      <c r="BC406" s="25"/>
      <c r="BD406" s="25"/>
      <c r="BE406" s="25"/>
      <c r="BF406" s="25"/>
      <c r="BG406" s="25"/>
      <c r="BH406" s="25"/>
      <c r="BI406" s="25"/>
      <c r="BJ406" s="34"/>
    </row>
    <row r="407" spans="55:62" x14ac:dyDescent="0.3">
      <c r="BC407" s="25"/>
      <c r="BD407" s="25"/>
      <c r="BE407" s="25"/>
      <c r="BF407" s="25"/>
      <c r="BG407" s="25"/>
      <c r="BH407" s="25"/>
      <c r="BI407" s="25"/>
      <c r="BJ407" s="34"/>
    </row>
    <row r="408" spans="55:62" x14ac:dyDescent="0.3">
      <c r="BC408" s="25"/>
      <c r="BD408" s="25"/>
      <c r="BE408" s="25"/>
      <c r="BF408" s="25"/>
      <c r="BG408" s="25"/>
      <c r="BH408" s="25"/>
      <c r="BI408" s="25"/>
      <c r="BJ408" s="34"/>
    </row>
    <row r="409" spans="55:62" x14ac:dyDescent="0.3">
      <c r="BC409" s="25"/>
      <c r="BD409" s="25"/>
      <c r="BE409" s="25"/>
      <c r="BF409" s="25"/>
      <c r="BG409" s="25"/>
      <c r="BH409" s="25"/>
      <c r="BI409" s="25"/>
      <c r="BJ409" s="34"/>
    </row>
    <row r="410" spans="55:62" x14ac:dyDescent="0.3">
      <c r="BC410" s="25"/>
      <c r="BD410" s="25"/>
      <c r="BE410" s="25"/>
      <c r="BF410" s="25"/>
      <c r="BG410" s="25"/>
      <c r="BH410" s="25"/>
      <c r="BI410" s="25"/>
      <c r="BJ410" s="34"/>
    </row>
    <row r="411" spans="55:62" x14ac:dyDescent="0.3">
      <c r="BC411" s="25"/>
      <c r="BD411" s="25"/>
      <c r="BE411" s="25"/>
      <c r="BF411" s="25"/>
      <c r="BG411" s="25"/>
      <c r="BH411" s="25"/>
      <c r="BI411" s="25"/>
      <c r="BJ411" s="34"/>
    </row>
    <row r="412" spans="55:62" x14ac:dyDescent="0.3">
      <c r="BC412" s="25"/>
      <c r="BD412" s="25"/>
      <c r="BE412" s="25"/>
      <c r="BF412" s="25"/>
      <c r="BG412" s="25"/>
      <c r="BH412" s="25"/>
      <c r="BI412" s="25"/>
      <c r="BJ412" s="34"/>
    </row>
  </sheetData>
  <sortState xmlns:xlrd2="http://schemas.microsoft.com/office/spreadsheetml/2017/richdata2" ref="A6:BN295">
    <sortCondition descending="1" ref="BB6:BB295"/>
  </sortState>
  <mergeCells count="12">
    <mergeCell ref="A1:BA1"/>
    <mergeCell ref="A2:BA2"/>
    <mergeCell ref="A3:C3"/>
    <mergeCell ref="C4:D4"/>
    <mergeCell ref="BC3:BC5"/>
    <mergeCell ref="BJ3:BJ5"/>
    <mergeCell ref="BI3:BI5"/>
    <mergeCell ref="BD3:BD5"/>
    <mergeCell ref="BE3:BE5"/>
    <mergeCell ref="BF3:BF5"/>
    <mergeCell ref="BG3:BG5"/>
    <mergeCell ref="BH3:BH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L66"/>
  <sheetViews>
    <sheetView topLeftCell="AU1" zoomScaleNormal="100" workbookViewId="0">
      <selection activeCell="B6" sqref="B6:D8"/>
    </sheetView>
  </sheetViews>
  <sheetFormatPr baseColWidth="10" defaultColWidth="11.44140625" defaultRowHeight="14.4" x14ac:dyDescent="0.3"/>
  <cols>
    <col min="1" max="1" width="14.33203125" customWidth="1"/>
    <col min="2" max="2" width="18.5546875" bestFit="1" customWidth="1"/>
    <col min="3" max="3" width="12.5546875" bestFit="1" customWidth="1"/>
    <col min="4" max="4" width="20.88671875" bestFit="1" customWidth="1"/>
    <col min="5" max="5" width="11.6640625" customWidth="1"/>
    <col min="6" max="6" width="8.88671875" customWidth="1"/>
    <col min="7" max="7" width="7.6640625" customWidth="1"/>
    <col min="8" max="8" width="8.6640625" customWidth="1"/>
    <col min="9" max="10" width="7.6640625" customWidth="1"/>
    <col min="11" max="11" width="11.44140625" customWidth="1"/>
    <col min="12" max="13" width="10.6640625" customWidth="1"/>
    <col min="14" max="14" width="11.5546875" customWidth="1"/>
    <col min="15" max="15" width="8.33203125" customWidth="1"/>
    <col min="16" max="16" width="9.33203125" customWidth="1"/>
    <col min="17" max="17" width="10.88671875" customWidth="1"/>
    <col min="18" max="18" width="8.109375" customWidth="1"/>
    <col min="19" max="20" width="10.33203125" customWidth="1"/>
    <col min="21" max="23" width="9.44140625" customWidth="1"/>
    <col min="24" max="24" width="7.109375" customWidth="1"/>
    <col min="25" max="25" width="11" customWidth="1"/>
    <col min="26" max="27" width="9.5546875" customWidth="1"/>
    <col min="28" max="28" width="8.88671875" customWidth="1"/>
    <col min="29" max="29" width="10.33203125" customWidth="1"/>
    <col min="30" max="31" width="8.6640625" customWidth="1"/>
    <col min="32" max="32" width="10.109375" customWidth="1"/>
    <col min="33" max="33" width="9.44140625" customWidth="1"/>
    <col min="34" max="35" width="10.109375" customWidth="1"/>
    <col min="36" max="36" width="10.88671875" customWidth="1"/>
    <col min="37" max="37" width="11.109375" customWidth="1"/>
    <col min="38" max="40" width="10.109375" customWidth="1"/>
    <col min="41" max="48" width="11.44140625" customWidth="1"/>
    <col min="52" max="52" width="6.33203125" bestFit="1" customWidth="1"/>
    <col min="53" max="60" width="10.6640625" customWidth="1"/>
    <col min="61" max="61" width="6.109375" bestFit="1" customWidth="1"/>
    <col min="62" max="62" width="14" bestFit="1" customWidth="1"/>
    <col min="63" max="63" width="12.5546875" bestFit="1" customWidth="1"/>
    <col min="64" max="64" width="22.88671875" bestFit="1" customWidth="1"/>
  </cols>
  <sheetData>
    <row r="1" spans="1:64" x14ac:dyDescent="0.3">
      <c r="A1" s="63" t="s">
        <v>242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</row>
    <row r="2" spans="1:64" x14ac:dyDescent="0.3">
      <c r="A2" s="64" t="s">
        <v>342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</row>
    <row r="3" spans="1:64" ht="45" customHeight="1" x14ac:dyDescent="0.3">
      <c r="A3" s="68"/>
      <c r="B3" s="68"/>
      <c r="C3" s="69"/>
      <c r="D3" s="8" t="s">
        <v>0</v>
      </c>
      <c r="E3" s="56" t="s">
        <v>209</v>
      </c>
      <c r="F3" s="56" t="s">
        <v>209</v>
      </c>
      <c r="G3" s="56" t="s">
        <v>209</v>
      </c>
      <c r="H3" s="2" t="s">
        <v>210</v>
      </c>
      <c r="I3" s="2" t="s">
        <v>211</v>
      </c>
      <c r="J3" s="2" t="s">
        <v>211</v>
      </c>
      <c r="K3" s="2" t="s">
        <v>212</v>
      </c>
      <c r="L3" s="44" t="s">
        <v>213</v>
      </c>
      <c r="M3" s="2" t="s">
        <v>214</v>
      </c>
      <c r="N3" s="2" t="s">
        <v>214</v>
      </c>
      <c r="O3" s="2" t="s">
        <v>215</v>
      </c>
      <c r="P3" s="2" t="s">
        <v>215</v>
      </c>
      <c r="Q3" s="2" t="s">
        <v>216</v>
      </c>
      <c r="R3" s="58" t="s">
        <v>217</v>
      </c>
      <c r="S3" s="44" t="s">
        <v>218</v>
      </c>
      <c r="T3" s="44" t="s">
        <v>219</v>
      </c>
      <c r="U3" s="44" t="s">
        <v>219</v>
      </c>
      <c r="V3" s="44" t="s">
        <v>219</v>
      </c>
      <c r="W3" s="44" t="s">
        <v>223</v>
      </c>
      <c r="X3" s="44" t="s">
        <v>223</v>
      </c>
      <c r="Y3" s="3" t="s">
        <v>224</v>
      </c>
      <c r="Z3" s="3" t="s">
        <v>225</v>
      </c>
      <c r="AA3" s="3" t="s">
        <v>225</v>
      </c>
      <c r="AB3" s="3" t="s">
        <v>225</v>
      </c>
      <c r="AC3" s="45" t="s">
        <v>239</v>
      </c>
      <c r="AD3" s="3" t="s">
        <v>226</v>
      </c>
      <c r="AE3" s="3" t="s">
        <v>226</v>
      </c>
      <c r="AF3" s="3" t="s">
        <v>226</v>
      </c>
      <c r="AG3" s="3" t="s">
        <v>226</v>
      </c>
      <c r="AH3" s="3" t="s">
        <v>226</v>
      </c>
      <c r="AI3" s="45" t="s">
        <v>227</v>
      </c>
      <c r="AJ3" s="3" t="s">
        <v>228</v>
      </c>
      <c r="AK3" s="45" t="s">
        <v>229</v>
      </c>
      <c r="AL3" s="45" t="s">
        <v>229</v>
      </c>
      <c r="AM3" s="3" t="s">
        <v>231</v>
      </c>
      <c r="AN3" s="3" t="s">
        <v>232</v>
      </c>
      <c r="AO3" s="3" t="s">
        <v>233</v>
      </c>
      <c r="AP3" s="3" t="s">
        <v>233</v>
      </c>
      <c r="AQ3" s="3" t="s">
        <v>233</v>
      </c>
      <c r="AR3" s="3" t="s">
        <v>234</v>
      </c>
      <c r="AS3" s="45" t="s">
        <v>235</v>
      </c>
      <c r="AT3" s="3" t="s">
        <v>236</v>
      </c>
      <c r="AU3" s="3" t="s">
        <v>236</v>
      </c>
      <c r="AV3" s="3" t="s">
        <v>236</v>
      </c>
      <c r="AW3" s="45" t="s">
        <v>237</v>
      </c>
      <c r="AX3" s="45" t="s">
        <v>238</v>
      </c>
      <c r="AY3" s="45" t="s">
        <v>238</v>
      </c>
      <c r="AZ3" s="6" t="s">
        <v>6</v>
      </c>
      <c r="BA3" s="70" t="s">
        <v>18</v>
      </c>
      <c r="BB3" s="70" t="s">
        <v>19</v>
      </c>
      <c r="BC3" s="70" t="s">
        <v>20</v>
      </c>
      <c r="BD3" s="70" t="s">
        <v>21</v>
      </c>
      <c r="BE3" s="70" t="s">
        <v>22</v>
      </c>
      <c r="BF3" s="70" t="s">
        <v>23</v>
      </c>
      <c r="BG3" s="70" t="s">
        <v>24</v>
      </c>
      <c r="BH3" s="65" t="s">
        <v>6</v>
      </c>
      <c r="BI3" s="5" t="s">
        <v>7</v>
      </c>
      <c r="BJ3" s="5" t="s">
        <v>8</v>
      </c>
      <c r="BK3" s="5" t="s">
        <v>9</v>
      </c>
      <c r="BL3" s="5" t="s">
        <v>10</v>
      </c>
    </row>
    <row r="4" spans="1:64" x14ac:dyDescent="0.3">
      <c r="A4" s="4"/>
      <c r="B4" s="9"/>
      <c r="C4" s="66" t="s">
        <v>1</v>
      </c>
      <c r="D4" s="67"/>
      <c r="E4" s="55" t="s">
        <v>208</v>
      </c>
      <c r="F4" s="55" t="s">
        <v>241</v>
      </c>
      <c r="G4" s="55" t="s">
        <v>240</v>
      </c>
      <c r="H4" s="10">
        <v>9</v>
      </c>
      <c r="I4" s="10">
        <v>11</v>
      </c>
      <c r="J4" s="10">
        <v>27</v>
      </c>
      <c r="K4" s="10">
        <v>5</v>
      </c>
      <c r="L4" s="10">
        <v>9.1999999999999993</v>
      </c>
      <c r="M4" s="10">
        <v>13</v>
      </c>
      <c r="N4" s="10">
        <v>23</v>
      </c>
      <c r="O4" s="10">
        <v>6</v>
      </c>
      <c r="P4" s="10">
        <v>9</v>
      </c>
      <c r="Q4" s="10">
        <v>11.4</v>
      </c>
      <c r="R4" s="10">
        <v>7.5</v>
      </c>
      <c r="S4" s="54">
        <v>21.1</v>
      </c>
      <c r="T4" s="10">
        <v>45.6</v>
      </c>
      <c r="U4" s="10">
        <v>42.2</v>
      </c>
      <c r="V4" s="10">
        <v>21</v>
      </c>
      <c r="W4" s="20">
        <v>17</v>
      </c>
      <c r="X4" s="20">
        <v>25</v>
      </c>
      <c r="Y4" s="10">
        <v>16.350000000000001</v>
      </c>
      <c r="Z4" s="20" t="s">
        <v>15</v>
      </c>
      <c r="AA4" s="10">
        <v>42</v>
      </c>
      <c r="AB4" s="10">
        <v>28</v>
      </c>
      <c r="AC4" s="10">
        <v>31</v>
      </c>
      <c r="AD4" s="10">
        <v>49</v>
      </c>
      <c r="AE4" s="10">
        <v>32</v>
      </c>
      <c r="AF4" s="10">
        <v>19</v>
      </c>
      <c r="AG4" s="10">
        <v>6.3</v>
      </c>
      <c r="AH4" s="10">
        <v>25</v>
      </c>
      <c r="AI4" s="10">
        <v>8.4</v>
      </c>
      <c r="AJ4" s="10">
        <v>6.3</v>
      </c>
      <c r="AK4" s="10">
        <v>21.3</v>
      </c>
      <c r="AL4" s="10">
        <v>8</v>
      </c>
      <c r="AM4" s="10">
        <v>12</v>
      </c>
      <c r="AN4" s="10">
        <v>7.7</v>
      </c>
      <c r="AO4" s="10">
        <v>23.2</v>
      </c>
      <c r="AP4" s="10">
        <v>42.2</v>
      </c>
      <c r="AQ4" s="10">
        <v>7.4</v>
      </c>
      <c r="AR4" s="10">
        <v>5.8</v>
      </c>
      <c r="AS4" s="10">
        <v>6.2</v>
      </c>
      <c r="AT4" s="10">
        <v>13</v>
      </c>
      <c r="AU4" s="10">
        <v>25</v>
      </c>
      <c r="AV4" s="10">
        <v>44</v>
      </c>
      <c r="AW4" s="10">
        <v>6.2</v>
      </c>
      <c r="AX4" s="21">
        <v>5</v>
      </c>
      <c r="AY4" s="21">
        <v>10</v>
      </c>
      <c r="AZ4" s="10">
        <v>44.3</v>
      </c>
      <c r="BA4" s="71"/>
      <c r="BB4" s="71"/>
      <c r="BC4" s="71"/>
      <c r="BD4" s="71"/>
      <c r="BE4" s="71"/>
      <c r="BF4" s="71"/>
      <c r="BG4" s="71"/>
      <c r="BH4" s="65"/>
    </row>
    <row r="5" spans="1:64" ht="33.6" customHeight="1" x14ac:dyDescent="0.3">
      <c r="A5" s="18" t="s">
        <v>2</v>
      </c>
      <c r="B5" s="18" t="s">
        <v>4</v>
      </c>
      <c r="C5" s="18" t="s">
        <v>5</v>
      </c>
      <c r="D5" s="12" t="s">
        <v>3</v>
      </c>
      <c r="E5" s="57"/>
      <c r="F5" s="12"/>
      <c r="G5" s="12"/>
      <c r="H5" s="23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3" t="s">
        <v>220</v>
      </c>
      <c r="U5" s="23" t="s">
        <v>221</v>
      </c>
      <c r="V5" s="23" t="s">
        <v>222</v>
      </c>
      <c r="W5" s="22"/>
      <c r="X5" s="22"/>
      <c r="Y5" s="22"/>
      <c r="Z5" s="22" t="s">
        <v>16</v>
      </c>
      <c r="AA5" s="22"/>
      <c r="AB5" s="22" t="s">
        <v>17</v>
      </c>
      <c r="AC5" s="22"/>
      <c r="AD5" s="22" t="s">
        <v>14</v>
      </c>
      <c r="AE5" s="22" t="s">
        <v>13</v>
      </c>
      <c r="AF5" s="22" t="s">
        <v>12</v>
      </c>
      <c r="AG5" s="22" t="s">
        <v>40</v>
      </c>
      <c r="AH5" s="22" t="s">
        <v>26</v>
      </c>
      <c r="AI5" s="22"/>
      <c r="AJ5" s="22"/>
      <c r="AK5" s="23" t="s">
        <v>230</v>
      </c>
      <c r="AL5" s="23"/>
      <c r="AM5" s="23"/>
      <c r="AN5" s="22" t="s">
        <v>11</v>
      </c>
      <c r="AO5" s="22"/>
      <c r="AP5" s="22"/>
      <c r="AQ5" s="22"/>
      <c r="AR5" s="22"/>
      <c r="AS5" s="22"/>
      <c r="AT5" s="23"/>
      <c r="AU5" s="23"/>
      <c r="AV5" s="23"/>
      <c r="AW5" s="23"/>
      <c r="AX5" s="32"/>
      <c r="AY5" s="32"/>
      <c r="AZ5" s="23"/>
      <c r="BA5" s="72"/>
      <c r="BB5" s="72"/>
      <c r="BC5" s="72"/>
      <c r="BD5" s="72"/>
      <c r="BE5" s="72"/>
      <c r="BF5" s="72"/>
      <c r="BG5" s="72"/>
      <c r="BH5" s="65"/>
    </row>
    <row r="6" spans="1:64" ht="13.8" customHeight="1" x14ac:dyDescent="0.3">
      <c r="A6" s="7">
        <v>1948</v>
      </c>
      <c r="B6" t="s">
        <v>1696</v>
      </c>
      <c r="C6" t="s">
        <v>1697</v>
      </c>
      <c r="D6" t="s">
        <v>442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25</v>
      </c>
      <c r="Q6">
        <v>0</v>
      </c>
      <c r="R6">
        <v>46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25</v>
      </c>
      <c r="AJ6">
        <v>25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25</v>
      </c>
      <c r="AR6">
        <v>25</v>
      </c>
      <c r="AS6">
        <v>0</v>
      </c>
      <c r="AT6">
        <v>0</v>
      </c>
      <c r="AU6">
        <v>0</v>
      </c>
      <c r="AV6">
        <v>0</v>
      </c>
      <c r="AW6">
        <v>23</v>
      </c>
      <c r="AX6">
        <v>25</v>
      </c>
      <c r="AY6">
        <v>0</v>
      </c>
      <c r="AZ6">
        <f t="shared" ref="AZ6:AZ37" si="0">SUM(E6:AY6)</f>
        <v>219</v>
      </c>
      <c r="BA6" s="25">
        <f t="shared" ref="BA6:BA37" si="1">IF(AZ6=0,0,LARGE(E6:AY6,1))</f>
        <v>46</v>
      </c>
      <c r="BB6" s="25">
        <f t="shared" ref="BB6:BB37" si="2">IF(AZ6=0,0,LARGE(E6:AY6,2))</f>
        <v>25</v>
      </c>
      <c r="BC6" s="25">
        <f t="shared" ref="BC6:BC37" si="3">IF(AZ6=0,0,LARGE(E6:AY6,3))</f>
        <v>25</v>
      </c>
      <c r="BD6" s="25">
        <f t="shared" ref="BD6:BD37" si="4">IF(AZ6=0,0,LARGE(E6:AY6,4))</f>
        <v>25</v>
      </c>
      <c r="BE6" s="25">
        <f t="shared" ref="BE6:BE37" si="5">IF(AZ6=0,0,LARGE(E6:AY6,5))</f>
        <v>25</v>
      </c>
      <c r="BF6" s="25">
        <f t="shared" ref="BF6:BF37" si="6">IF(AZ6=0,0,LARGE(E6:AY6,6))</f>
        <v>25</v>
      </c>
      <c r="BG6" s="25">
        <f t="shared" ref="BG6:BG37" si="7">IF(AZ6=0,0,LARGE(E6:AY6,7))</f>
        <v>25</v>
      </c>
      <c r="BH6" s="34">
        <f t="shared" ref="BH6:BH37" si="8">SUM(BA6:BG6)</f>
        <v>196</v>
      </c>
      <c r="BI6">
        <v>1</v>
      </c>
      <c r="BJ6" t="str">
        <f t="shared" ref="BJ6:BJ16" si="9">B6</f>
        <v>Short</v>
      </c>
      <c r="BK6" t="str">
        <f t="shared" ref="BK6:BK16" si="10">C6</f>
        <v>Mike</v>
      </c>
      <c r="BL6" t="str">
        <f t="shared" ref="BL6:BL16" si="11">D6</f>
        <v>Savièse</v>
      </c>
    </row>
    <row r="7" spans="1:64" ht="13.8" customHeight="1" x14ac:dyDescent="0.3">
      <c r="A7" s="7">
        <v>1954</v>
      </c>
      <c r="B7" t="s">
        <v>842</v>
      </c>
      <c r="C7" t="s">
        <v>1891</v>
      </c>
      <c r="D7" t="s">
        <v>1718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25</v>
      </c>
      <c r="R7">
        <v>0</v>
      </c>
      <c r="S7">
        <v>23</v>
      </c>
      <c r="T7">
        <v>0</v>
      </c>
      <c r="U7">
        <v>25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25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25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19</v>
      </c>
      <c r="AX7">
        <v>0</v>
      </c>
      <c r="AY7">
        <v>0</v>
      </c>
      <c r="AZ7">
        <f t="shared" si="0"/>
        <v>142</v>
      </c>
      <c r="BA7" s="25">
        <f t="shared" si="1"/>
        <v>25</v>
      </c>
      <c r="BB7" s="25">
        <f t="shared" si="2"/>
        <v>25</v>
      </c>
      <c r="BC7" s="25">
        <f t="shared" si="3"/>
        <v>25</v>
      </c>
      <c r="BD7" s="25">
        <f t="shared" si="4"/>
        <v>25</v>
      </c>
      <c r="BE7" s="25">
        <f t="shared" si="5"/>
        <v>23</v>
      </c>
      <c r="BF7" s="25">
        <f t="shared" si="6"/>
        <v>19</v>
      </c>
      <c r="BG7" s="25">
        <f t="shared" si="7"/>
        <v>0</v>
      </c>
      <c r="BH7" s="34">
        <f t="shared" si="8"/>
        <v>142</v>
      </c>
      <c r="BI7">
        <v>2</v>
      </c>
      <c r="BJ7" t="str">
        <f t="shared" si="9"/>
        <v>Kuonen</v>
      </c>
      <c r="BK7" t="str">
        <f t="shared" si="10"/>
        <v>Kurt</v>
      </c>
      <c r="BL7" t="str">
        <f t="shared" si="11"/>
        <v>Ried-Brig</v>
      </c>
    </row>
    <row r="8" spans="1:64" ht="13.8" customHeight="1" x14ac:dyDescent="0.3">
      <c r="A8" s="7">
        <v>1946</v>
      </c>
      <c r="B8" t="s">
        <v>3552</v>
      </c>
      <c r="C8" t="s">
        <v>1858</v>
      </c>
      <c r="D8" t="s">
        <v>2955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21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23</v>
      </c>
      <c r="AJ8">
        <v>0</v>
      </c>
      <c r="AK8">
        <v>0</v>
      </c>
      <c r="AL8">
        <v>0</v>
      </c>
      <c r="AM8">
        <v>25</v>
      </c>
      <c r="AN8">
        <v>0</v>
      </c>
      <c r="AO8">
        <v>0</v>
      </c>
      <c r="AP8">
        <v>0</v>
      </c>
      <c r="AQ8">
        <v>0</v>
      </c>
      <c r="AR8">
        <v>0</v>
      </c>
      <c r="AS8">
        <v>25</v>
      </c>
      <c r="AT8">
        <v>0</v>
      </c>
      <c r="AU8">
        <v>0</v>
      </c>
      <c r="AV8">
        <v>0</v>
      </c>
      <c r="AW8">
        <v>17</v>
      </c>
      <c r="AX8">
        <v>21</v>
      </c>
      <c r="AY8">
        <v>0</v>
      </c>
      <c r="AZ8">
        <f t="shared" si="0"/>
        <v>132</v>
      </c>
      <c r="BA8" s="25">
        <f t="shared" si="1"/>
        <v>25</v>
      </c>
      <c r="BB8" s="25">
        <f t="shared" si="2"/>
        <v>25</v>
      </c>
      <c r="BC8" s="25">
        <f t="shared" si="3"/>
        <v>23</v>
      </c>
      <c r="BD8" s="25">
        <f t="shared" si="4"/>
        <v>21</v>
      </c>
      <c r="BE8" s="25">
        <f t="shared" si="5"/>
        <v>21</v>
      </c>
      <c r="BF8" s="25">
        <f t="shared" si="6"/>
        <v>17</v>
      </c>
      <c r="BG8" s="25">
        <f t="shared" si="7"/>
        <v>0</v>
      </c>
      <c r="BH8" s="34">
        <f t="shared" si="8"/>
        <v>132</v>
      </c>
      <c r="BI8">
        <v>3</v>
      </c>
      <c r="BJ8" t="str">
        <f t="shared" si="9"/>
        <v>Schibli</v>
      </c>
      <c r="BK8" t="str">
        <f t="shared" si="10"/>
        <v>Armin</v>
      </c>
      <c r="BL8" t="str">
        <f t="shared" si="11"/>
        <v>Steg</v>
      </c>
    </row>
    <row r="9" spans="1:64" ht="13.8" customHeight="1" x14ac:dyDescent="0.3">
      <c r="A9" s="7">
        <v>1954</v>
      </c>
      <c r="B9" t="s">
        <v>81</v>
      </c>
      <c r="C9" t="s">
        <v>1175</v>
      </c>
      <c r="D9" t="s">
        <v>533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23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23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25</v>
      </c>
      <c r="AZ9">
        <f t="shared" si="0"/>
        <v>96</v>
      </c>
      <c r="BA9" s="25">
        <f t="shared" si="1"/>
        <v>25</v>
      </c>
      <c r="BB9" s="25">
        <f t="shared" si="2"/>
        <v>25</v>
      </c>
      <c r="BC9" s="25">
        <f t="shared" si="3"/>
        <v>23</v>
      </c>
      <c r="BD9" s="25">
        <f t="shared" si="4"/>
        <v>23</v>
      </c>
      <c r="BE9" s="25">
        <f t="shared" si="5"/>
        <v>0</v>
      </c>
      <c r="BF9" s="25">
        <f t="shared" si="6"/>
        <v>0</v>
      </c>
      <c r="BG9" s="25">
        <f t="shared" si="7"/>
        <v>0</v>
      </c>
      <c r="BH9" s="34">
        <f t="shared" si="8"/>
        <v>96</v>
      </c>
      <c r="BI9">
        <v>4</v>
      </c>
      <c r="BJ9" t="str">
        <f t="shared" si="9"/>
        <v>Fellay</v>
      </c>
      <c r="BK9" t="str">
        <f t="shared" si="10"/>
        <v>François</v>
      </c>
      <c r="BL9" t="str">
        <f t="shared" si="11"/>
        <v>Sion</v>
      </c>
    </row>
    <row r="10" spans="1:64" ht="13.8" customHeight="1" x14ac:dyDescent="0.3">
      <c r="A10" s="7">
        <v>1952</v>
      </c>
      <c r="B10" t="s">
        <v>2596</v>
      </c>
      <c r="C10" t="s">
        <v>1445</v>
      </c>
      <c r="D10" t="s">
        <v>655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23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23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25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21</v>
      </c>
      <c r="AX10">
        <v>0</v>
      </c>
      <c r="AY10">
        <v>0</v>
      </c>
      <c r="AZ10">
        <f t="shared" si="0"/>
        <v>92</v>
      </c>
      <c r="BA10" s="25">
        <f t="shared" si="1"/>
        <v>25</v>
      </c>
      <c r="BB10" s="25">
        <f t="shared" si="2"/>
        <v>23</v>
      </c>
      <c r="BC10" s="25">
        <f t="shared" si="3"/>
        <v>23</v>
      </c>
      <c r="BD10" s="25">
        <f t="shared" si="4"/>
        <v>21</v>
      </c>
      <c r="BE10" s="25">
        <f t="shared" si="5"/>
        <v>0</v>
      </c>
      <c r="BF10" s="25">
        <f t="shared" si="6"/>
        <v>0</v>
      </c>
      <c r="BG10" s="25">
        <f t="shared" si="7"/>
        <v>0</v>
      </c>
      <c r="BH10" s="34">
        <f t="shared" si="8"/>
        <v>92</v>
      </c>
      <c r="BI10">
        <v>5</v>
      </c>
      <c r="BJ10" t="str">
        <f t="shared" si="9"/>
        <v>Zund</v>
      </c>
      <c r="BK10" t="str">
        <f t="shared" si="10"/>
        <v>Richard</v>
      </c>
      <c r="BL10" t="str">
        <f t="shared" si="11"/>
        <v>Termen</v>
      </c>
    </row>
    <row r="11" spans="1:64" ht="13.8" customHeight="1" x14ac:dyDescent="0.3">
      <c r="A11" s="7">
        <v>1955</v>
      </c>
      <c r="B11" t="s">
        <v>59</v>
      </c>
      <c r="C11" t="s">
        <v>53</v>
      </c>
      <c r="D11" t="s">
        <v>524</v>
      </c>
      <c r="E11">
        <v>25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25</v>
      </c>
      <c r="AE11">
        <v>0</v>
      </c>
      <c r="AF11">
        <v>0</v>
      </c>
      <c r="AG11">
        <v>23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</v>
      </c>
      <c r="BA11" s="25">
        <f t="shared" si="1"/>
        <v>25</v>
      </c>
      <c r="BB11" s="25">
        <f t="shared" si="2"/>
        <v>25</v>
      </c>
      <c r="BC11" s="25">
        <f t="shared" si="3"/>
        <v>23</v>
      </c>
      <c r="BD11" s="25">
        <f t="shared" si="4"/>
        <v>0</v>
      </c>
      <c r="BE11" s="25">
        <f t="shared" si="5"/>
        <v>0</v>
      </c>
      <c r="BF11" s="25">
        <f t="shared" si="6"/>
        <v>0</v>
      </c>
      <c r="BG11" s="25">
        <f t="shared" si="7"/>
        <v>0</v>
      </c>
      <c r="BH11" s="34">
        <f t="shared" si="8"/>
        <v>73</v>
      </c>
      <c r="BI11">
        <v>6</v>
      </c>
      <c r="BJ11" t="str">
        <f t="shared" si="9"/>
        <v>Jeanneret-Grosjean</v>
      </c>
      <c r="BK11" t="str">
        <f t="shared" si="10"/>
        <v>Claude</v>
      </c>
      <c r="BL11" t="str">
        <f t="shared" si="11"/>
        <v>Zürich</v>
      </c>
    </row>
    <row r="12" spans="1:64" ht="13.8" customHeight="1" x14ac:dyDescent="0.3">
      <c r="A12" s="7">
        <v>1953</v>
      </c>
      <c r="B12" t="s">
        <v>796</v>
      </c>
      <c r="C12" t="s">
        <v>862</v>
      </c>
      <c r="D12" t="s">
        <v>798</v>
      </c>
      <c r="E12">
        <v>0</v>
      </c>
      <c r="F12">
        <v>0</v>
      </c>
      <c r="G12">
        <v>0</v>
      </c>
      <c r="H12">
        <v>0</v>
      </c>
      <c r="I12">
        <v>23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15</v>
      </c>
      <c r="AX12">
        <v>23</v>
      </c>
      <c r="AY12">
        <v>0</v>
      </c>
      <c r="AZ12">
        <f t="shared" si="0"/>
        <v>61</v>
      </c>
      <c r="BA12" s="25">
        <f t="shared" si="1"/>
        <v>23</v>
      </c>
      <c r="BB12" s="25">
        <f t="shared" si="2"/>
        <v>23</v>
      </c>
      <c r="BC12" s="25">
        <f t="shared" si="3"/>
        <v>15</v>
      </c>
      <c r="BD12" s="25">
        <f t="shared" si="4"/>
        <v>0</v>
      </c>
      <c r="BE12" s="25">
        <f t="shared" si="5"/>
        <v>0</v>
      </c>
      <c r="BF12" s="25">
        <f t="shared" si="6"/>
        <v>0</v>
      </c>
      <c r="BG12" s="25">
        <f t="shared" si="7"/>
        <v>0</v>
      </c>
      <c r="BH12" s="34">
        <f t="shared" si="8"/>
        <v>61</v>
      </c>
      <c r="BI12">
        <v>7</v>
      </c>
      <c r="BJ12" t="str">
        <f t="shared" si="9"/>
        <v>Moos</v>
      </c>
      <c r="BK12" t="str">
        <f t="shared" si="10"/>
        <v>Firmin</v>
      </c>
      <c r="BL12" t="str">
        <f t="shared" si="11"/>
        <v>Chippis</v>
      </c>
    </row>
    <row r="13" spans="1:64" ht="13.8" customHeight="1" x14ac:dyDescent="0.3">
      <c r="A13" s="7">
        <v>1951</v>
      </c>
      <c r="B13" t="s">
        <v>842</v>
      </c>
      <c r="C13" t="s">
        <v>1154</v>
      </c>
      <c r="D13" t="s">
        <v>724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50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50</v>
      </c>
      <c r="BA13" s="25">
        <f t="shared" si="1"/>
        <v>50</v>
      </c>
      <c r="BB13" s="25">
        <f t="shared" si="2"/>
        <v>0</v>
      </c>
      <c r="BC13" s="25">
        <f t="shared" si="3"/>
        <v>0</v>
      </c>
      <c r="BD13" s="25">
        <f t="shared" si="4"/>
        <v>0</v>
      </c>
      <c r="BE13" s="25">
        <f t="shared" si="5"/>
        <v>0</v>
      </c>
      <c r="BF13" s="25">
        <f t="shared" si="6"/>
        <v>0</v>
      </c>
      <c r="BG13" s="25">
        <f t="shared" si="7"/>
        <v>0</v>
      </c>
      <c r="BH13" s="34">
        <f t="shared" si="8"/>
        <v>50</v>
      </c>
      <c r="BI13">
        <v>8</v>
      </c>
      <c r="BJ13" t="str">
        <f t="shared" si="9"/>
        <v>Kuonen</v>
      </c>
      <c r="BK13" t="str">
        <f t="shared" si="10"/>
        <v>Peter</v>
      </c>
      <c r="BL13" t="str">
        <f t="shared" si="11"/>
        <v>Crans-Montana</v>
      </c>
    </row>
    <row r="14" spans="1:64" ht="13.8" customHeight="1" x14ac:dyDescent="0.3">
      <c r="A14" s="7">
        <v>1955</v>
      </c>
      <c r="B14" t="s">
        <v>617</v>
      </c>
      <c r="C14" t="s">
        <v>1858</v>
      </c>
      <c r="D14" t="s">
        <v>2845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25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25</v>
      </c>
      <c r="AX14">
        <v>0</v>
      </c>
      <c r="AY14">
        <v>0</v>
      </c>
      <c r="AZ14">
        <f t="shared" si="0"/>
        <v>50</v>
      </c>
      <c r="BA14" s="25">
        <f t="shared" si="1"/>
        <v>25</v>
      </c>
      <c r="BB14" s="25">
        <f t="shared" si="2"/>
        <v>25</v>
      </c>
      <c r="BC14" s="25">
        <f t="shared" si="3"/>
        <v>0</v>
      </c>
      <c r="BD14" s="25">
        <f t="shared" si="4"/>
        <v>0</v>
      </c>
      <c r="BE14" s="25">
        <f t="shared" si="5"/>
        <v>0</v>
      </c>
      <c r="BF14" s="25">
        <f t="shared" si="6"/>
        <v>0</v>
      </c>
      <c r="BG14" s="25">
        <f t="shared" si="7"/>
        <v>0</v>
      </c>
      <c r="BH14" s="34">
        <f t="shared" si="8"/>
        <v>50</v>
      </c>
      <c r="BI14">
        <v>8</v>
      </c>
      <c r="BJ14" t="str">
        <f t="shared" si="9"/>
        <v>Mathieu</v>
      </c>
      <c r="BK14" t="str">
        <f t="shared" si="10"/>
        <v>Armin</v>
      </c>
      <c r="BL14" t="str">
        <f t="shared" si="11"/>
        <v>Albinen</v>
      </c>
    </row>
    <row r="15" spans="1:64" ht="13.8" customHeight="1" x14ac:dyDescent="0.3">
      <c r="A15" s="7">
        <v>1955</v>
      </c>
      <c r="B15" t="s">
        <v>1221</v>
      </c>
      <c r="C15" t="s">
        <v>1222</v>
      </c>
      <c r="D15" t="s">
        <v>474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25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21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46</v>
      </c>
      <c r="BA15" s="25">
        <f t="shared" si="1"/>
        <v>25</v>
      </c>
      <c r="BB15" s="25">
        <f t="shared" si="2"/>
        <v>21</v>
      </c>
      <c r="BC15" s="25">
        <f t="shared" si="3"/>
        <v>0</v>
      </c>
      <c r="BD15" s="25">
        <f t="shared" si="4"/>
        <v>0</v>
      </c>
      <c r="BE15" s="25">
        <f t="shared" si="5"/>
        <v>0</v>
      </c>
      <c r="BF15" s="25">
        <f t="shared" si="6"/>
        <v>0</v>
      </c>
      <c r="BG15" s="25">
        <f t="shared" si="7"/>
        <v>0</v>
      </c>
      <c r="BH15" s="34">
        <f t="shared" si="8"/>
        <v>46</v>
      </c>
      <c r="BI15">
        <v>9</v>
      </c>
      <c r="BJ15" t="str">
        <f t="shared" si="9"/>
        <v>Menétrey</v>
      </c>
      <c r="BK15" t="str">
        <f t="shared" si="10"/>
        <v>Virgile</v>
      </c>
      <c r="BL15" t="str">
        <f t="shared" si="11"/>
        <v>Saxon</v>
      </c>
    </row>
    <row r="16" spans="1:64" ht="13.8" customHeight="1" x14ac:dyDescent="0.3">
      <c r="A16" s="7">
        <v>1953</v>
      </c>
      <c r="B16" t="s">
        <v>3502</v>
      </c>
      <c r="C16" t="s">
        <v>1148</v>
      </c>
      <c r="D16" t="s">
        <v>489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14</v>
      </c>
      <c r="AX16">
        <v>0</v>
      </c>
      <c r="AY16">
        <v>23</v>
      </c>
      <c r="AZ16">
        <f t="shared" si="0"/>
        <v>37</v>
      </c>
      <c r="BA16" s="25">
        <f t="shared" si="1"/>
        <v>23</v>
      </c>
      <c r="BB16" s="25">
        <f t="shared" si="2"/>
        <v>14</v>
      </c>
      <c r="BC16" s="25">
        <f t="shared" si="3"/>
        <v>0</v>
      </c>
      <c r="BD16" s="25">
        <f t="shared" si="4"/>
        <v>0</v>
      </c>
      <c r="BE16" s="25">
        <f t="shared" si="5"/>
        <v>0</v>
      </c>
      <c r="BF16" s="25">
        <f t="shared" si="6"/>
        <v>0</v>
      </c>
      <c r="BG16" s="25">
        <f t="shared" si="7"/>
        <v>0</v>
      </c>
      <c r="BH16" s="34">
        <f t="shared" si="8"/>
        <v>37</v>
      </c>
      <c r="BI16">
        <v>10</v>
      </c>
      <c r="BJ16" t="str">
        <f t="shared" si="9"/>
        <v>Rohrer</v>
      </c>
      <c r="BK16" t="str">
        <f t="shared" si="10"/>
        <v>Denis</v>
      </c>
      <c r="BL16" t="str">
        <f t="shared" si="11"/>
        <v>Vercorin</v>
      </c>
    </row>
    <row r="17" spans="1:64" ht="13.8" customHeight="1" x14ac:dyDescent="0.3">
      <c r="A17" s="7">
        <v>1950</v>
      </c>
      <c r="B17" t="s">
        <v>2269</v>
      </c>
      <c r="C17" t="s">
        <v>2270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15</v>
      </c>
      <c r="T17">
        <v>0</v>
      </c>
      <c r="U17">
        <v>19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34</v>
      </c>
      <c r="BA17" s="25">
        <f t="shared" si="1"/>
        <v>19</v>
      </c>
      <c r="BB17" s="25">
        <f t="shared" si="2"/>
        <v>15</v>
      </c>
      <c r="BC17" s="25">
        <f t="shared" si="3"/>
        <v>0</v>
      </c>
      <c r="BD17" s="25">
        <f t="shared" si="4"/>
        <v>0</v>
      </c>
      <c r="BE17" s="25">
        <f t="shared" si="5"/>
        <v>0</v>
      </c>
      <c r="BF17" s="25">
        <f t="shared" si="6"/>
        <v>0</v>
      </c>
      <c r="BG17" s="25">
        <f t="shared" si="7"/>
        <v>0</v>
      </c>
      <c r="BH17" s="34">
        <f t="shared" si="8"/>
        <v>34</v>
      </c>
      <c r="BI17">
        <v>11</v>
      </c>
      <c r="BJ17" t="str">
        <f t="shared" ref="BJ17:BJ63" si="12">B17</f>
        <v>Syfrig</v>
      </c>
      <c r="BK17" t="str">
        <f t="shared" ref="BK17:BK63" si="13">C17</f>
        <v>Bruno</v>
      </c>
    </row>
    <row r="18" spans="1:64" ht="13.8" customHeight="1" x14ac:dyDescent="0.3">
      <c r="A18" s="7">
        <v>1955</v>
      </c>
      <c r="B18" t="s">
        <v>860</v>
      </c>
      <c r="C18" t="s">
        <v>506</v>
      </c>
      <c r="D18" t="s">
        <v>861</v>
      </c>
      <c r="E18">
        <v>0</v>
      </c>
      <c r="F18">
        <v>0</v>
      </c>
      <c r="G18">
        <v>0</v>
      </c>
      <c r="H18">
        <v>0</v>
      </c>
      <c r="I18">
        <v>25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25</v>
      </c>
      <c r="BA18" s="25">
        <f t="shared" si="1"/>
        <v>25</v>
      </c>
      <c r="BB18" s="25">
        <f t="shared" si="2"/>
        <v>0</v>
      </c>
      <c r="BC18" s="25">
        <f t="shared" si="3"/>
        <v>0</v>
      </c>
      <c r="BD18" s="25">
        <f t="shared" si="4"/>
        <v>0</v>
      </c>
      <c r="BE18" s="25">
        <f t="shared" si="5"/>
        <v>0</v>
      </c>
      <c r="BF18" s="25">
        <f t="shared" si="6"/>
        <v>0</v>
      </c>
      <c r="BG18" s="25">
        <f t="shared" si="7"/>
        <v>0</v>
      </c>
      <c r="BH18" s="34">
        <f t="shared" si="8"/>
        <v>25</v>
      </c>
      <c r="BI18">
        <v>12</v>
      </c>
      <c r="BJ18" t="str">
        <f t="shared" si="12"/>
        <v>Abrante</v>
      </c>
      <c r="BK18" t="str">
        <f t="shared" si="13"/>
        <v>José</v>
      </c>
      <c r="BL18" t="str">
        <f>D18</f>
        <v>Icogne</v>
      </c>
    </row>
    <row r="19" spans="1:64" ht="13.8" customHeight="1" x14ac:dyDescent="0.3">
      <c r="A19" s="7">
        <v>1950</v>
      </c>
      <c r="B19" t="s">
        <v>1468</v>
      </c>
      <c r="C19" t="s">
        <v>36</v>
      </c>
      <c r="D19" t="s">
        <v>74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25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25</v>
      </c>
      <c r="BA19" s="25">
        <f t="shared" si="1"/>
        <v>25</v>
      </c>
      <c r="BB19" s="25">
        <f t="shared" si="2"/>
        <v>0</v>
      </c>
      <c r="BC19" s="25">
        <f t="shared" si="3"/>
        <v>0</v>
      </c>
      <c r="BD19" s="25">
        <f t="shared" si="4"/>
        <v>0</v>
      </c>
      <c r="BE19" s="25">
        <f t="shared" si="5"/>
        <v>0</v>
      </c>
      <c r="BF19" s="25">
        <f t="shared" si="6"/>
        <v>0</v>
      </c>
      <c r="BG19" s="25">
        <f t="shared" si="7"/>
        <v>0</v>
      </c>
      <c r="BH19" s="34">
        <f t="shared" si="8"/>
        <v>25</v>
      </c>
      <c r="BI19">
        <v>12</v>
      </c>
      <c r="BJ19" t="str">
        <f t="shared" si="12"/>
        <v>Ancay</v>
      </c>
      <c r="BK19" t="str">
        <f t="shared" si="13"/>
        <v>Philippe</v>
      </c>
      <c r="BL19" t="str">
        <f>D19</f>
        <v>Fully</v>
      </c>
    </row>
    <row r="20" spans="1:64" ht="13.8" customHeight="1" x14ac:dyDescent="0.3">
      <c r="A20" s="7">
        <v>1951</v>
      </c>
      <c r="B20" t="s">
        <v>2273</v>
      </c>
      <c r="C20" t="s">
        <v>2274</v>
      </c>
      <c r="D20" t="s">
        <v>2605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13</v>
      </c>
      <c r="T20">
        <v>0</v>
      </c>
      <c r="U20">
        <v>12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25</v>
      </c>
      <c r="BA20" s="25">
        <f t="shared" si="1"/>
        <v>13</v>
      </c>
      <c r="BB20" s="25">
        <f t="shared" si="2"/>
        <v>12</v>
      </c>
      <c r="BC20" s="25">
        <f t="shared" si="3"/>
        <v>0</v>
      </c>
      <c r="BD20" s="25">
        <f t="shared" si="4"/>
        <v>0</v>
      </c>
      <c r="BE20" s="25">
        <f t="shared" si="5"/>
        <v>0</v>
      </c>
      <c r="BF20" s="25">
        <f t="shared" si="6"/>
        <v>0</v>
      </c>
      <c r="BG20" s="25">
        <f t="shared" si="7"/>
        <v>0</v>
      </c>
      <c r="BH20" s="34">
        <f t="shared" si="8"/>
        <v>25</v>
      </c>
      <c r="BI20">
        <v>12</v>
      </c>
      <c r="BJ20" t="str">
        <f t="shared" si="12"/>
        <v>Ernst</v>
      </c>
      <c r="BK20" t="str">
        <f t="shared" si="13"/>
        <v>Edi</v>
      </c>
      <c r="BL20" t="str">
        <f>D20</f>
        <v>Schönenwerd</v>
      </c>
    </row>
    <row r="21" spans="1:64" ht="13.8" customHeight="1" x14ac:dyDescent="0.3">
      <c r="A21" s="7">
        <v>1950</v>
      </c>
      <c r="B21" t="s">
        <v>1371</v>
      </c>
      <c r="C21" t="s">
        <v>1582</v>
      </c>
      <c r="D21" t="s">
        <v>5013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25</v>
      </c>
      <c r="AW21">
        <v>0</v>
      </c>
      <c r="AX21">
        <v>0</v>
      </c>
      <c r="AY21">
        <v>0</v>
      </c>
      <c r="AZ21">
        <f t="shared" si="0"/>
        <v>25</v>
      </c>
      <c r="BA21" s="25">
        <f t="shared" si="1"/>
        <v>25</v>
      </c>
      <c r="BB21" s="25">
        <f t="shared" si="2"/>
        <v>0</v>
      </c>
      <c r="BC21" s="25">
        <f t="shared" si="3"/>
        <v>0</v>
      </c>
      <c r="BD21" s="25">
        <f t="shared" si="4"/>
        <v>0</v>
      </c>
      <c r="BE21" s="25">
        <f t="shared" si="5"/>
        <v>0</v>
      </c>
      <c r="BF21" s="25">
        <f t="shared" si="6"/>
        <v>0</v>
      </c>
      <c r="BG21" s="25">
        <f t="shared" si="7"/>
        <v>0</v>
      </c>
      <c r="BH21" s="34">
        <f t="shared" si="8"/>
        <v>25</v>
      </c>
      <c r="BI21">
        <v>12</v>
      </c>
      <c r="BJ21" t="str">
        <f t="shared" si="12"/>
        <v>Gros</v>
      </c>
      <c r="BK21" t="str">
        <f t="shared" si="13"/>
        <v>Jean-Claude</v>
      </c>
      <c r="BL21" t="str">
        <f>D21</f>
        <v>La Baume</v>
      </c>
    </row>
    <row r="22" spans="1:64" ht="13.8" customHeight="1" x14ac:dyDescent="0.3">
      <c r="A22" s="7">
        <v>1954</v>
      </c>
      <c r="B22" t="s">
        <v>3395</v>
      </c>
      <c r="C22" t="s">
        <v>506</v>
      </c>
      <c r="D22" t="s">
        <v>3371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25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25</v>
      </c>
      <c r="BA22" s="25">
        <f t="shared" si="1"/>
        <v>25</v>
      </c>
      <c r="BB22" s="25">
        <f t="shared" si="2"/>
        <v>0</v>
      </c>
      <c r="BC22" s="25">
        <f t="shared" si="3"/>
        <v>0</v>
      </c>
      <c r="BD22" s="25">
        <f t="shared" si="4"/>
        <v>0</v>
      </c>
      <c r="BE22" s="25">
        <f t="shared" si="5"/>
        <v>0</v>
      </c>
      <c r="BF22" s="25">
        <f t="shared" si="6"/>
        <v>0</v>
      </c>
      <c r="BG22" s="25">
        <f t="shared" si="7"/>
        <v>0</v>
      </c>
      <c r="BH22" s="34">
        <f t="shared" si="8"/>
        <v>25</v>
      </c>
      <c r="BI22">
        <v>12</v>
      </c>
      <c r="BJ22" t="str">
        <f t="shared" si="12"/>
        <v>Redard</v>
      </c>
      <c r="BK22" t="str">
        <f t="shared" si="13"/>
        <v>José</v>
      </c>
      <c r="BL22" t="str">
        <f>D22</f>
        <v>Montricher</v>
      </c>
    </row>
    <row r="23" spans="1:64" ht="13.8" customHeight="1" x14ac:dyDescent="0.3">
      <c r="A23" s="7">
        <v>1946</v>
      </c>
      <c r="B23" t="s">
        <v>883</v>
      </c>
      <c r="C23" t="s">
        <v>108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25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25</v>
      </c>
      <c r="BA23" s="25">
        <f t="shared" si="1"/>
        <v>25</v>
      </c>
      <c r="BB23" s="25">
        <f t="shared" si="2"/>
        <v>0</v>
      </c>
      <c r="BC23" s="25">
        <f t="shared" si="3"/>
        <v>0</v>
      </c>
      <c r="BD23" s="25">
        <f t="shared" si="4"/>
        <v>0</v>
      </c>
      <c r="BE23" s="25">
        <f t="shared" si="5"/>
        <v>0</v>
      </c>
      <c r="BF23" s="25">
        <f t="shared" si="6"/>
        <v>0</v>
      </c>
      <c r="BG23" s="25">
        <f t="shared" si="7"/>
        <v>0</v>
      </c>
      <c r="BH23" s="34">
        <f t="shared" si="8"/>
        <v>25</v>
      </c>
      <c r="BI23">
        <v>12</v>
      </c>
      <c r="BJ23" t="str">
        <f t="shared" si="12"/>
        <v>Rey</v>
      </c>
      <c r="BK23" t="str">
        <f t="shared" si="13"/>
        <v>Daniel</v>
      </c>
    </row>
    <row r="24" spans="1:64" ht="13.8" customHeight="1" x14ac:dyDescent="0.3">
      <c r="A24" s="7">
        <v>1955</v>
      </c>
      <c r="B24" t="s">
        <v>1817</v>
      </c>
      <c r="C24" t="s">
        <v>1009</v>
      </c>
      <c r="D24" t="s">
        <v>2511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25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25</v>
      </c>
      <c r="BA24" s="25">
        <f t="shared" si="1"/>
        <v>25</v>
      </c>
      <c r="BB24" s="25">
        <f t="shared" si="2"/>
        <v>0</v>
      </c>
      <c r="BC24" s="25">
        <f t="shared" si="3"/>
        <v>0</v>
      </c>
      <c r="BD24" s="25">
        <f t="shared" si="4"/>
        <v>0</v>
      </c>
      <c r="BE24" s="25">
        <f t="shared" si="5"/>
        <v>0</v>
      </c>
      <c r="BF24" s="25">
        <f t="shared" si="6"/>
        <v>0</v>
      </c>
      <c r="BG24" s="25">
        <f t="shared" si="7"/>
        <v>0</v>
      </c>
      <c r="BH24" s="34">
        <f t="shared" si="8"/>
        <v>25</v>
      </c>
      <c r="BI24">
        <v>12</v>
      </c>
      <c r="BJ24" t="str">
        <f t="shared" si="12"/>
        <v>Salzmann</v>
      </c>
      <c r="BK24" t="str">
        <f t="shared" si="13"/>
        <v>Urs</v>
      </c>
      <c r="BL24" t="str">
        <f t="shared" ref="BL24:BL35" si="14">D24</f>
        <v>Bern</v>
      </c>
    </row>
    <row r="25" spans="1:64" ht="13.8" customHeight="1" x14ac:dyDescent="0.3">
      <c r="A25" s="7">
        <v>1954</v>
      </c>
      <c r="B25" t="s">
        <v>167</v>
      </c>
      <c r="C25" t="s">
        <v>50</v>
      </c>
      <c r="D25" t="s">
        <v>3470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25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25</v>
      </c>
      <c r="BA25" s="25">
        <f t="shared" si="1"/>
        <v>25</v>
      </c>
      <c r="BB25" s="25">
        <f t="shared" si="2"/>
        <v>0</v>
      </c>
      <c r="BC25" s="25">
        <f t="shared" si="3"/>
        <v>0</v>
      </c>
      <c r="BD25" s="25">
        <f t="shared" si="4"/>
        <v>0</v>
      </c>
      <c r="BE25" s="25">
        <f t="shared" si="5"/>
        <v>0</v>
      </c>
      <c r="BF25" s="25">
        <f t="shared" si="6"/>
        <v>0</v>
      </c>
      <c r="BG25" s="25">
        <f t="shared" si="7"/>
        <v>0</v>
      </c>
      <c r="BH25" s="34">
        <f t="shared" si="8"/>
        <v>25</v>
      </c>
      <c r="BI25">
        <v>12</v>
      </c>
      <c r="BJ25" t="str">
        <f t="shared" si="12"/>
        <v>Schmid</v>
      </c>
      <c r="BK25" t="str">
        <f t="shared" si="13"/>
        <v>Christian</v>
      </c>
      <c r="BL25" t="str">
        <f t="shared" si="14"/>
        <v>ESV Langenthal</v>
      </c>
    </row>
    <row r="26" spans="1:64" ht="13.8" customHeight="1" x14ac:dyDescent="0.3">
      <c r="A26" s="7">
        <v>1953</v>
      </c>
      <c r="B26" t="s">
        <v>3506</v>
      </c>
      <c r="C26" t="s">
        <v>1891</v>
      </c>
      <c r="D26" t="s">
        <v>1718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25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25</v>
      </c>
      <c r="BA26" s="25">
        <f t="shared" si="1"/>
        <v>25</v>
      </c>
      <c r="BB26" s="25">
        <f t="shared" si="2"/>
        <v>0</v>
      </c>
      <c r="BC26" s="25">
        <f t="shared" si="3"/>
        <v>0</v>
      </c>
      <c r="BD26" s="25">
        <f t="shared" si="4"/>
        <v>0</v>
      </c>
      <c r="BE26" s="25">
        <f t="shared" si="5"/>
        <v>0</v>
      </c>
      <c r="BF26" s="25">
        <f t="shared" si="6"/>
        <v>0</v>
      </c>
      <c r="BG26" s="25">
        <f t="shared" si="7"/>
        <v>0</v>
      </c>
      <c r="BH26" s="34">
        <f t="shared" si="8"/>
        <v>25</v>
      </c>
      <c r="BI26">
        <v>12</v>
      </c>
      <c r="BJ26" t="str">
        <f t="shared" si="12"/>
        <v>Schnidrig</v>
      </c>
      <c r="BK26" t="str">
        <f t="shared" si="13"/>
        <v>Kurt</v>
      </c>
      <c r="BL26" t="str">
        <f t="shared" si="14"/>
        <v>Ried-Brig</v>
      </c>
    </row>
    <row r="27" spans="1:64" ht="13.8" customHeight="1" x14ac:dyDescent="0.3">
      <c r="A27" s="7">
        <v>1955</v>
      </c>
      <c r="B27" t="s">
        <v>2263</v>
      </c>
      <c r="C27" t="s">
        <v>1904</v>
      </c>
      <c r="D27" t="s">
        <v>2264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25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25</v>
      </c>
      <c r="BA27" s="25">
        <f t="shared" si="1"/>
        <v>25</v>
      </c>
      <c r="BB27" s="25">
        <f t="shared" si="2"/>
        <v>0</v>
      </c>
      <c r="BC27" s="25">
        <f t="shared" si="3"/>
        <v>0</v>
      </c>
      <c r="BD27" s="25">
        <f t="shared" si="4"/>
        <v>0</v>
      </c>
      <c r="BE27" s="25">
        <f t="shared" si="5"/>
        <v>0</v>
      </c>
      <c r="BF27" s="25">
        <f t="shared" si="6"/>
        <v>0</v>
      </c>
      <c r="BG27" s="25">
        <f t="shared" si="7"/>
        <v>0</v>
      </c>
      <c r="BH27" s="34">
        <f t="shared" si="8"/>
        <v>25</v>
      </c>
      <c r="BI27">
        <v>12</v>
      </c>
      <c r="BJ27" t="str">
        <f t="shared" si="12"/>
        <v>Spichty</v>
      </c>
      <c r="BK27" t="str">
        <f t="shared" si="13"/>
        <v>Markus</v>
      </c>
      <c r="BL27" t="str">
        <f t="shared" si="14"/>
        <v>Hochwald</v>
      </c>
    </row>
    <row r="28" spans="1:64" ht="13.8" customHeight="1" x14ac:dyDescent="0.3">
      <c r="A28" s="7">
        <v>1955</v>
      </c>
      <c r="B28" t="s">
        <v>2263</v>
      </c>
      <c r="C28" t="s">
        <v>1904</v>
      </c>
      <c r="D28" t="s">
        <v>2264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25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25</v>
      </c>
      <c r="BA28" s="25">
        <f t="shared" si="1"/>
        <v>25</v>
      </c>
      <c r="BB28" s="25">
        <f t="shared" si="2"/>
        <v>0</v>
      </c>
      <c r="BC28" s="25">
        <f t="shared" si="3"/>
        <v>0</v>
      </c>
      <c r="BD28" s="25">
        <f t="shared" si="4"/>
        <v>0</v>
      </c>
      <c r="BE28" s="25">
        <f t="shared" si="5"/>
        <v>0</v>
      </c>
      <c r="BF28" s="25">
        <f t="shared" si="6"/>
        <v>0</v>
      </c>
      <c r="BG28" s="25">
        <f t="shared" si="7"/>
        <v>0</v>
      </c>
      <c r="BH28" s="34">
        <f t="shared" si="8"/>
        <v>25</v>
      </c>
      <c r="BI28">
        <v>12</v>
      </c>
      <c r="BJ28" t="str">
        <f t="shared" si="12"/>
        <v>Spichty</v>
      </c>
      <c r="BK28" t="str">
        <f t="shared" si="13"/>
        <v>Markus</v>
      </c>
      <c r="BL28" t="str">
        <f t="shared" si="14"/>
        <v>Hochwald</v>
      </c>
    </row>
    <row r="29" spans="1:64" ht="13.8" customHeight="1" x14ac:dyDescent="0.3">
      <c r="A29" s="7">
        <v>1952</v>
      </c>
      <c r="B29" t="s">
        <v>3175</v>
      </c>
      <c r="C29" t="s">
        <v>910</v>
      </c>
      <c r="D29" t="s">
        <v>594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25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25</v>
      </c>
      <c r="BA29" s="25">
        <f t="shared" si="1"/>
        <v>25</v>
      </c>
      <c r="BB29" s="25">
        <f t="shared" si="2"/>
        <v>0</v>
      </c>
      <c r="BC29" s="25">
        <f t="shared" si="3"/>
        <v>0</v>
      </c>
      <c r="BD29" s="25">
        <f t="shared" si="4"/>
        <v>0</v>
      </c>
      <c r="BE29" s="25">
        <f t="shared" si="5"/>
        <v>0</v>
      </c>
      <c r="BF29" s="25">
        <f t="shared" si="6"/>
        <v>0</v>
      </c>
      <c r="BG29" s="25">
        <f t="shared" si="7"/>
        <v>0</v>
      </c>
      <c r="BH29" s="34">
        <f t="shared" si="8"/>
        <v>25</v>
      </c>
      <c r="BI29">
        <v>12</v>
      </c>
      <c r="BJ29" t="str">
        <f t="shared" si="12"/>
        <v>Terreaux</v>
      </c>
      <c r="BK29" t="str">
        <f t="shared" si="13"/>
        <v>Bernard</v>
      </c>
      <c r="BL29" t="str">
        <f t="shared" si="14"/>
        <v>Vuisternens</v>
      </c>
    </row>
    <row r="30" spans="1:64" ht="13.8" customHeight="1" x14ac:dyDescent="0.3">
      <c r="A30" s="7">
        <v>1952</v>
      </c>
      <c r="B30" t="s">
        <v>2806</v>
      </c>
      <c r="C30" t="s">
        <v>1154</v>
      </c>
      <c r="D30" t="s">
        <v>2807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23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23</v>
      </c>
      <c r="BA30" s="25">
        <f t="shared" si="1"/>
        <v>23</v>
      </c>
      <c r="BB30" s="25">
        <f t="shared" si="2"/>
        <v>0</v>
      </c>
      <c r="BC30" s="25">
        <f t="shared" si="3"/>
        <v>0</v>
      </c>
      <c r="BD30" s="25">
        <f t="shared" si="4"/>
        <v>0</v>
      </c>
      <c r="BE30" s="25">
        <f t="shared" si="5"/>
        <v>0</v>
      </c>
      <c r="BF30" s="25">
        <f t="shared" si="6"/>
        <v>0</v>
      </c>
      <c r="BG30" s="25">
        <f t="shared" si="7"/>
        <v>0</v>
      </c>
      <c r="BH30" s="34">
        <f t="shared" si="8"/>
        <v>23</v>
      </c>
      <c r="BI30">
        <v>13</v>
      </c>
      <c r="BJ30" t="str">
        <f t="shared" si="12"/>
        <v>Bodenmann</v>
      </c>
      <c r="BK30" t="str">
        <f t="shared" si="13"/>
        <v>Peter</v>
      </c>
      <c r="BL30" t="str">
        <f t="shared" si="14"/>
        <v>Pfäffikon</v>
      </c>
    </row>
    <row r="31" spans="1:64" ht="13.8" customHeight="1" x14ac:dyDescent="0.3">
      <c r="A31" s="7">
        <v>1953</v>
      </c>
      <c r="B31" t="s">
        <v>1892</v>
      </c>
      <c r="C31" t="s">
        <v>1154</v>
      </c>
      <c r="D31" t="s">
        <v>1893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23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23</v>
      </c>
      <c r="BA31" s="25">
        <f t="shared" si="1"/>
        <v>23</v>
      </c>
      <c r="BB31" s="25">
        <f t="shared" si="2"/>
        <v>0</v>
      </c>
      <c r="BC31" s="25">
        <f t="shared" si="3"/>
        <v>0</v>
      </c>
      <c r="BD31" s="25">
        <f t="shared" si="4"/>
        <v>0</v>
      </c>
      <c r="BE31" s="25">
        <f t="shared" si="5"/>
        <v>0</v>
      </c>
      <c r="BF31" s="25">
        <f t="shared" si="6"/>
        <v>0</v>
      </c>
      <c r="BG31" s="25">
        <f t="shared" si="7"/>
        <v>0</v>
      </c>
      <c r="BH31" s="34">
        <f t="shared" si="8"/>
        <v>23</v>
      </c>
      <c r="BI31">
        <v>13</v>
      </c>
      <c r="BJ31" t="str">
        <f t="shared" si="12"/>
        <v>Cueni</v>
      </c>
      <c r="BK31" t="str">
        <f t="shared" si="13"/>
        <v>Peter</v>
      </c>
      <c r="BL31" t="str">
        <f t="shared" si="14"/>
        <v>Bösingen</v>
      </c>
    </row>
    <row r="32" spans="1:64" ht="13.8" customHeight="1" x14ac:dyDescent="0.3">
      <c r="A32" s="7">
        <v>1955</v>
      </c>
      <c r="B32" t="s">
        <v>3176</v>
      </c>
      <c r="C32" t="s">
        <v>509</v>
      </c>
      <c r="D32" t="s">
        <v>3177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23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23</v>
      </c>
      <c r="BA32" s="25">
        <f t="shared" si="1"/>
        <v>23</v>
      </c>
      <c r="BB32" s="25">
        <f t="shared" si="2"/>
        <v>0</v>
      </c>
      <c r="BC32" s="25">
        <f t="shared" si="3"/>
        <v>0</v>
      </c>
      <c r="BD32" s="25">
        <f t="shared" si="4"/>
        <v>0</v>
      </c>
      <c r="BE32" s="25">
        <f t="shared" si="5"/>
        <v>0</v>
      </c>
      <c r="BF32" s="25">
        <f t="shared" si="6"/>
        <v>0</v>
      </c>
      <c r="BG32" s="25">
        <f t="shared" si="7"/>
        <v>0</v>
      </c>
      <c r="BH32" s="34">
        <f t="shared" si="8"/>
        <v>23</v>
      </c>
      <c r="BI32">
        <v>13</v>
      </c>
      <c r="BJ32" t="str">
        <f t="shared" si="12"/>
        <v>Gabbiadini</v>
      </c>
      <c r="BK32" t="str">
        <f t="shared" si="13"/>
        <v>Robert</v>
      </c>
      <c r="BL32" t="str">
        <f t="shared" si="14"/>
        <v>Cronay</v>
      </c>
    </row>
    <row r="33" spans="1:64" ht="13.8" customHeight="1" x14ac:dyDescent="0.3">
      <c r="A33" s="7">
        <v>1950</v>
      </c>
      <c r="B33" t="s">
        <v>1142</v>
      </c>
      <c r="C33" t="s">
        <v>1144</v>
      </c>
      <c r="D33" t="s">
        <v>87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23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23</v>
      </c>
      <c r="BA33" s="25">
        <f t="shared" si="1"/>
        <v>23</v>
      </c>
      <c r="BB33" s="25">
        <f t="shared" si="2"/>
        <v>0</v>
      </c>
      <c r="BC33" s="25">
        <f t="shared" si="3"/>
        <v>0</v>
      </c>
      <c r="BD33" s="25">
        <f t="shared" si="4"/>
        <v>0</v>
      </c>
      <c r="BE33" s="25">
        <f t="shared" si="5"/>
        <v>0</v>
      </c>
      <c r="BF33" s="25">
        <f t="shared" si="6"/>
        <v>0</v>
      </c>
      <c r="BG33" s="25">
        <f t="shared" si="7"/>
        <v>0</v>
      </c>
      <c r="BH33" s="34">
        <f t="shared" si="8"/>
        <v>23</v>
      </c>
      <c r="BI33">
        <v>13</v>
      </c>
      <c r="BJ33" t="str">
        <f t="shared" si="12"/>
        <v>Gaillard</v>
      </c>
      <c r="BK33" t="str">
        <f t="shared" si="13"/>
        <v>Edgar</v>
      </c>
      <c r="BL33" t="str">
        <f t="shared" si="14"/>
        <v>Monthey</v>
      </c>
    </row>
    <row r="34" spans="1:64" ht="13.8" customHeight="1" x14ac:dyDescent="0.3">
      <c r="A34" s="7">
        <v>1955</v>
      </c>
      <c r="B34" t="s">
        <v>5288</v>
      </c>
      <c r="C34" t="s">
        <v>5289</v>
      </c>
      <c r="D34" t="s">
        <v>5290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23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23</v>
      </c>
      <c r="BA34" s="25">
        <f t="shared" si="1"/>
        <v>23</v>
      </c>
      <c r="BB34" s="25">
        <f t="shared" si="2"/>
        <v>0</v>
      </c>
      <c r="BC34" s="25">
        <f t="shared" si="3"/>
        <v>0</v>
      </c>
      <c r="BD34" s="25">
        <f t="shared" si="4"/>
        <v>0</v>
      </c>
      <c r="BE34" s="25">
        <f t="shared" si="5"/>
        <v>0</v>
      </c>
      <c r="BF34" s="25">
        <f t="shared" si="6"/>
        <v>0</v>
      </c>
      <c r="BG34" s="25">
        <f t="shared" si="7"/>
        <v>0</v>
      </c>
      <c r="BH34" s="34">
        <f t="shared" si="8"/>
        <v>23</v>
      </c>
      <c r="BI34">
        <v>13</v>
      </c>
      <c r="BJ34" t="str">
        <f t="shared" si="12"/>
        <v>Haneberg</v>
      </c>
      <c r="BK34" t="str">
        <f t="shared" si="13"/>
        <v>Holger</v>
      </c>
      <c r="BL34" t="str">
        <f t="shared" si="14"/>
        <v>Bremen</v>
      </c>
    </row>
    <row r="35" spans="1:64" ht="13.8" customHeight="1" x14ac:dyDescent="0.3">
      <c r="A35" s="7">
        <v>1955</v>
      </c>
      <c r="B35" t="s">
        <v>1837</v>
      </c>
      <c r="C35" t="s">
        <v>2959</v>
      </c>
      <c r="D35" t="s">
        <v>1910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23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23</v>
      </c>
      <c r="BA35" s="25">
        <f t="shared" si="1"/>
        <v>23</v>
      </c>
      <c r="BB35" s="25">
        <f t="shared" si="2"/>
        <v>0</v>
      </c>
      <c r="BC35" s="25">
        <f t="shared" si="3"/>
        <v>0</v>
      </c>
      <c r="BD35" s="25">
        <f t="shared" si="4"/>
        <v>0</v>
      </c>
      <c r="BE35" s="25">
        <f t="shared" si="5"/>
        <v>0</v>
      </c>
      <c r="BF35" s="25">
        <f t="shared" si="6"/>
        <v>0</v>
      </c>
      <c r="BG35" s="25">
        <f t="shared" si="7"/>
        <v>0</v>
      </c>
      <c r="BH35" s="34">
        <f t="shared" si="8"/>
        <v>23</v>
      </c>
      <c r="BI35">
        <v>13</v>
      </c>
      <c r="BJ35" t="str">
        <f t="shared" si="12"/>
        <v>Heynen</v>
      </c>
      <c r="BK35" t="str">
        <f t="shared" si="13"/>
        <v>Raymond</v>
      </c>
      <c r="BL35" t="str">
        <f t="shared" si="14"/>
        <v>Zermatt</v>
      </c>
    </row>
    <row r="36" spans="1:64" ht="13.8" customHeight="1" x14ac:dyDescent="0.3">
      <c r="A36" s="7">
        <v>1955</v>
      </c>
      <c r="B36" t="s">
        <v>2488</v>
      </c>
      <c r="C36" t="s">
        <v>1904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23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23</v>
      </c>
      <c r="BA36" s="25">
        <f t="shared" si="1"/>
        <v>23</v>
      </c>
      <c r="BB36" s="25">
        <f t="shared" si="2"/>
        <v>0</v>
      </c>
      <c r="BC36" s="25">
        <f t="shared" si="3"/>
        <v>0</v>
      </c>
      <c r="BD36" s="25">
        <f t="shared" si="4"/>
        <v>0</v>
      </c>
      <c r="BE36" s="25">
        <f t="shared" si="5"/>
        <v>0</v>
      </c>
      <c r="BF36" s="25">
        <f t="shared" si="6"/>
        <v>0</v>
      </c>
      <c r="BG36" s="25">
        <f t="shared" si="7"/>
        <v>0</v>
      </c>
      <c r="BH36" s="34">
        <f t="shared" si="8"/>
        <v>23</v>
      </c>
      <c r="BI36">
        <v>13</v>
      </c>
      <c r="BJ36" t="str">
        <f t="shared" si="12"/>
        <v>Linder</v>
      </c>
      <c r="BK36" t="str">
        <f t="shared" si="13"/>
        <v>Markus</v>
      </c>
    </row>
    <row r="37" spans="1:64" ht="13.8" customHeight="1" x14ac:dyDescent="0.3">
      <c r="A37" s="7">
        <v>1953</v>
      </c>
      <c r="B37" t="s">
        <v>56</v>
      </c>
      <c r="C37" t="s">
        <v>828</v>
      </c>
      <c r="D37" t="s">
        <v>1199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23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23</v>
      </c>
      <c r="BA37" s="25">
        <f t="shared" si="1"/>
        <v>23</v>
      </c>
      <c r="BB37" s="25">
        <f t="shared" si="2"/>
        <v>0</v>
      </c>
      <c r="BC37" s="25">
        <f t="shared" si="3"/>
        <v>0</v>
      </c>
      <c r="BD37" s="25">
        <f t="shared" si="4"/>
        <v>0</v>
      </c>
      <c r="BE37" s="25">
        <f t="shared" si="5"/>
        <v>0</v>
      </c>
      <c r="BF37" s="25">
        <f t="shared" si="6"/>
        <v>0</v>
      </c>
      <c r="BG37" s="25">
        <f t="shared" si="7"/>
        <v>0</v>
      </c>
      <c r="BH37" s="34">
        <f t="shared" si="8"/>
        <v>23</v>
      </c>
      <c r="BI37">
        <v>13</v>
      </c>
      <c r="BJ37" t="str">
        <f t="shared" si="12"/>
        <v>Rossier</v>
      </c>
      <c r="BK37" t="str">
        <f t="shared" si="13"/>
        <v>Jean-Pierre</v>
      </c>
      <c r="BL37" t="str">
        <f t="shared" ref="BL37:BL44" si="15">D37</f>
        <v>Orsières</v>
      </c>
    </row>
    <row r="38" spans="1:64" ht="13.8" customHeight="1" x14ac:dyDescent="0.3">
      <c r="A38" s="7">
        <v>1951</v>
      </c>
      <c r="B38" t="s">
        <v>3831</v>
      </c>
      <c r="C38" t="s">
        <v>1154</v>
      </c>
      <c r="D38" t="s">
        <v>909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23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ref="AZ38:AZ63" si="16">SUM(E38:AY38)</f>
        <v>23</v>
      </c>
      <c r="BA38" s="25">
        <f t="shared" ref="BA38:BA63" si="17">IF(AZ38=0,0,LARGE(E38:AY38,1))</f>
        <v>23</v>
      </c>
      <c r="BB38" s="25">
        <f t="shared" ref="BB38:BB63" si="18">IF(AZ38=0,0,LARGE(E38:AY38,2))</f>
        <v>0</v>
      </c>
      <c r="BC38" s="25">
        <f t="shared" ref="BC38:BC63" si="19">IF(AZ38=0,0,LARGE(E38:AY38,3))</f>
        <v>0</v>
      </c>
      <c r="BD38" s="25">
        <f t="shared" ref="BD38:BD63" si="20">IF(AZ38=0,0,LARGE(E38:AY38,4))</f>
        <v>0</v>
      </c>
      <c r="BE38" s="25">
        <f t="shared" ref="BE38:BE63" si="21">IF(AZ38=0,0,LARGE(E38:AY38,5))</f>
        <v>0</v>
      </c>
      <c r="BF38" s="25">
        <f t="shared" ref="BF38:BF63" si="22">IF(AZ38=0,0,LARGE(E38:AY38,6))</f>
        <v>0</v>
      </c>
      <c r="BG38" s="25">
        <f t="shared" ref="BG38:BG63" si="23">IF(AZ38=0,0,LARGE(E38:AY38,7))</f>
        <v>0</v>
      </c>
      <c r="BH38" s="34">
        <f t="shared" ref="BH38:BH63" si="24">SUM(BA38:BG38)</f>
        <v>23</v>
      </c>
      <c r="BI38">
        <v>13</v>
      </c>
      <c r="BJ38" t="str">
        <f t="shared" si="12"/>
        <v>Strobl</v>
      </c>
      <c r="BK38" t="str">
        <f t="shared" si="13"/>
        <v>Peter</v>
      </c>
      <c r="BL38" t="str">
        <f t="shared" si="15"/>
        <v>Collombey-Muraz</v>
      </c>
    </row>
    <row r="39" spans="1:64" ht="13.8" customHeight="1" x14ac:dyDescent="0.3">
      <c r="A39" s="7">
        <v>1954</v>
      </c>
      <c r="B39" t="s">
        <v>1223</v>
      </c>
      <c r="C39" t="s">
        <v>1224</v>
      </c>
      <c r="D39" t="s">
        <v>545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23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16"/>
        <v>23</v>
      </c>
      <c r="BA39" s="25">
        <f t="shared" si="17"/>
        <v>23</v>
      </c>
      <c r="BB39" s="25">
        <f t="shared" si="18"/>
        <v>0</v>
      </c>
      <c r="BC39" s="25">
        <f t="shared" si="19"/>
        <v>0</v>
      </c>
      <c r="BD39" s="25">
        <f t="shared" si="20"/>
        <v>0</v>
      </c>
      <c r="BE39" s="25">
        <f t="shared" si="21"/>
        <v>0</v>
      </c>
      <c r="BF39" s="25">
        <f t="shared" si="22"/>
        <v>0</v>
      </c>
      <c r="BG39" s="25">
        <f t="shared" si="23"/>
        <v>0</v>
      </c>
      <c r="BH39" s="34">
        <f t="shared" si="24"/>
        <v>23</v>
      </c>
      <c r="BI39">
        <v>13</v>
      </c>
      <c r="BJ39" t="str">
        <f t="shared" si="12"/>
        <v>Vouardoux</v>
      </c>
      <c r="BK39" t="str">
        <f t="shared" si="13"/>
        <v>Marcel</v>
      </c>
      <c r="BL39" t="str">
        <f t="shared" si="15"/>
        <v>Sierre</v>
      </c>
    </row>
    <row r="40" spans="1:64" ht="13.8" customHeight="1" x14ac:dyDescent="0.3">
      <c r="A40" s="7">
        <v>1954</v>
      </c>
      <c r="B40" t="s">
        <v>496</v>
      </c>
      <c r="C40" t="s">
        <v>1698</v>
      </c>
      <c r="D40" t="s">
        <v>808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23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16"/>
        <v>23</v>
      </c>
      <c r="BA40" s="25">
        <f t="shared" si="17"/>
        <v>23</v>
      </c>
      <c r="BB40" s="25">
        <f t="shared" si="18"/>
        <v>0</v>
      </c>
      <c r="BC40" s="25">
        <f t="shared" si="19"/>
        <v>0</v>
      </c>
      <c r="BD40" s="25">
        <f t="shared" si="20"/>
        <v>0</v>
      </c>
      <c r="BE40" s="25">
        <f t="shared" si="21"/>
        <v>0</v>
      </c>
      <c r="BF40" s="25">
        <f t="shared" si="22"/>
        <v>0</v>
      </c>
      <c r="BG40" s="25">
        <f t="shared" si="23"/>
        <v>0</v>
      </c>
      <c r="BH40" s="34">
        <f t="shared" si="24"/>
        <v>23</v>
      </c>
      <c r="BI40">
        <v>13</v>
      </c>
      <c r="BJ40" t="str">
        <f t="shared" si="12"/>
        <v>Voutaz</v>
      </c>
      <c r="BK40" t="str">
        <f t="shared" si="13"/>
        <v>André-Gérard</v>
      </c>
      <c r="BL40" t="str">
        <f t="shared" si="15"/>
        <v>Martigny-Croix</v>
      </c>
    </row>
    <row r="41" spans="1:64" ht="13.8" customHeight="1" x14ac:dyDescent="0.3">
      <c r="A41" s="7">
        <v>1953</v>
      </c>
      <c r="B41" t="s">
        <v>2960</v>
      </c>
      <c r="C41" t="s">
        <v>2961</v>
      </c>
      <c r="D41" t="s">
        <v>2962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21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16"/>
        <v>21</v>
      </c>
      <c r="BA41" s="25">
        <f t="shared" si="17"/>
        <v>21</v>
      </c>
      <c r="BB41" s="25">
        <f t="shared" si="18"/>
        <v>0</v>
      </c>
      <c r="BC41" s="25">
        <f t="shared" si="19"/>
        <v>0</v>
      </c>
      <c r="BD41" s="25">
        <f t="shared" si="20"/>
        <v>0</v>
      </c>
      <c r="BE41" s="25">
        <f t="shared" si="21"/>
        <v>0</v>
      </c>
      <c r="BF41" s="25">
        <f t="shared" si="22"/>
        <v>0</v>
      </c>
      <c r="BG41" s="25">
        <f t="shared" si="23"/>
        <v>0</v>
      </c>
      <c r="BH41" s="34">
        <f t="shared" si="24"/>
        <v>21</v>
      </c>
      <c r="BI41">
        <v>14</v>
      </c>
      <c r="BJ41" t="str">
        <f t="shared" si="12"/>
        <v>Lauber</v>
      </c>
      <c r="BK41" t="str">
        <f t="shared" si="13"/>
        <v>Hermann</v>
      </c>
      <c r="BL41" t="str">
        <f t="shared" si="15"/>
        <v>Niedergesteln</v>
      </c>
    </row>
    <row r="42" spans="1:64" ht="13.8" customHeight="1" x14ac:dyDescent="0.3">
      <c r="A42" s="7">
        <v>1953</v>
      </c>
      <c r="B42" t="s">
        <v>3832</v>
      </c>
      <c r="C42" t="s">
        <v>1218</v>
      </c>
      <c r="D42" t="s">
        <v>3833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21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16"/>
        <v>21</v>
      </c>
      <c r="BA42" s="25">
        <f t="shared" si="17"/>
        <v>21</v>
      </c>
      <c r="BB42" s="25">
        <f t="shared" si="18"/>
        <v>0</v>
      </c>
      <c r="BC42" s="25">
        <f t="shared" si="19"/>
        <v>0</v>
      </c>
      <c r="BD42" s="25">
        <f t="shared" si="20"/>
        <v>0</v>
      </c>
      <c r="BE42" s="25">
        <f t="shared" si="21"/>
        <v>0</v>
      </c>
      <c r="BF42" s="25">
        <f t="shared" si="22"/>
        <v>0</v>
      </c>
      <c r="BG42" s="25">
        <f t="shared" si="23"/>
        <v>0</v>
      </c>
      <c r="BH42" s="34">
        <f t="shared" si="24"/>
        <v>21</v>
      </c>
      <c r="BI42">
        <v>14</v>
      </c>
      <c r="BJ42" t="str">
        <f t="shared" si="12"/>
        <v>Moody</v>
      </c>
      <c r="BK42" t="str">
        <f t="shared" si="13"/>
        <v>William</v>
      </c>
      <c r="BL42" t="str">
        <f t="shared" si="15"/>
        <v>Veve</v>
      </c>
    </row>
    <row r="43" spans="1:64" ht="13.8" customHeight="1" x14ac:dyDescent="0.3">
      <c r="A43" s="7">
        <v>1953</v>
      </c>
      <c r="B43" t="s">
        <v>1480</v>
      </c>
      <c r="C43" t="s">
        <v>710</v>
      </c>
      <c r="D43" t="s">
        <v>1199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21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16"/>
        <v>21</v>
      </c>
      <c r="BA43" s="25">
        <f t="shared" si="17"/>
        <v>21</v>
      </c>
      <c r="BB43" s="25">
        <f t="shared" si="18"/>
        <v>0</v>
      </c>
      <c r="BC43" s="25">
        <f t="shared" si="19"/>
        <v>0</v>
      </c>
      <c r="BD43" s="25">
        <f t="shared" si="20"/>
        <v>0</v>
      </c>
      <c r="BE43" s="25">
        <f t="shared" si="21"/>
        <v>0</v>
      </c>
      <c r="BF43" s="25">
        <f t="shared" si="22"/>
        <v>0</v>
      </c>
      <c r="BG43" s="25">
        <f t="shared" si="23"/>
        <v>0</v>
      </c>
      <c r="BH43" s="34">
        <f t="shared" si="24"/>
        <v>21</v>
      </c>
      <c r="BI43">
        <v>14</v>
      </c>
      <c r="BJ43" t="str">
        <f t="shared" si="12"/>
        <v>Tornay</v>
      </c>
      <c r="BK43" t="str">
        <f t="shared" si="13"/>
        <v>Maurice</v>
      </c>
      <c r="BL43" t="str">
        <f t="shared" si="15"/>
        <v>Orsières</v>
      </c>
    </row>
    <row r="44" spans="1:64" ht="13.8" customHeight="1" x14ac:dyDescent="0.3">
      <c r="A44" s="7">
        <v>1953</v>
      </c>
      <c r="B44" t="s">
        <v>2452</v>
      </c>
      <c r="C44" t="s">
        <v>2597</v>
      </c>
      <c r="D44" t="s">
        <v>2454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21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16"/>
        <v>21</v>
      </c>
      <c r="BA44" s="25">
        <f t="shared" si="17"/>
        <v>21</v>
      </c>
      <c r="BB44" s="25">
        <f t="shared" si="18"/>
        <v>0</v>
      </c>
      <c r="BC44" s="25">
        <f t="shared" si="19"/>
        <v>0</v>
      </c>
      <c r="BD44" s="25">
        <f t="shared" si="20"/>
        <v>0</v>
      </c>
      <c r="BE44" s="25">
        <f t="shared" si="21"/>
        <v>0</v>
      </c>
      <c r="BF44" s="25">
        <f t="shared" si="22"/>
        <v>0</v>
      </c>
      <c r="BG44" s="25">
        <f t="shared" si="23"/>
        <v>0</v>
      </c>
      <c r="BH44" s="34">
        <f t="shared" si="24"/>
        <v>21</v>
      </c>
      <c r="BI44">
        <v>14</v>
      </c>
      <c r="BJ44" t="str">
        <f t="shared" si="12"/>
        <v>Völkel</v>
      </c>
      <c r="BK44" t="str">
        <f t="shared" si="13"/>
        <v>U.i</v>
      </c>
      <c r="BL44" t="str">
        <f t="shared" si="15"/>
        <v>Arobo</v>
      </c>
    </row>
    <row r="45" spans="1:64" ht="13.8" customHeight="1" x14ac:dyDescent="0.3">
      <c r="A45" s="7">
        <v>1954</v>
      </c>
      <c r="B45" t="s">
        <v>2265</v>
      </c>
      <c r="C45" t="s">
        <v>1553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21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16"/>
        <v>21</v>
      </c>
      <c r="BA45" s="25">
        <f t="shared" si="17"/>
        <v>21</v>
      </c>
      <c r="BB45" s="25">
        <f t="shared" si="18"/>
        <v>0</v>
      </c>
      <c r="BC45" s="25">
        <f t="shared" si="19"/>
        <v>0</v>
      </c>
      <c r="BD45" s="25">
        <f t="shared" si="20"/>
        <v>0</v>
      </c>
      <c r="BE45" s="25">
        <f t="shared" si="21"/>
        <v>0</v>
      </c>
      <c r="BF45" s="25">
        <f t="shared" si="22"/>
        <v>0</v>
      </c>
      <c r="BG45" s="25">
        <f t="shared" si="23"/>
        <v>0</v>
      </c>
      <c r="BH45" s="34">
        <f t="shared" si="24"/>
        <v>21</v>
      </c>
      <c r="BI45">
        <v>14</v>
      </c>
      <c r="BJ45" t="str">
        <f t="shared" si="12"/>
        <v>Worthing</v>
      </c>
      <c r="BK45" t="str">
        <f t="shared" si="13"/>
        <v>Jérémy</v>
      </c>
    </row>
    <row r="46" spans="1:64" ht="13.8" customHeight="1" x14ac:dyDescent="0.3">
      <c r="A46" s="7">
        <v>1953</v>
      </c>
      <c r="B46" t="s">
        <v>1595</v>
      </c>
      <c r="C46" t="s">
        <v>2963</v>
      </c>
      <c r="D46" t="s">
        <v>2964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19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16"/>
        <v>19</v>
      </c>
      <c r="BA46" s="25">
        <f t="shared" si="17"/>
        <v>19</v>
      </c>
      <c r="BB46" s="25">
        <f t="shared" si="18"/>
        <v>0</v>
      </c>
      <c r="BC46" s="25">
        <f t="shared" si="19"/>
        <v>0</v>
      </c>
      <c r="BD46" s="25">
        <f t="shared" si="20"/>
        <v>0</v>
      </c>
      <c r="BE46" s="25">
        <f t="shared" si="21"/>
        <v>0</v>
      </c>
      <c r="BF46" s="25">
        <f t="shared" si="22"/>
        <v>0</v>
      </c>
      <c r="BG46" s="25">
        <f t="shared" si="23"/>
        <v>0</v>
      </c>
      <c r="BH46" s="34">
        <f t="shared" si="24"/>
        <v>19</v>
      </c>
      <c r="BI46">
        <v>15</v>
      </c>
      <c r="BJ46" t="str">
        <f t="shared" si="12"/>
        <v>Bissig</v>
      </c>
      <c r="BK46" t="str">
        <f t="shared" si="13"/>
        <v>Hans</v>
      </c>
      <c r="BL46" t="str">
        <f>D46</f>
        <v>70 Plus Läufer</v>
      </c>
    </row>
    <row r="47" spans="1:64" x14ac:dyDescent="0.3">
      <c r="A47" s="7">
        <v>1952</v>
      </c>
      <c r="B47" t="s">
        <v>2266</v>
      </c>
      <c r="C47" t="s">
        <v>132</v>
      </c>
      <c r="D47" t="s">
        <v>2267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19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16"/>
        <v>19</v>
      </c>
      <c r="BA47" s="25">
        <f t="shared" si="17"/>
        <v>19</v>
      </c>
      <c r="BB47" s="25">
        <f t="shared" si="18"/>
        <v>0</v>
      </c>
      <c r="BC47" s="25">
        <f t="shared" si="19"/>
        <v>0</v>
      </c>
      <c r="BD47" s="25">
        <f t="shared" si="20"/>
        <v>0</v>
      </c>
      <c r="BE47" s="25">
        <f t="shared" si="21"/>
        <v>0</v>
      </c>
      <c r="BF47" s="25">
        <f t="shared" si="22"/>
        <v>0</v>
      </c>
      <c r="BG47" s="25">
        <f t="shared" si="23"/>
        <v>0</v>
      </c>
      <c r="BH47" s="34">
        <f t="shared" si="24"/>
        <v>19</v>
      </c>
      <c r="BI47">
        <v>15</v>
      </c>
      <c r="BJ47" t="str">
        <f t="shared" si="12"/>
        <v>Calame</v>
      </c>
      <c r="BK47" t="str">
        <f t="shared" si="13"/>
        <v>Louis</v>
      </c>
      <c r="BL47" t="str">
        <f>D47</f>
        <v>Coubertin</v>
      </c>
    </row>
    <row r="48" spans="1:64" x14ac:dyDescent="0.3">
      <c r="A48" s="7">
        <v>1953</v>
      </c>
      <c r="B48" t="s">
        <v>3178</v>
      </c>
      <c r="C48" t="s">
        <v>509</v>
      </c>
      <c r="D48" t="s">
        <v>858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19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16"/>
        <v>19</v>
      </c>
      <c r="BA48" s="25">
        <f t="shared" si="17"/>
        <v>19</v>
      </c>
      <c r="BB48" s="25">
        <f t="shared" si="18"/>
        <v>0</v>
      </c>
      <c r="BC48" s="25">
        <f t="shared" si="19"/>
        <v>0</v>
      </c>
      <c r="BD48" s="25">
        <f t="shared" si="20"/>
        <v>0</v>
      </c>
      <c r="BE48" s="25">
        <f t="shared" si="21"/>
        <v>0</v>
      </c>
      <c r="BF48" s="25">
        <f t="shared" si="22"/>
        <v>0</v>
      </c>
      <c r="BG48" s="25">
        <f t="shared" si="23"/>
        <v>0</v>
      </c>
      <c r="BH48" s="34">
        <f t="shared" si="24"/>
        <v>19</v>
      </c>
      <c r="BI48">
        <v>15</v>
      </c>
      <c r="BJ48" t="str">
        <f t="shared" si="12"/>
        <v>Prudent</v>
      </c>
      <c r="BK48" t="str">
        <f t="shared" si="13"/>
        <v>Robert</v>
      </c>
      <c r="BL48" t="str">
        <f>D48</f>
        <v>Réchy</v>
      </c>
    </row>
    <row r="49" spans="1:64" x14ac:dyDescent="0.3">
      <c r="A49" s="7">
        <v>1955</v>
      </c>
      <c r="B49" t="s">
        <v>631</v>
      </c>
      <c r="C49" t="s">
        <v>837</v>
      </c>
      <c r="D49" t="s">
        <v>5122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19</v>
      </c>
      <c r="AY49">
        <v>0</v>
      </c>
      <c r="AZ49">
        <f t="shared" si="16"/>
        <v>19</v>
      </c>
      <c r="BA49" s="25">
        <f t="shared" si="17"/>
        <v>19</v>
      </c>
      <c r="BB49" s="25">
        <f t="shared" si="18"/>
        <v>0</v>
      </c>
      <c r="BC49" s="25">
        <f t="shared" si="19"/>
        <v>0</v>
      </c>
      <c r="BD49" s="25">
        <f t="shared" si="20"/>
        <v>0</v>
      </c>
      <c r="BE49" s="25">
        <f t="shared" si="21"/>
        <v>0</v>
      </c>
      <c r="BF49" s="25">
        <f t="shared" si="22"/>
        <v>0</v>
      </c>
      <c r="BG49" s="25">
        <f t="shared" si="23"/>
        <v>0</v>
      </c>
      <c r="BH49" s="34">
        <f t="shared" si="24"/>
        <v>19</v>
      </c>
      <c r="BI49">
        <v>15</v>
      </c>
      <c r="BJ49" t="str">
        <f t="shared" si="12"/>
        <v>Reynard</v>
      </c>
      <c r="BK49" t="str">
        <f t="shared" si="13"/>
        <v>Pierre</v>
      </c>
      <c r="BL49" t="str">
        <f>D49</f>
        <v>Les Cullayes</v>
      </c>
    </row>
    <row r="50" spans="1:64" x14ac:dyDescent="0.3">
      <c r="A50" s="7">
        <v>1952</v>
      </c>
      <c r="B50" t="s">
        <v>1848</v>
      </c>
      <c r="C50" t="s">
        <v>3592</v>
      </c>
      <c r="D50" t="s">
        <v>658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19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16"/>
        <v>19</v>
      </c>
      <c r="BA50" s="25">
        <f t="shared" si="17"/>
        <v>19</v>
      </c>
      <c r="BB50" s="25">
        <f t="shared" si="18"/>
        <v>0</v>
      </c>
      <c r="BC50" s="25">
        <f t="shared" si="19"/>
        <v>0</v>
      </c>
      <c r="BD50" s="25">
        <f t="shared" si="20"/>
        <v>0</v>
      </c>
      <c r="BE50" s="25">
        <f t="shared" si="21"/>
        <v>0</v>
      </c>
      <c r="BF50" s="25">
        <f t="shared" si="22"/>
        <v>0</v>
      </c>
      <c r="BG50" s="25">
        <f t="shared" si="23"/>
        <v>0</v>
      </c>
      <c r="BH50" s="34">
        <f t="shared" si="24"/>
        <v>19</v>
      </c>
      <c r="BI50">
        <v>15</v>
      </c>
      <c r="BJ50" t="str">
        <f t="shared" si="12"/>
        <v>Schmidt</v>
      </c>
      <c r="BK50" t="str">
        <f t="shared" si="13"/>
        <v>Leander</v>
      </c>
      <c r="BL50" t="str">
        <f>D50</f>
        <v>Visp</v>
      </c>
    </row>
    <row r="51" spans="1:64" x14ac:dyDescent="0.3">
      <c r="A51" s="7">
        <v>1949</v>
      </c>
      <c r="B51" t="s">
        <v>2268</v>
      </c>
      <c r="C51" t="s">
        <v>1697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17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16"/>
        <v>17</v>
      </c>
      <c r="BA51" s="25">
        <f t="shared" si="17"/>
        <v>17</v>
      </c>
      <c r="BB51" s="25">
        <f t="shared" si="18"/>
        <v>0</v>
      </c>
      <c r="BC51" s="25">
        <f t="shared" si="19"/>
        <v>0</v>
      </c>
      <c r="BD51" s="25">
        <f t="shared" si="20"/>
        <v>0</v>
      </c>
      <c r="BE51" s="25">
        <f t="shared" si="21"/>
        <v>0</v>
      </c>
      <c r="BF51" s="25">
        <f t="shared" si="22"/>
        <v>0</v>
      </c>
      <c r="BG51" s="25">
        <f t="shared" si="23"/>
        <v>0</v>
      </c>
      <c r="BH51" s="34">
        <f t="shared" si="24"/>
        <v>17</v>
      </c>
      <c r="BI51">
        <v>16</v>
      </c>
      <c r="BJ51" t="str">
        <f t="shared" si="12"/>
        <v>Peace</v>
      </c>
      <c r="BK51" t="str">
        <f t="shared" si="13"/>
        <v>Mike</v>
      </c>
    </row>
    <row r="52" spans="1:64" x14ac:dyDescent="0.3">
      <c r="A52" s="7">
        <v>1948</v>
      </c>
      <c r="B52" t="s">
        <v>3179</v>
      </c>
      <c r="C52" t="s">
        <v>828</v>
      </c>
      <c r="D52" t="s">
        <v>3180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17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16"/>
        <v>17</v>
      </c>
      <c r="BA52" s="25">
        <f t="shared" si="17"/>
        <v>17</v>
      </c>
      <c r="BB52" s="25">
        <f t="shared" si="18"/>
        <v>0</v>
      </c>
      <c r="BC52" s="25">
        <f t="shared" si="19"/>
        <v>0</v>
      </c>
      <c r="BD52" s="25">
        <f t="shared" si="20"/>
        <v>0</v>
      </c>
      <c r="BE52" s="25">
        <f t="shared" si="21"/>
        <v>0</v>
      </c>
      <c r="BF52" s="25">
        <f t="shared" si="22"/>
        <v>0</v>
      </c>
      <c r="BG52" s="25">
        <f t="shared" si="23"/>
        <v>0</v>
      </c>
      <c r="BH52" s="34">
        <f t="shared" si="24"/>
        <v>17</v>
      </c>
      <c r="BI52">
        <v>16</v>
      </c>
      <c r="BJ52" t="str">
        <f t="shared" si="12"/>
        <v>Revol</v>
      </c>
      <c r="BK52" t="str">
        <f t="shared" si="13"/>
        <v>Jean-Pierre</v>
      </c>
      <c r="BL52" t="str">
        <f>D52</f>
        <v>Meyrin</v>
      </c>
    </row>
    <row r="53" spans="1:64" x14ac:dyDescent="0.3">
      <c r="A53" s="7">
        <v>1948</v>
      </c>
      <c r="B53" t="s">
        <v>2598</v>
      </c>
      <c r="C53" t="s">
        <v>2599</v>
      </c>
      <c r="D53" t="s">
        <v>2600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17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16"/>
        <v>17</v>
      </c>
      <c r="BA53" s="25">
        <f t="shared" si="17"/>
        <v>17</v>
      </c>
      <c r="BB53" s="25">
        <f t="shared" si="18"/>
        <v>0</v>
      </c>
      <c r="BC53" s="25">
        <f t="shared" si="19"/>
        <v>0</v>
      </c>
      <c r="BD53" s="25">
        <f t="shared" si="20"/>
        <v>0</v>
      </c>
      <c r="BE53" s="25">
        <f t="shared" si="21"/>
        <v>0</v>
      </c>
      <c r="BF53" s="25">
        <f t="shared" si="22"/>
        <v>0</v>
      </c>
      <c r="BG53" s="25">
        <f t="shared" si="23"/>
        <v>0</v>
      </c>
      <c r="BH53" s="34">
        <f t="shared" si="24"/>
        <v>17</v>
      </c>
      <c r="BI53">
        <v>16</v>
      </c>
      <c r="BJ53" t="str">
        <f t="shared" si="12"/>
        <v>Von Pander</v>
      </c>
      <c r="BK53" t="str">
        <f t="shared" si="13"/>
        <v>Rolf</v>
      </c>
      <c r="BL53" t="str">
        <f>D53</f>
        <v>Oberzent</v>
      </c>
    </row>
    <row r="54" spans="1:64" x14ac:dyDescent="0.3">
      <c r="A54" s="7">
        <v>1954</v>
      </c>
      <c r="B54" t="s">
        <v>2601</v>
      </c>
      <c r="C54" t="s">
        <v>1218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15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16"/>
        <v>15</v>
      </c>
      <c r="BA54" s="25">
        <f t="shared" si="17"/>
        <v>15</v>
      </c>
      <c r="BB54" s="25">
        <f t="shared" si="18"/>
        <v>0</v>
      </c>
      <c r="BC54" s="25">
        <f t="shared" si="19"/>
        <v>0</v>
      </c>
      <c r="BD54" s="25">
        <f t="shared" si="20"/>
        <v>0</v>
      </c>
      <c r="BE54" s="25">
        <f t="shared" si="21"/>
        <v>0</v>
      </c>
      <c r="BF54" s="25">
        <f t="shared" si="22"/>
        <v>0</v>
      </c>
      <c r="BG54" s="25">
        <f t="shared" si="23"/>
        <v>0</v>
      </c>
      <c r="BH54" s="34">
        <f t="shared" si="24"/>
        <v>15</v>
      </c>
      <c r="BI54">
        <v>17</v>
      </c>
      <c r="BJ54" t="str">
        <f t="shared" si="12"/>
        <v>Gargiullo</v>
      </c>
      <c r="BK54" t="str">
        <f t="shared" si="13"/>
        <v>William</v>
      </c>
    </row>
    <row r="55" spans="1:64" x14ac:dyDescent="0.3">
      <c r="A55" s="7">
        <v>1947</v>
      </c>
      <c r="B55" t="s">
        <v>3834</v>
      </c>
      <c r="C55" t="s">
        <v>34</v>
      </c>
      <c r="D55" t="s">
        <v>1037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15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16"/>
        <v>15</v>
      </c>
      <c r="BA55" s="25">
        <f t="shared" si="17"/>
        <v>15</v>
      </c>
      <c r="BB55" s="25">
        <f t="shared" si="18"/>
        <v>0</v>
      </c>
      <c r="BC55" s="25">
        <f t="shared" si="19"/>
        <v>0</v>
      </c>
      <c r="BD55" s="25">
        <f t="shared" si="20"/>
        <v>0</v>
      </c>
      <c r="BE55" s="25">
        <f t="shared" si="21"/>
        <v>0</v>
      </c>
      <c r="BF55" s="25">
        <f t="shared" si="22"/>
        <v>0</v>
      </c>
      <c r="BG55" s="25">
        <f t="shared" si="23"/>
        <v>0</v>
      </c>
      <c r="BH55" s="34">
        <f t="shared" si="24"/>
        <v>15</v>
      </c>
      <c r="BI55">
        <v>17</v>
      </c>
      <c r="BJ55" t="str">
        <f t="shared" si="12"/>
        <v>Winkelmann</v>
      </c>
      <c r="BK55" t="str">
        <f t="shared" si="13"/>
        <v>Eric</v>
      </c>
      <c r="BL55" t="str">
        <f>D55</f>
        <v>Aubonne</v>
      </c>
    </row>
    <row r="56" spans="1:64" x14ac:dyDescent="0.3">
      <c r="A56" s="7">
        <v>1954</v>
      </c>
      <c r="B56" t="s">
        <v>2271</v>
      </c>
      <c r="C56" t="s">
        <v>2272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14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16"/>
        <v>14</v>
      </c>
      <c r="BA56" s="25">
        <f t="shared" si="17"/>
        <v>14</v>
      </c>
      <c r="BB56" s="25">
        <f t="shared" si="18"/>
        <v>0</v>
      </c>
      <c r="BC56" s="25">
        <f t="shared" si="19"/>
        <v>0</v>
      </c>
      <c r="BD56" s="25">
        <f t="shared" si="20"/>
        <v>0</v>
      </c>
      <c r="BE56" s="25">
        <f t="shared" si="21"/>
        <v>0</v>
      </c>
      <c r="BF56" s="25">
        <f t="shared" si="22"/>
        <v>0</v>
      </c>
      <c r="BG56" s="25">
        <f t="shared" si="23"/>
        <v>0</v>
      </c>
      <c r="BH56" s="34">
        <f t="shared" si="24"/>
        <v>14</v>
      </c>
      <c r="BI56">
        <v>18</v>
      </c>
      <c r="BJ56" t="str">
        <f t="shared" si="12"/>
        <v>Kedziora</v>
      </c>
      <c r="BK56" t="str">
        <f t="shared" si="13"/>
        <v>Mieczyslaw</v>
      </c>
    </row>
    <row r="57" spans="1:64" x14ac:dyDescent="0.3">
      <c r="A57" s="7">
        <v>1951</v>
      </c>
      <c r="B57" t="s">
        <v>2602</v>
      </c>
      <c r="C57" t="s">
        <v>686</v>
      </c>
      <c r="D57" t="s">
        <v>2603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14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16"/>
        <v>14</v>
      </c>
      <c r="BA57" s="25">
        <f t="shared" si="17"/>
        <v>14</v>
      </c>
      <c r="BB57" s="25">
        <f t="shared" si="18"/>
        <v>0</v>
      </c>
      <c r="BC57" s="25">
        <f t="shared" si="19"/>
        <v>0</v>
      </c>
      <c r="BD57" s="25">
        <f t="shared" si="20"/>
        <v>0</v>
      </c>
      <c r="BE57" s="25">
        <f t="shared" si="21"/>
        <v>0</v>
      </c>
      <c r="BF57" s="25">
        <f t="shared" si="22"/>
        <v>0</v>
      </c>
      <c r="BG57" s="25">
        <f t="shared" si="23"/>
        <v>0</v>
      </c>
      <c r="BH57" s="34">
        <f t="shared" si="24"/>
        <v>14</v>
      </c>
      <c r="BI57">
        <v>18</v>
      </c>
      <c r="BJ57" t="str">
        <f t="shared" si="12"/>
        <v>Simonot</v>
      </c>
      <c r="BK57" t="str">
        <f t="shared" si="13"/>
        <v>Alain</v>
      </c>
      <c r="BL57" t="str">
        <f>D57</f>
        <v>Grenoble</v>
      </c>
    </row>
    <row r="58" spans="1:64" x14ac:dyDescent="0.3">
      <c r="A58" s="7">
        <v>1953</v>
      </c>
      <c r="B58" t="s">
        <v>1326</v>
      </c>
      <c r="C58" t="s">
        <v>2604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13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16"/>
        <v>13</v>
      </c>
      <c r="BA58" s="25">
        <f t="shared" si="17"/>
        <v>13</v>
      </c>
      <c r="BB58" s="25">
        <f t="shared" si="18"/>
        <v>0</v>
      </c>
      <c r="BC58" s="25">
        <f t="shared" si="19"/>
        <v>0</v>
      </c>
      <c r="BD58" s="25">
        <f t="shared" si="20"/>
        <v>0</v>
      </c>
      <c r="BE58" s="25">
        <f t="shared" si="21"/>
        <v>0</v>
      </c>
      <c r="BF58" s="25">
        <f t="shared" si="22"/>
        <v>0</v>
      </c>
      <c r="BG58" s="25">
        <f t="shared" si="23"/>
        <v>0</v>
      </c>
      <c r="BH58" s="34">
        <f t="shared" si="24"/>
        <v>13</v>
      </c>
      <c r="BI58">
        <v>19</v>
      </c>
      <c r="BJ58" t="str">
        <f t="shared" si="12"/>
        <v>Maier</v>
      </c>
      <c r="BK58" t="str">
        <f t="shared" si="13"/>
        <v>Erich</v>
      </c>
    </row>
    <row r="59" spans="1:64" x14ac:dyDescent="0.3">
      <c r="A59" s="7">
        <v>1951</v>
      </c>
      <c r="B59" t="s">
        <v>5072</v>
      </c>
      <c r="C59" t="s">
        <v>5073</v>
      </c>
      <c r="D59" t="s">
        <v>658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13</v>
      </c>
      <c r="AX59">
        <v>0</v>
      </c>
      <c r="AY59">
        <v>0</v>
      </c>
      <c r="AZ59">
        <f t="shared" si="16"/>
        <v>13</v>
      </c>
      <c r="BA59" s="25">
        <f t="shared" si="17"/>
        <v>13</v>
      </c>
      <c r="BB59" s="25">
        <f t="shared" si="18"/>
        <v>0</v>
      </c>
      <c r="BC59" s="25">
        <f t="shared" si="19"/>
        <v>0</v>
      </c>
      <c r="BD59" s="25">
        <f t="shared" si="20"/>
        <v>0</v>
      </c>
      <c r="BE59" s="25">
        <f t="shared" si="21"/>
        <v>0</v>
      </c>
      <c r="BF59" s="25">
        <f t="shared" si="22"/>
        <v>0</v>
      </c>
      <c r="BG59" s="25">
        <f t="shared" si="23"/>
        <v>0</v>
      </c>
      <c r="BH59" s="34">
        <f t="shared" si="24"/>
        <v>13</v>
      </c>
      <c r="BI59">
        <v>19</v>
      </c>
      <c r="BJ59" t="str">
        <f t="shared" si="12"/>
        <v>Sonnentrücker</v>
      </c>
      <c r="BK59" t="str">
        <f t="shared" si="13"/>
        <v>Fidelis</v>
      </c>
      <c r="BL59" t="str">
        <f t="shared" ref="BL59:BL60" si="25">D59</f>
        <v>Visp</v>
      </c>
    </row>
    <row r="60" spans="1:64" x14ac:dyDescent="0.3">
      <c r="A60" s="7">
        <v>1948</v>
      </c>
      <c r="B60" t="s">
        <v>2276</v>
      </c>
      <c r="C60" t="s">
        <v>2277</v>
      </c>
      <c r="D60" t="s">
        <v>2278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12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16"/>
        <v>12</v>
      </c>
      <c r="BA60" s="25">
        <f t="shared" si="17"/>
        <v>12</v>
      </c>
      <c r="BB60" s="25">
        <f t="shared" si="18"/>
        <v>0</v>
      </c>
      <c r="BC60" s="25">
        <f t="shared" si="19"/>
        <v>0</v>
      </c>
      <c r="BD60" s="25">
        <f t="shared" si="20"/>
        <v>0</v>
      </c>
      <c r="BE60" s="25">
        <f t="shared" si="21"/>
        <v>0</v>
      </c>
      <c r="BF60" s="25">
        <f t="shared" si="22"/>
        <v>0</v>
      </c>
      <c r="BG60" s="25">
        <f t="shared" si="23"/>
        <v>0</v>
      </c>
      <c r="BH60" s="34">
        <f t="shared" si="24"/>
        <v>12</v>
      </c>
      <c r="BI60">
        <v>20</v>
      </c>
      <c r="BJ60" t="str">
        <f t="shared" si="12"/>
        <v>Aerschmann</v>
      </c>
      <c r="BK60" t="str">
        <f t="shared" si="13"/>
        <v>Joseph</v>
      </c>
      <c r="BL60" t="str">
        <f t="shared" si="25"/>
        <v>Alterswil</v>
      </c>
    </row>
    <row r="61" spans="1:64" x14ac:dyDescent="0.3">
      <c r="A61" s="7">
        <v>1950</v>
      </c>
      <c r="B61" t="s">
        <v>2606</v>
      </c>
      <c r="C61" t="s">
        <v>132</v>
      </c>
      <c r="D61" t="s">
        <v>2607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11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16"/>
        <v>11</v>
      </c>
      <c r="BA61" s="25">
        <f t="shared" si="17"/>
        <v>11</v>
      </c>
      <c r="BB61" s="25">
        <f t="shared" si="18"/>
        <v>0</v>
      </c>
      <c r="BC61" s="25">
        <f t="shared" si="19"/>
        <v>0</v>
      </c>
      <c r="BD61" s="25">
        <f t="shared" si="20"/>
        <v>0</v>
      </c>
      <c r="BE61" s="25">
        <f t="shared" si="21"/>
        <v>0</v>
      </c>
      <c r="BF61" s="25">
        <f t="shared" si="22"/>
        <v>0</v>
      </c>
      <c r="BG61" s="25">
        <f t="shared" si="23"/>
        <v>0</v>
      </c>
      <c r="BH61" s="34">
        <f t="shared" si="24"/>
        <v>11</v>
      </c>
      <c r="BI61">
        <v>21</v>
      </c>
      <c r="BJ61" t="str">
        <f t="shared" si="12"/>
        <v>Hufkens</v>
      </c>
      <c r="BK61" t="str">
        <f t="shared" si="13"/>
        <v>Louis</v>
      </c>
      <c r="BL61" t="str">
        <f>D61</f>
        <v>Grobbendonk</v>
      </c>
    </row>
    <row r="62" spans="1:64" x14ac:dyDescent="0.3">
      <c r="A62" s="7">
        <v>1954</v>
      </c>
      <c r="B62" t="s">
        <v>2279</v>
      </c>
      <c r="C62" t="s">
        <v>1445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11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16"/>
        <v>11</v>
      </c>
      <c r="BA62" s="25">
        <f t="shared" si="17"/>
        <v>11</v>
      </c>
      <c r="BB62" s="25">
        <f t="shared" si="18"/>
        <v>0</v>
      </c>
      <c r="BC62" s="25">
        <f t="shared" si="19"/>
        <v>0</v>
      </c>
      <c r="BD62" s="25">
        <f t="shared" si="20"/>
        <v>0</v>
      </c>
      <c r="BE62" s="25">
        <f t="shared" si="21"/>
        <v>0</v>
      </c>
      <c r="BF62" s="25">
        <f t="shared" si="22"/>
        <v>0</v>
      </c>
      <c r="BG62" s="25">
        <f t="shared" si="23"/>
        <v>0</v>
      </c>
      <c r="BH62" s="34">
        <f t="shared" si="24"/>
        <v>11</v>
      </c>
      <c r="BI62">
        <v>21</v>
      </c>
      <c r="BJ62" t="str">
        <f t="shared" si="12"/>
        <v>Thelen</v>
      </c>
      <c r="BK62" t="str">
        <f t="shared" si="13"/>
        <v>Richard</v>
      </c>
    </row>
    <row r="63" spans="1:64" x14ac:dyDescent="0.3">
      <c r="A63" s="7">
        <v>1950</v>
      </c>
      <c r="B63" t="s">
        <v>2280</v>
      </c>
      <c r="C63" t="s">
        <v>2281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10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16"/>
        <v>10</v>
      </c>
      <c r="BA63" s="25">
        <f t="shared" si="17"/>
        <v>10</v>
      </c>
      <c r="BB63" s="25">
        <f t="shared" si="18"/>
        <v>0</v>
      </c>
      <c r="BC63" s="25">
        <f t="shared" si="19"/>
        <v>0</v>
      </c>
      <c r="BD63" s="25">
        <f t="shared" si="20"/>
        <v>0</v>
      </c>
      <c r="BE63" s="25">
        <f t="shared" si="21"/>
        <v>0</v>
      </c>
      <c r="BF63" s="25">
        <f t="shared" si="22"/>
        <v>0</v>
      </c>
      <c r="BG63" s="25">
        <f t="shared" si="23"/>
        <v>0</v>
      </c>
      <c r="BH63" s="34">
        <f t="shared" si="24"/>
        <v>10</v>
      </c>
      <c r="BI63">
        <v>22</v>
      </c>
      <c r="BJ63" t="str">
        <f t="shared" si="12"/>
        <v>Kühl</v>
      </c>
      <c r="BK63" t="str">
        <f t="shared" si="13"/>
        <v>Werner</v>
      </c>
    </row>
    <row r="64" spans="1:64" x14ac:dyDescent="0.3">
      <c r="A64" s="7"/>
      <c r="BA64" s="25"/>
      <c r="BB64" s="25"/>
      <c r="BC64" s="25"/>
      <c r="BD64" s="25"/>
      <c r="BE64" s="25"/>
      <c r="BF64" s="25"/>
      <c r="BG64" s="25"/>
      <c r="BH64" s="34"/>
    </row>
    <row r="65" spans="1:60" x14ac:dyDescent="0.3">
      <c r="A65" s="7"/>
      <c r="BA65" s="25"/>
      <c r="BB65" s="25"/>
      <c r="BC65" s="25"/>
      <c r="BD65" s="25"/>
      <c r="BE65" s="25"/>
      <c r="BF65" s="25"/>
      <c r="BG65" s="25"/>
      <c r="BH65" s="34"/>
    </row>
    <row r="66" spans="1:60" x14ac:dyDescent="0.3">
      <c r="A66" s="7"/>
    </row>
  </sheetData>
  <sortState xmlns:xlrd2="http://schemas.microsoft.com/office/spreadsheetml/2017/richdata2" ref="A6:BL63">
    <sortCondition descending="1" ref="AZ6:AZ63"/>
  </sortState>
  <mergeCells count="12">
    <mergeCell ref="A3:C3"/>
    <mergeCell ref="C4:D4"/>
    <mergeCell ref="A1:BE1"/>
    <mergeCell ref="A2:BE2"/>
    <mergeCell ref="BH3:BH5"/>
    <mergeCell ref="BD3:BD5"/>
    <mergeCell ref="BE3:BE5"/>
    <mergeCell ref="BF3:BF5"/>
    <mergeCell ref="BG3:BG5"/>
    <mergeCell ref="BA3:BA5"/>
    <mergeCell ref="BB3:BB5"/>
    <mergeCell ref="BC3:BC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F206"/>
  <sheetViews>
    <sheetView workbookViewId="0">
      <selection activeCell="BH13" sqref="BH13"/>
    </sheetView>
  </sheetViews>
  <sheetFormatPr baseColWidth="10" defaultRowHeight="14.4" x14ac:dyDescent="0.3"/>
  <cols>
    <col min="1" max="1" width="11.6640625" bestFit="1" customWidth="1"/>
    <col min="2" max="2" width="12.6640625" customWidth="1"/>
    <col min="3" max="3" width="16" customWidth="1"/>
    <col min="4" max="4" width="21.33203125" bestFit="1" customWidth="1"/>
    <col min="5" max="5" width="9.5546875" customWidth="1"/>
    <col min="6" max="6" width="8.5546875" customWidth="1"/>
    <col min="7" max="7" width="11.44140625" customWidth="1"/>
    <col min="8" max="9" width="8.88671875" customWidth="1"/>
    <col min="10" max="10" width="9.88671875" customWidth="1"/>
    <col min="11" max="11" width="11.44140625" customWidth="1"/>
    <col min="12" max="13" width="10.88671875" customWidth="1"/>
    <col min="14" max="14" width="11.33203125" customWidth="1"/>
    <col min="15" max="15" width="9.5546875" customWidth="1"/>
    <col min="16" max="16" width="10.88671875" bestFit="1" customWidth="1"/>
    <col min="17" max="17" width="9.5546875" customWidth="1"/>
    <col min="18" max="18" width="10.6640625" customWidth="1"/>
    <col min="19" max="19" width="10.33203125" customWidth="1"/>
    <col min="20" max="20" width="10.5546875" customWidth="1"/>
    <col min="21" max="21" width="12.44140625" customWidth="1"/>
    <col min="22" max="22" width="8.6640625" customWidth="1"/>
    <col min="23" max="23" width="10.109375" customWidth="1"/>
    <col min="24" max="24" width="9.33203125" bestFit="1" customWidth="1"/>
    <col min="25" max="25" width="11.109375" customWidth="1"/>
    <col min="26" max="26" width="10.109375" customWidth="1"/>
    <col min="27" max="27" width="11.44140625" customWidth="1"/>
    <col min="28" max="45" width="10.109375" customWidth="1"/>
    <col min="52" max="52" width="9" customWidth="1"/>
    <col min="53" max="60" width="10.6640625" customWidth="1"/>
    <col min="61" max="61" width="6.109375" bestFit="1" customWidth="1"/>
    <col min="64" max="64" width="21.33203125" bestFit="1" customWidth="1"/>
  </cols>
  <sheetData>
    <row r="1" spans="1:110" x14ac:dyDescent="0.3">
      <c r="A1" s="77" t="s">
        <v>61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</row>
    <row r="2" spans="1:110" x14ac:dyDescent="0.3">
      <c r="A2" s="76" t="s">
        <v>1143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</row>
    <row r="3" spans="1:110" ht="46.5" customHeight="1" x14ac:dyDescent="0.3">
      <c r="A3" s="68"/>
      <c r="B3" s="68"/>
      <c r="C3" s="69"/>
      <c r="D3" s="8" t="s">
        <v>0</v>
      </c>
      <c r="E3" s="56" t="s">
        <v>209</v>
      </c>
      <c r="F3" s="56" t="s">
        <v>209</v>
      </c>
      <c r="G3" s="56" t="s">
        <v>209</v>
      </c>
      <c r="H3" s="2" t="s">
        <v>210</v>
      </c>
      <c r="I3" s="2" t="s">
        <v>211</v>
      </c>
      <c r="J3" s="2" t="s">
        <v>211</v>
      </c>
      <c r="K3" s="2" t="s">
        <v>212</v>
      </c>
      <c r="L3" s="44" t="s">
        <v>213</v>
      </c>
      <c r="M3" s="2" t="s">
        <v>214</v>
      </c>
      <c r="N3" s="2" t="s">
        <v>214</v>
      </c>
      <c r="O3" s="2" t="s">
        <v>215</v>
      </c>
      <c r="P3" s="2" t="s">
        <v>215</v>
      </c>
      <c r="Q3" s="2" t="s">
        <v>216</v>
      </c>
      <c r="R3" s="58" t="s">
        <v>217</v>
      </c>
      <c r="S3" s="44" t="s">
        <v>218</v>
      </c>
      <c r="T3" s="44" t="s">
        <v>219</v>
      </c>
      <c r="U3" s="44" t="s">
        <v>219</v>
      </c>
      <c r="V3" s="44" t="s">
        <v>219</v>
      </c>
      <c r="W3" s="44" t="s">
        <v>223</v>
      </c>
      <c r="X3" s="44" t="s">
        <v>223</v>
      </c>
      <c r="Y3" s="3" t="s">
        <v>224</v>
      </c>
      <c r="Z3" s="3" t="s">
        <v>225</v>
      </c>
      <c r="AA3" s="3" t="s">
        <v>225</v>
      </c>
      <c r="AB3" s="3" t="s">
        <v>225</v>
      </c>
      <c r="AC3" s="45" t="s">
        <v>239</v>
      </c>
      <c r="AD3" s="3" t="s">
        <v>226</v>
      </c>
      <c r="AE3" s="3" t="s">
        <v>226</v>
      </c>
      <c r="AF3" s="3" t="s">
        <v>226</v>
      </c>
      <c r="AG3" s="3" t="s">
        <v>226</v>
      </c>
      <c r="AH3" s="3" t="s">
        <v>226</v>
      </c>
      <c r="AI3" s="45" t="s">
        <v>227</v>
      </c>
      <c r="AJ3" s="3" t="s">
        <v>228</v>
      </c>
      <c r="AK3" s="45" t="s">
        <v>229</v>
      </c>
      <c r="AL3" s="45" t="s">
        <v>229</v>
      </c>
      <c r="AM3" s="3" t="s">
        <v>231</v>
      </c>
      <c r="AN3" s="3" t="s">
        <v>232</v>
      </c>
      <c r="AO3" s="3" t="s">
        <v>233</v>
      </c>
      <c r="AP3" s="3" t="s">
        <v>233</v>
      </c>
      <c r="AQ3" s="3" t="s">
        <v>233</v>
      </c>
      <c r="AR3" s="3" t="s">
        <v>234</v>
      </c>
      <c r="AS3" s="45" t="s">
        <v>235</v>
      </c>
      <c r="AT3" s="3" t="s">
        <v>236</v>
      </c>
      <c r="AU3" s="3" t="s">
        <v>236</v>
      </c>
      <c r="AV3" s="3" t="s">
        <v>236</v>
      </c>
      <c r="AW3" s="45" t="s">
        <v>237</v>
      </c>
      <c r="AX3" s="45" t="s">
        <v>238</v>
      </c>
      <c r="AY3" s="45" t="s">
        <v>238</v>
      </c>
      <c r="AZ3" s="6" t="s">
        <v>6</v>
      </c>
      <c r="BA3" s="70" t="s">
        <v>18</v>
      </c>
      <c r="BB3" s="70" t="s">
        <v>19</v>
      </c>
      <c r="BC3" s="70" t="s">
        <v>20</v>
      </c>
      <c r="BD3" s="70" t="s">
        <v>21</v>
      </c>
      <c r="BE3" s="70" t="s">
        <v>22</v>
      </c>
      <c r="BF3" s="70" t="s">
        <v>23</v>
      </c>
      <c r="BG3" s="70" t="s">
        <v>60</v>
      </c>
      <c r="BH3" s="65" t="s">
        <v>6</v>
      </c>
      <c r="BI3" s="5" t="s">
        <v>7</v>
      </c>
      <c r="BJ3" s="5" t="s">
        <v>8</v>
      </c>
      <c r="BK3" s="5" t="s">
        <v>9</v>
      </c>
      <c r="BL3" s="5" t="s">
        <v>10</v>
      </c>
    </row>
    <row r="4" spans="1:110" x14ac:dyDescent="0.3">
      <c r="A4" s="4"/>
      <c r="B4" s="9"/>
      <c r="C4" s="66" t="s">
        <v>1</v>
      </c>
      <c r="D4" s="67"/>
      <c r="E4" s="10">
        <v>9</v>
      </c>
      <c r="F4" s="10">
        <v>11</v>
      </c>
      <c r="G4" s="10">
        <v>27</v>
      </c>
      <c r="H4" s="10">
        <v>5</v>
      </c>
      <c r="I4" s="10">
        <v>9.1999999999999993</v>
      </c>
      <c r="J4" s="10">
        <v>13</v>
      </c>
      <c r="K4" s="10">
        <v>23</v>
      </c>
      <c r="L4" s="10">
        <v>6</v>
      </c>
      <c r="M4" s="10">
        <v>9</v>
      </c>
      <c r="N4" s="10">
        <v>11.4</v>
      </c>
      <c r="O4" s="10">
        <v>7.5</v>
      </c>
      <c r="P4" s="54">
        <v>21.1</v>
      </c>
      <c r="Q4" s="10">
        <v>45.6</v>
      </c>
      <c r="R4" s="10">
        <v>42.2</v>
      </c>
      <c r="S4" s="10">
        <v>21</v>
      </c>
      <c r="T4" s="20">
        <v>17</v>
      </c>
      <c r="U4" s="20">
        <v>25</v>
      </c>
      <c r="V4" s="20">
        <v>45</v>
      </c>
      <c r="W4" s="20">
        <v>21</v>
      </c>
      <c r="X4" s="10">
        <v>7</v>
      </c>
      <c r="Y4" s="10">
        <v>13</v>
      </c>
      <c r="Z4" s="10">
        <v>8.9</v>
      </c>
      <c r="AA4" s="10">
        <v>7.44</v>
      </c>
      <c r="AB4" s="10">
        <v>16.350000000000001</v>
      </c>
      <c r="AC4" s="20" t="s">
        <v>15</v>
      </c>
      <c r="AD4" s="10">
        <v>42</v>
      </c>
      <c r="AE4" s="10">
        <v>28</v>
      </c>
      <c r="AF4" s="10">
        <v>31</v>
      </c>
      <c r="AG4" s="10">
        <v>49</v>
      </c>
      <c r="AH4" s="10">
        <v>32</v>
      </c>
      <c r="AI4" s="10">
        <v>19</v>
      </c>
      <c r="AJ4" s="10">
        <v>6.3</v>
      </c>
      <c r="AK4" s="10">
        <v>25</v>
      </c>
      <c r="AL4" s="10">
        <v>8.4</v>
      </c>
      <c r="AM4" s="10">
        <v>6.3</v>
      </c>
      <c r="AN4" s="10">
        <v>21.3</v>
      </c>
      <c r="AO4" s="10">
        <v>8</v>
      </c>
      <c r="AP4" s="10">
        <v>12</v>
      </c>
      <c r="AQ4" s="10">
        <v>7.7</v>
      </c>
      <c r="AR4" s="10">
        <v>25.8</v>
      </c>
      <c r="AS4" s="10">
        <v>42.2</v>
      </c>
      <c r="AT4" s="10">
        <v>7.3</v>
      </c>
      <c r="AU4" s="10">
        <v>5.8</v>
      </c>
      <c r="AV4" s="10">
        <v>6.2</v>
      </c>
      <c r="AW4" s="10">
        <v>13</v>
      </c>
      <c r="AX4" s="10">
        <v>25</v>
      </c>
      <c r="AY4" s="10">
        <v>44</v>
      </c>
      <c r="AZ4" s="21"/>
      <c r="BA4" s="71"/>
      <c r="BB4" s="71"/>
      <c r="BC4" s="71"/>
      <c r="BD4" s="71"/>
      <c r="BE4" s="71"/>
      <c r="BF4" s="71"/>
      <c r="BG4" s="71"/>
      <c r="BH4" s="65"/>
    </row>
    <row r="5" spans="1:110" ht="30" customHeight="1" x14ac:dyDescent="0.3">
      <c r="A5" s="18" t="s">
        <v>2</v>
      </c>
      <c r="B5" s="18" t="s">
        <v>4</v>
      </c>
      <c r="C5" s="18" t="s">
        <v>5</v>
      </c>
      <c r="D5" s="12" t="s">
        <v>3</v>
      </c>
      <c r="E5" s="55" t="s">
        <v>208</v>
      </c>
      <c r="F5" s="55" t="s">
        <v>241</v>
      </c>
      <c r="G5" s="55" t="s">
        <v>240</v>
      </c>
      <c r="H5" s="10">
        <v>9</v>
      </c>
      <c r="I5" s="10">
        <v>11</v>
      </c>
      <c r="J5" s="10">
        <v>27</v>
      </c>
      <c r="K5" s="10">
        <v>5</v>
      </c>
      <c r="L5" s="10">
        <v>9.1999999999999993</v>
      </c>
      <c r="M5" s="10">
        <v>13</v>
      </c>
      <c r="N5" s="10">
        <v>23</v>
      </c>
      <c r="O5" s="10">
        <v>6</v>
      </c>
      <c r="P5" s="10">
        <v>9</v>
      </c>
      <c r="Q5" s="10">
        <v>11.4</v>
      </c>
      <c r="R5" s="10">
        <v>7.5</v>
      </c>
      <c r="S5" s="54">
        <v>21.1</v>
      </c>
      <c r="T5" s="10">
        <v>45.6</v>
      </c>
      <c r="U5" s="10">
        <v>42.2</v>
      </c>
      <c r="V5" s="10">
        <v>21</v>
      </c>
      <c r="W5" s="20">
        <v>17</v>
      </c>
      <c r="X5" s="20">
        <v>25</v>
      </c>
      <c r="Y5" s="10">
        <v>16.350000000000001</v>
      </c>
      <c r="Z5" s="20" t="s">
        <v>15</v>
      </c>
      <c r="AA5" s="10">
        <v>42</v>
      </c>
      <c r="AB5" s="10">
        <v>28</v>
      </c>
      <c r="AC5" s="10">
        <v>31</v>
      </c>
      <c r="AD5" s="10">
        <v>49</v>
      </c>
      <c r="AE5" s="10">
        <v>32</v>
      </c>
      <c r="AF5" s="10">
        <v>19</v>
      </c>
      <c r="AG5" s="10">
        <v>6.3</v>
      </c>
      <c r="AH5" s="10">
        <v>25</v>
      </c>
      <c r="AI5" s="10">
        <v>8.4</v>
      </c>
      <c r="AJ5" s="10">
        <v>6.3</v>
      </c>
      <c r="AK5" s="10">
        <v>21.3</v>
      </c>
      <c r="AL5" s="10">
        <v>8</v>
      </c>
      <c r="AM5" s="10">
        <v>12</v>
      </c>
      <c r="AN5" s="10">
        <v>7.7</v>
      </c>
      <c r="AO5" s="10">
        <v>23.2</v>
      </c>
      <c r="AP5" s="10">
        <v>42.2</v>
      </c>
      <c r="AQ5" s="10">
        <v>7.4</v>
      </c>
      <c r="AR5" s="10">
        <v>5.8</v>
      </c>
      <c r="AS5" s="10">
        <v>6.2</v>
      </c>
      <c r="AT5" s="10">
        <v>13</v>
      </c>
      <c r="AU5" s="10">
        <v>25</v>
      </c>
      <c r="AV5" s="10">
        <v>44</v>
      </c>
      <c r="AW5" s="10">
        <v>6.2</v>
      </c>
      <c r="AX5" s="21">
        <v>5</v>
      </c>
      <c r="AY5" s="21">
        <v>10</v>
      </c>
      <c r="AZ5" s="32"/>
      <c r="BA5" s="72"/>
      <c r="BB5" s="72"/>
      <c r="BC5" s="72"/>
      <c r="BD5" s="72"/>
      <c r="BE5" s="72"/>
      <c r="BF5" s="72"/>
      <c r="BG5" s="72"/>
      <c r="BH5" s="65"/>
    </row>
    <row r="6" spans="1:110" ht="21.6" x14ac:dyDescent="0.3">
      <c r="E6" s="60"/>
      <c r="F6" s="61"/>
      <c r="G6" s="61"/>
      <c r="H6" s="62"/>
      <c r="I6" s="11"/>
      <c r="J6" s="11"/>
      <c r="K6" s="11"/>
      <c r="L6" s="11"/>
      <c r="M6" s="22"/>
      <c r="N6" s="22"/>
      <c r="O6" s="22"/>
      <c r="P6" s="22"/>
      <c r="Q6" s="22"/>
      <c r="R6" s="22"/>
      <c r="S6" s="22"/>
      <c r="T6" s="23"/>
      <c r="U6" s="23"/>
      <c r="V6" s="23"/>
      <c r="W6" s="22"/>
      <c r="X6" s="22"/>
      <c r="Y6" s="22"/>
      <c r="Z6" s="22" t="s">
        <v>16</v>
      </c>
      <c r="AA6" s="22"/>
      <c r="AB6" s="22" t="s">
        <v>17</v>
      </c>
      <c r="AC6" s="22"/>
      <c r="AD6" s="22" t="s">
        <v>14</v>
      </c>
      <c r="AE6" s="22" t="s">
        <v>13</v>
      </c>
      <c r="AF6" s="22" t="s">
        <v>12</v>
      </c>
      <c r="AG6" s="22" t="s">
        <v>40</v>
      </c>
      <c r="AH6" s="22" t="s">
        <v>26</v>
      </c>
      <c r="AI6" s="22"/>
      <c r="AJ6" s="22"/>
      <c r="AK6" s="23" t="s">
        <v>230</v>
      </c>
      <c r="AL6" s="23"/>
      <c r="AM6" s="23"/>
      <c r="AN6" s="22" t="s">
        <v>11</v>
      </c>
      <c r="AO6" s="22"/>
      <c r="AP6" s="22"/>
      <c r="AQ6" s="22"/>
      <c r="AR6" s="22"/>
      <c r="AS6" s="22"/>
      <c r="AT6" s="23"/>
      <c r="AU6" s="23"/>
      <c r="AV6" s="23"/>
      <c r="AW6" s="23"/>
      <c r="AX6" s="32"/>
      <c r="AY6" s="32"/>
      <c r="BA6" s="25"/>
      <c r="BB6" s="25"/>
      <c r="BC6" s="25"/>
      <c r="BD6" s="25"/>
      <c r="BE6" s="25"/>
      <c r="BF6" s="25"/>
      <c r="BG6" s="25"/>
      <c r="BH6" s="34"/>
    </row>
    <row r="7" spans="1:110" x14ac:dyDescent="0.3">
      <c r="A7" s="7">
        <v>1939</v>
      </c>
      <c r="B7" t="s">
        <v>111</v>
      </c>
      <c r="C7" t="s">
        <v>112</v>
      </c>
      <c r="D7" t="s">
        <v>87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</v>
      </c>
      <c r="L7">
        <v>25</v>
      </c>
      <c r="M7" s="49">
        <v>0</v>
      </c>
      <c r="N7" s="49">
        <v>0</v>
      </c>
      <c r="O7" s="49">
        <v>0</v>
      </c>
      <c r="P7" s="49">
        <v>0</v>
      </c>
      <c r="Q7" s="49">
        <v>0</v>
      </c>
      <c r="R7" s="49">
        <v>0</v>
      </c>
      <c r="S7" s="49">
        <v>0</v>
      </c>
      <c r="T7" s="49">
        <v>0</v>
      </c>
      <c r="U7" s="49">
        <v>0</v>
      </c>
      <c r="V7" s="49">
        <v>0</v>
      </c>
      <c r="W7" s="49">
        <v>0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</v>
      </c>
      <c r="AD7" s="49">
        <v>0</v>
      </c>
      <c r="AE7" s="49">
        <v>0</v>
      </c>
      <c r="AF7" s="49">
        <v>0</v>
      </c>
      <c r="AG7" s="49">
        <v>0</v>
      </c>
      <c r="AH7" s="49">
        <v>0</v>
      </c>
      <c r="AI7" s="49">
        <v>0</v>
      </c>
      <c r="AJ7" s="49">
        <v>25</v>
      </c>
      <c r="AK7" s="49">
        <v>0</v>
      </c>
      <c r="AL7" s="49">
        <v>0</v>
      </c>
      <c r="AM7" s="49">
        <v>0</v>
      </c>
      <c r="AN7" s="49">
        <v>0</v>
      </c>
      <c r="AO7" s="49">
        <v>0</v>
      </c>
      <c r="AP7" s="49">
        <v>0</v>
      </c>
      <c r="AQ7" s="49">
        <v>0</v>
      </c>
      <c r="AR7" s="49">
        <v>25</v>
      </c>
      <c r="AS7" s="49">
        <v>0</v>
      </c>
      <c r="AT7" s="49">
        <v>0</v>
      </c>
      <c r="AU7" s="49">
        <v>0</v>
      </c>
      <c r="AV7" s="49">
        <v>0</v>
      </c>
      <c r="AW7" s="49">
        <v>25</v>
      </c>
      <c r="AX7" s="49">
        <v>25</v>
      </c>
      <c r="AY7" s="49">
        <v>0</v>
      </c>
      <c r="AZ7">
        <f>SUM(E7:AY7)</f>
        <v>150</v>
      </c>
      <c r="BA7" s="25">
        <f>IF(AZ7=0,0,LARGE(E7:AY7,1))</f>
        <v>25</v>
      </c>
      <c r="BB7" s="25">
        <f>IF(AZ7=0,0,LARGE(E7:AY7,2))</f>
        <v>25</v>
      </c>
      <c r="BC7" s="25">
        <f>IF(AZ7=0,0,LARGE(E7:AY7,3))</f>
        <v>25</v>
      </c>
      <c r="BD7" s="25">
        <f>IF(AZ7=0,0,LARGE(E7:AY7,4))</f>
        <v>25</v>
      </c>
      <c r="BE7" s="25">
        <f>IF(AZ7=0,0,LARGE(E7:AY7,5))</f>
        <v>25</v>
      </c>
      <c r="BF7" s="25">
        <f>IF(AZ7=0,0,LARGE(E7:AY7,6))</f>
        <v>25</v>
      </c>
      <c r="BG7" s="25">
        <f>IF(BA7=0,0,LARGE(F7:AY7,7))</f>
        <v>0</v>
      </c>
      <c r="BH7" s="34">
        <f>SUM(BA7:BG7)</f>
        <v>150</v>
      </c>
      <c r="BI7">
        <v>1</v>
      </c>
      <c r="BJ7" t="str">
        <f>B7</f>
        <v>Schena</v>
      </c>
      <c r="BK7" t="str">
        <f>C7</f>
        <v>Dino</v>
      </c>
    </row>
    <row r="8" spans="1:110" x14ac:dyDescent="0.3">
      <c r="A8" s="48">
        <v>1943</v>
      </c>
      <c r="B8" s="46" t="s">
        <v>2891</v>
      </c>
      <c r="C8" s="46" t="s">
        <v>4494</v>
      </c>
      <c r="D8" t="s">
        <v>39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49">
        <v>0</v>
      </c>
      <c r="S8" s="49">
        <v>0</v>
      </c>
      <c r="T8" s="49">
        <v>0</v>
      </c>
      <c r="U8" s="49">
        <v>0</v>
      </c>
      <c r="V8" s="49">
        <v>0</v>
      </c>
      <c r="W8" s="49">
        <v>0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0</v>
      </c>
      <c r="AD8" s="49">
        <v>0</v>
      </c>
      <c r="AE8" s="49">
        <v>0</v>
      </c>
      <c r="AF8" s="49">
        <v>0</v>
      </c>
      <c r="AG8" s="49">
        <v>0</v>
      </c>
      <c r="AH8" s="49">
        <v>0</v>
      </c>
      <c r="AI8" s="49">
        <v>0</v>
      </c>
      <c r="AJ8" s="49">
        <v>0</v>
      </c>
      <c r="AK8" s="49">
        <v>0</v>
      </c>
      <c r="AL8" s="49">
        <v>0</v>
      </c>
      <c r="AM8" s="49">
        <v>25</v>
      </c>
      <c r="AN8" s="49">
        <v>0</v>
      </c>
      <c r="AO8" s="49">
        <v>0</v>
      </c>
      <c r="AP8" s="49"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v>0</v>
      </c>
      <c r="AZ8">
        <f>SUM(E8:AY8)</f>
        <v>25</v>
      </c>
      <c r="BA8" s="25">
        <f>IF(AZ8=0,0,LARGE(E8:AY8,1))</f>
        <v>25</v>
      </c>
      <c r="BB8" s="25">
        <f>IF(AZ8=0,0,LARGE(E8:AY8,2))</f>
        <v>0</v>
      </c>
      <c r="BC8" s="25">
        <f>IF(AZ8=0,0,LARGE(E8:AY8,3))</f>
        <v>0</v>
      </c>
      <c r="BD8" s="25">
        <f>IF(AZ8=0,0,LARGE(E8:AY8,4))</f>
        <v>0</v>
      </c>
      <c r="BE8" s="25">
        <f>IF(AZ8=0,0,LARGE(E8:AY8,5))</f>
        <v>0</v>
      </c>
      <c r="BF8" s="25">
        <f>IF(AZ8=0,0,LARGE(E8:AY8,3))</f>
        <v>0</v>
      </c>
      <c r="BG8" s="25">
        <f>IF(BA8=0,0,LARGE(F8:AY8,7))</f>
        <v>0</v>
      </c>
      <c r="BH8" s="34">
        <f>SUM(BA8:BF8)</f>
        <v>25</v>
      </c>
      <c r="BI8">
        <v>2</v>
      </c>
      <c r="BJ8" t="str">
        <f>B8</f>
        <v>Perren</v>
      </c>
      <c r="BK8" t="str">
        <f>C8</f>
        <v>Ulysse</v>
      </c>
    </row>
    <row r="9" spans="1:110" x14ac:dyDescent="0.3">
      <c r="A9" s="48"/>
      <c r="B9" s="46"/>
      <c r="C9" s="46"/>
      <c r="BA9" s="25"/>
      <c r="BB9" s="25"/>
      <c r="BC9" s="25"/>
      <c r="BD9" s="25"/>
      <c r="BE9" s="25"/>
      <c r="BF9" s="25"/>
      <c r="BG9" s="25"/>
      <c r="BH9" s="34"/>
    </row>
    <row r="10" spans="1:110" x14ac:dyDescent="0.3">
      <c r="A10" s="7"/>
      <c r="C10" s="35"/>
      <c r="BA10" s="25"/>
      <c r="BB10" s="25"/>
      <c r="BC10" s="28"/>
      <c r="BD10" s="28"/>
      <c r="BE10" s="25"/>
      <c r="BF10" s="28"/>
      <c r="BG10" s="25"/>
      <c r="BH10" s="34"/>
    </row>
    <row r="11" spans="1:110" x14ac:dyDescent="0.3">
      <c r="A11" s="48"/>
      <c r="B11" s="46"/>
      <c r="C11" s="46"/>
      <c r="BA11" s="25"/>
      <c r="BB11" s="25"/>
      <c r="BC11" s="28"/>
      <c r="BD11" s="28"/>
      <c r="BE11" s="25"/>
      <c r="BF11" s="28"/>
      <c r="BG11" s="25"/>
      <c r="BH11" s="34"/>
    </row>
    <row r="12" spans="1:110" x14ac:dyDescent="0.3">
      <c r="A12" s="1"/>
      <c r="B12" s="1"/>
      <c r="C12" s="1"/>
    </row>
    <row r="13" spans="1:110" x14ac:dyDescent="0.3">
      <c r="A13" s="1"/>
      <c r="B13" s="1"/>
      <c r="C13" s="1"/>
    </row>
    <row r="14" spans="1:110" x14ac:dyDescent="0.3">
      <c r="A14" s="1"/>
      <c r="B14" s="1"/>
      <c r="C14" s="1"/>
    </row>
    <row r="15" spans="1:110" x14ac:dyDescent="0.3">
      <c r="A15" s="1"/>
      <c r="B15" s="1"/>
      <c r="C15" s="1"/>
    </row>
    <row r="16" spans="1:110" x14ac:dyDescent="0.3">
      <c r="A16" s="1"/>
      <c r="B16" s="1"/>
      <c r="C16" s="1"/>
    </row>
    <row r="17" spans="1:3" x14ac:dyDescent="0.3">
      <c r="A17" s="1"/>
      <c r="B17" s="1"/>
      <c r="C17" s="1"/>
    </row>
    <row r="18" spans="1:3" x14ac:dyDescent="0.3">
      <c r="A18" s="1"/>
      <c r="B18" s="1"/>
      <c r="C18" s="1"/>
    </row>
    <row r="19" spans="1:3" x14ac:dyDescent="0.3">
      <c r="A19" s="1"/>
      <c r="B19" s="1"/>
      <c r="C19" s="1"/>
    </row>
    <row r="20" spans="1:3" x14ac:dyDescent="0.3">
      <c r="A20" s="1"/>
      <c r="B20" s="1"/>
      <c r="C20" s="1"/>
    </row>
    <row r="21" spans="1:3" x14ac:dyDescent="0.3">
      <c r="A21" s="1"/>
      <c r="B21" s="1"/>
      <c r="C21" s="1"/>
    </row>
    <row r="22" spans="1:3" x14ac:dyDescent="0.3">
      <c r="A22" s="1"/>
      <c r="B22" s="1"/>
      <c r="C22" s="1"/>
    </row>
    <row r="23" spans="1:3" x14ac:dyDescent="0.3">
      <c r="A23" s="1"/>
      <c r="B23" s="1"/>
      <c r="C23" s="1"/>
    </row>
    <row r="24" spans="1:3" x14ac:dyDescent="0.3">
      <c r="A24" s="1"/>
      <c r="B24" s="1"/>
      <c r="C24" s="1"/>
    </row>
    <row r="25" spans="1:3" x14ac:dyDescent="0.3">
      <c r="A25" s="1"/>
      <c r="B25" s="1"/>
      <c r="C25" s="1"/>
    </row>
    <row r="26" spans="1:3" x14ac:dyDescent="0.3">
      <c r="A26" s="1"/>
      <c r="B26" s="1"/>
      <c r="C26" s="1"/>
    </row>
    <row r="27" spans="1:3" x14ac:dyDescent="0.3">
      <c r="A27" s="1"/>
      <c r="B27" s="1"/>
      <c r="C27" s="1"/>
    </row>
    <row r="28" spans="1:3" x14ac:dyDescent="0.3">
      <c r="A28" s="1"/>
      <c r="B28" s="1"/>
      <c r="C28" s="1"/>
    </row>
    <row r="29" spans="1:3" x14ac:dyDescent="0.3">
      <c r="A29" s="1"/>
      <c r="B29" s="1"/>
      <c r="C29" s="1"/>
    </row>
    <row r="30" spans="1:3" x14ac:dyDescent="0.3">
      <c r="A30" s="1"/>
      <c r="B30" s="1"/>
      <c r="C30" s="1"/>
    </row>
    <row r="31" spans="1:3" x14ac:dyDescent="0.3">
      <c r="A31" s="1"/>
      <c r="B31" s="1"/>
      <c r="C31" s="1"/>
    </row>
    <row r="32" spans="1:3" x14ac:dyDescent="0.3">
      <c r="A32" s="1"/>
      <c r="B32" s="1"/>
      <c r="C32" s="1"/>
    </row>
    <row r="33" spans="1:3" x14ac:dyDescent="0.3">
      <c r="A33" s="1"/>
      <c r="B33" s="1"/>
      <c r="C33" s="1"/>
    </row>
    <row r="34" spans="1:3" x14ac:dyDescent="0.3">
      <c r="A34" s="1"/>
      <c r="B34" s="1"/>
      <c r="C34" s="1"/>
    </row>
    <row r="35" spans="1:3" x14ac:dyDescent="0.3">
      <c r="A35" s="1"/>
      <c r="B35" s="1"/>
      <c r="C35" s="1"/>
    </row>
    <row r="36" spans="1:3" x14ac:dyDescent="0.3">
      <c r="A36" s="1"/>
      <c r="B36" s="1"/>
      <c r="C36" s="1"/>
    </row>
    <row r="37" spans="1:3" x14ac:dyDescent="0.3">
      <c r="A37" s="1"/>
      <c r="B37" s="1"/>
      <c r="C37" s="1"/>
    </row>
    <row r="38" spans="1:3" x14ac:dyDescent="0.3">
      <c r="A38" s="1"/>
      <c r="B38" s="1"/>
      <c r="C38" s="1"/>
    </row>
    <row r="39" spans="1:3" x14ac:dyDescent="0.3">
      <c r="A39" s="1"/>
      <c r="B39" s="1"/>
      <c r="C39" s="1"/>
    </row>
    <row r="40" spans="1:3" x14ac:dyDescent="0.3">
      <c r="A40" s="1"/>
      <c r="B40" s="1"/>
      <c r="C40" s="1"/>
    </row>
    <row r="41" spans="1:3" x14ac:dyDescent="0.3">
      <c r="A41" s="1"/>
      <c r="B41" s="1"/>
      <c r="C41" s="1"/>
    </row>
    <row r="42" spans="1:3" x14ac:dyDescent="0.3">
      <c r="A42" s="1"/>
      <c r="B42" s="1"/>
      <c r="C42" s="1"/>
    </row>
    <row r="43" spans="1:3" x14ac:dyDescent="0.3">
      <c r="A43" s="1"/>
      <c r="B43" s="1"/>
      <c r="C43" s="1"/>
    </row>
    <row r="44" spans="1:3" x14ac:dyDescent="0.3">
      <c r="A44" s="1"/>
      <c r="B44" s="1"/>
      <c r="C44" s="1"/>
    </row>
    <row r="45" spans="1:3" x14ac:dyDescent="0.3">
      <c r="A45" s="1"/>
      <c r="B45" s="1"/>
      <c r="C45" s="1"/>
    </row>
    <row r="46" spans="1:3" x14ac:dyDescent="0.3">
      <c r="A46" s="1"/>
      <c r="B46" s="1"/>
      <c r="C46" s="1"/>
    </row>
    <row r="47" spans="1:3" x14ac:dyDescent="0.3">
      <c r="A47" s="1"/>
      <c r="B47" s="1"/>
      <c r="C47" s="1"/>
    </row>
    <row r="48" spans="1:3" x14ac:dyDescent="0.3">
      <c r="A48" s="1"/>
      <c r="B48" s="1"/>
      <c r="C48" s="1"/>
    </row>
    <row r="49" spans="1:3" x14ac:dyDescent="0.3">
      <c r="A49" s="1"/>
      <c r="B49" s="1"/>
      <c r="C49" s="1"/>
    </row>
    <row r="50" spans="1:3" x14ac:dyDescent="0.3">
      <c r="A50" s="1"/>
      <c r="B50" s="1"/>
      <c r="C50" s="1"/>
    </row>
    <row r="51" spans="1:3" x14ac:dyDescent="0.3">
      <c r="A51" s="1"/>
      <c r="B51" s="1"/>
      <c r="C51" s="1"/>
    </row>
    <row r="52" spans="1:3" x14ac:dyDescent="0.3">
      <c r="A52" s="1"/>
      <c r="B52" s="1"/>
      <c r="C52" s="1"/>
    </row>
    <row r="53" spans="1:3" x14ac:dyDescent="0.3">
      <c r="A53" s="1"/>
      <c r="B53" s="1"/>
      <c r="C53" s="1"/>
    </row>
    <row r="54" spans="1:3" x14ac:dyDescent="0.3">
      <c r="A54" s="1"/>
      <c r="B54" s="1"/>
      <c r="C54" s="1"/>
    </row>
    <row r="55" spans="1:3" x14ac:dyDescent="0.3">
      <c r="A55" s="1"/>
      <c r="B55" s="1"/>
      <c r="C55" s="1"/>
    </row>
    <row r="56" spans="1:3" x14ac:dyDescent="0.3">
      <c r="A56" s="1"/>
      <c r="B56" s="1"/>
      <c r="C56" s="1"/>
    </row>
    <row r="57" spans="1:3" x14ac:dyDescent="0.3">
      <c r="A57" s="1"/>
      <c r="B57" s="1"/>
      <c r="C57" s="1"/>
    </row>
    <row r="58" spans="1:3" x14ac:dyDescent="0.3">
      <c r="A58" s="1"/>
      <c r="B58" s="1"/>
      <c r="C58" s="1"/>
    </row>
    <row r="59" spans="1:3" x14ac:dyDescent="0.3">
      <c r="A59" s="1"/>
      <c r="B59" s="1"/>
      <c r="C59" s="1"/>
    </row>
    <row r="60" spans="1:3" x14ac:dyDescent="0.3">
      <c r="A60" s="1"/>
      <c r="B60" s="1"/>
      <c r="C60" s="1"/>
    </row>
    <row r="61" spans="1:3" x14ac:dyDescent="0.3">
      <c r="A61" s="1"/>
      <c r="B61" s="1"/>
      <c r="C61" s="1"/>
    </row>
    <row r="62" spans="1:3" x14ac:dyDescent="0.3">
      <c r="A62" s="1"/>
      <c r="B62" s="1"/>
      <c r="C62" s="1"/>
    </row>
    <row r="63" spans="1:3" x14ac:dyDescent="0.3">
      <c r="A63" s="1"/>
      <c r="B63" s="1"/>
      <c r="C63" s="1"/>
    </row>
    <row r="64" spans="1:3" x14ac:dyDescent="0.3">
      <c r="A64" s="1"/>
      <c r="B64" s="1"/>
      <c r="C64" s="1"/>
    </row>
    <row r="65" spans="1:3" x14ac:dyDescent="0.3">
      <c r="A65" s="1"/>
      <c r="B65" s="1"/>
      <c r="C65" s="1"/>
    </row>
    <row r="66" spans="1:3" x14ac:dyDescent="0.3">
      <c r="A66" s="1"/>
      <c r="B66" s="1"/>
      <c r="C66" s="1"/>
    </row>
    <row r="67" spans="1:3" x14ac:dyDescent="0.3">
      <c r="A67" s="1"/>
      <c r="B67" s="1"/>
      <c r="C67" s="1"/>
    </row>
    <row r="68" spans="1:3" x14ac:dyDescent="0.3">
      <c r="A68" s="1"/>
      <c r="B68" s="1"/>
      <c r="C68" s="1"/>
    </row>
    <row r="69" spans="1:3" x14ac:dyDescent="0.3">
      <c r="A69" s="1"/>
      <c r="B69" s="1"/>
      <c r="C69" s="1"/>
    </row>
    <row r="70" spans="1:3" x14ac:dyDescent="0.3">
      <c r="A70" s="1"/>
      <c r="B70" s="1"/>
      <c r="C70" s="1"/>
    </row>
    <row r="71" spans="1:3" x14ac:dyDescent="0.3">
      <c r="A71" s="1"/>
      <c r="B71" s="1"/>
      <c r="C71" s="1"/>
    </row>
    <row r="72" spans="1:3" x14ac:dyDescent="0.3">
      <c r="A72" s="1"/>
      <c r="B72" s="1"/>
      <c r="C72" s="1"/>
    </row>
    <row r="73" spans="1:3" x14ac:dyDescent="0.3">
      <c r="A73" s="1"/>
      <c r="B73" s="1"/>
      <c r="C73" s="1"/>
    </row>
    <row r="74" spans="1:3" x14ac:dyDescent="0.3">
      <c r="A74" s="1"/>
      <c r="B74" s="1"/>
      <c r="C74" s="1"/>
    </row>
    <row r="75" spans="1:3" x14ac:dyDescent="0.3">
      <c r="A75" s="1"/>
      <c r="B75" s="1"/>
      <c r="C75" s="1"/>
    </row>
    <row r="76" spans="1:3" x14ac:dyDescent="0.3">
      <c r="A76" s="1"/>
      <c r="B76" s="1"/>
      <c r="C76" s="1"/>
    </row>
    <row r="77" spans="1:3" x14ac:dyDescent="0.3">
      <c r="A77" s="1"/>
      <c r="B77" s="1"/>
      <c r="C77" s="1"/>
    </row>
    <row r="78" spans="1:3" x14ac:dyDescent="0.3">
      <c r="A78" s="1"/>
      <c r="B78" s="1"/>
      <c r="C78" s="1"/>
    </row>
    <row r="79" spans="1:3" x14ac:dyDescent="0.3">
      <c r="A79" s="1"/>
      <c r="B79" s="1"/>
      <c r="C79" s="1"/>
    </row>
    <row r="80" spans="1:3" x14ac:dyDescent="0.3">
      <c r="A80" s="1"/>
      <c r="B80" s="1"/>
      <c r="C80" s="1"/>
    </row>
    <row r="81" spans="1:3" x14ac:dyDescent="0.3">
      <c r="A81" s="1"/>
      <c r="B81" s="1"/>
      <c r="C81" s="1"/>
    </row>
    <row r="82" spans="1:3" x14ac:dyDescent="0.3">
      <c r="A82" s="1"/>
      <c r="B82" s="1"/>
      <c r="C82" s="1"/>
    </row>
    <row r="83" spans="1:3" x14ac:dyDescent="0.3">
      <c r="A83" s="1"/>
      <c r="B83" s="1"/>
      <c r="C83" s="1"/>
    </row>
    <row r="84" spans="1:3" x14ac:dyDescent="0.3">
      <c r="A84" s="1"/>
      <c r="B84" s="1"/>
      <c r="C84" s="1"/>
    </row>
    <row r="85" spans="1:3" x14ac:dyDescent="0.3">
      <c r="A85" s="1"/>
      <c r="B85" s="1"/>
      <c r="C85" s="1"/>
    </row>
    <row r="86" spans="1:3" x14ac:dyDescent="0.3">
      <c r="A86" s="1"/>
      <c r="B86" s="1"/>
      <c r="C86" s="1"/>
    </row>
    <row r="87" spans="1:3" x14ac:dyDescent="0.3">
      <c r="A87" s="1"/>
      <c r="B87" s="1"/>
      <c r="C87" s="1"/>
    </row>
    <row r="88" spans="1:3" x14ac:dyDescent="0.3">
      <c r="A88" s="1"/>
      <c r="B88" s="1"/>
      <c r="C88" s="1"/>
    </row>
    <row r="89" spans="1:3" x14ac:dyDescent="0.3">
      <c r="A89" s="1"/>
      <c r="B89" s="1"/>
      <c r="C89" s="1"/>
    </row>
    <row r="90" spans="1:3" x14ac:dyDescent="0.3">
      <c r="A90" s="1"/>
      <c r="B90" s="1"/>
      <c r="C90" s="1"/>
    </row>
    <row r="91" spans="1:3" x14ac:dyDescent="0.3">
      <c r="A91" s="1"/>
      <c r="B91" s="1"/>
      <c r="C91" s="1"/>
    </row>
    <row r="92" spans="1:3" x14ac:dyDescent="0.3">
      <c r="A92" s="1"/>
      <c r="B92" s="1"/>
      <c r="C92" s="1"/>
    </row>
    <row r="93" spans="1:3" x14ac:dyDescent="0.3">
      <c r="A93" s="1"/>
      <c r="B93" s="1"/>
      <c r="C93" s="1"/>
    </row>
    <row r="94" spans="1:3" x14ac:dyDescent="0.3">
      <c r="A94" s="1"/>
      <c r="B94" s="1"/>
      <c r="C94" s="1"/>
    </row>
    <row r="95" spans="1:3" x14ac:dyDescent="0.3">
      <c r="A95" s="1"/>
      <c r="B95" s="1"/>
      <c r="C95" s="1"/>
    </row>
    <row r="96" spans="1:3" x14ac:dyDescent="0.3">
      <c r="A96" s="1"/>
      <c r="B96" s="1"/>
      <c r="C96" s="1"/>
    </row>
    <row r="97" spans="1:3" x14ac:dyDescent="0.3">
      <c r="A97" s="1"/>
      <c r="B97" s="1"/>
      <c r="C97" s="1"/>
    </row>
    <row r="98" spans="1:3" x14ac:dyDescent="0.3">
      <c r="A98" s="1"/>
      <c r="B98" s="1"/>
      <c r="C98" s="1"/>
    </row>
    <row r="99" spans="1:3" x14ac:dyDescent="0.3">
      <c r="A99" s="1"/>
      <c r="B99" s="1"/>
      <c r="C99" s="1"/>
    </row>
    <row r="100" spans="1:3" x14ac:dyDescent="0.3">
      <c r="A100" s="1"/>
      <c r="B100" s="1"/>
      <c r="C100" s="1"/>
    </row>
    <row r="101" spans="1:3" x14ac:dyDescent="0.3">
      <c r="A101" s="1"/>
      <c r="B101" s="1"/>
      <c r="C101" s="1"/>
    </row>
    <row r="102" spans="1:3" x14ac:dyDescent="0.3">
      <c r="A102" s="1"/>
      <c r="B102" s="1"/>
      <c r="C102" s="1"/>
    </row>
    <row r="103" spans="1:3" x14ac:dyDescent="0.3">
      <c r="A103" s="1"/>
      <c r="B103" s="1"/>
      <c r="C103" s="1"/>
    </row>
    <row r="104" spans="1:3" x14ac:dyDescent="0.3">
      <c r="A104" s="1"/>
      <c r="B104" s="1"/>
      <c r="C104" s="1"/>
    </row>
    <row r="105" spans="1:3" x14ac:dyDescent="0.3">
      <c r="A105" s="1"/>
      <c r="B105" s="1"/>
      <c r="C105" s="1"/>
    </row>
    <row r="106" spans="1:3" x14ac:dyDescent="0.3">
      <c r="A106" s="1"/>
      <c r="B106" s="1"/>
      <c r="C106" s="1"/>
    </row>
    <row r="107" spans="1:3" x14ac:dyDescent="0.3">
      <c r="A107" s="1"/>
      <c r="B107" s="1"/>
      <c r="C107" s="1"/>
    </row>
    <row r="108" spans="1:3" x14ac:dyDescent="0.3">
      <c r="A108" s="1"/>
      <c r="B108" s="1"/>
      <c r="C108" s="1"/>
    </row>
    <row r="109" spans="1:3" x14ac:dyDescent="0.3">
      <c r="A109" s="1"/>
      <c r="B109" s="1"/>
      <c r="C109" s="1"/>
    </row>
    <row r="110" spans="1:3" x14ac:dyDescent="0.3">
      <c r="A110" s="1"/>
      <c r="B110" s="1"/>
      <c r="C110" s="1"/>
    </row>
    <row r="111" spans="1:3" x14ac:dyDescent="0.3">
      <c r="A111" s="1"/>
      <c r="B111" s="1"/>
      <c r="C111" s="1"/>
    </row>
    <row r="112" spans="1:3" x14ac:dyDescent="0.3">
      <c r="A112" s="1"/>
      <c r="B112" s="1"/>
      <c r="C112" s="1"/>
    </row>
    <row r="113" spans="1:3" x14ac:dyDescent="0.3">
      <c r="A113" s="1"/>
      <c r="B113" s="1"/>
      <c r="C113" s="1"/>
    </row>
    <row r="114" spans="1:3" x14ac:dyDescent="0.3">
      <c r="A114" s="1"/>
      <c r="B114" s="1"/>
      <c r="C114" s="1"/>
    </row>
    <row r="115" spans="1:3" x14ac:dyDescent="0.3">
      <c r="A115" s="1"/>
      <c r="B115" s="1"/>
      <c r="C115" s="1"/>
    </row>
    <row r="116" spans="1:3" x14ac:dyDescent="0.3">
      <c r="A116" s="1"/>
      <c r="B116" s="1"/>
      <c r="C116" s="1"/>
    </row>
    <row r="117" spans="1:3" x14ac:dyDescent="0.3">
      <c r="A117" s="1"/>
      <c r="B117" s="1"/>
      <c r="C117" s="1"/>
    </row>
    <row r="118" spans="1:3" x14ac:dyDescent="0.3">
      <c r="A118" s="1"/>
      <c r="B118" s="1"/>
      <c r="C118" s="1"/>
    </row>
    <row r="119" spans="1:3" x14ac:dyDescent="0.3">
      <c r="A119" s="1"/>
      <c r="B119" s="1"/>
      <c r="C119" s="1"/>
    </row>
    <row r="120" spans="1:3" x14ac:dyDescent="0.3">
      <c r="A120" s="1"/>
      <c r="B120" s="1"/>
      <c r="C120" s="1"/>
    </row>
    <row r="121" spans="1:3" x14ac:dyDescent="0.3">
      <c r="A121" s="1"/>
      <c r="B121" s="1"/>
      <c r="C121" s="1"/>
    </row>
    <row r="122" spans="1:3" x14ac:dyDescent="0.3">
      <c r="A122" s="1"/>
      <c r="B122" s="1"/>
      <c r="C122" s="1"/>
    </row>
    <row r="123" spans="1:3" x14ac:dyDescent="0.3">
      <c r="A123" s="1"/>
      <c r="B123" s="1"/>
      <c r="C123" s="1"/>
    </row>
    <row r="124" spans="1:3" x14ac:dyDescent="0.3">
      <c r="A124" s="1"/>
      <c r="B124" s="1"/>
      <c r="C124" s="1"/>
    </row>
    <row r="125" spans="1:3" x14ac:dyDescent="0.3">
      <c r="A125" s="1"/>
      <c r="B125" s="1"/>
      <c r="C125" s="1"/>
    </row>
    <row r="126" spans="1:3" x14ac:dyDescent="0.3">
      <c r="A126" s="1"/>
      <c r="B126" s="1"/>
      <c r="C126" s="1"/>
    </row>
    <row r="127" spans="1:3" x14ac:dyDescent="0.3">
      <c r="A127" s="1"/>
      <c r="B127" s="1"/>
      <c r="C127" s="1"/>
    </row>
    <row r="128" spans="1:3" x14ac:dyDescent="0.3">
      <c r="A128" s="1"/>
      <c r="B128" s="1"/>
      <c r="C128" s="1"/>
    </row>
    <row r="129" spans="1:3" x14ac:dyDescent="0.3">
      <c r="A129" s="1"/>
      <c r="B129" s="1"/>
      <c r="C129" s="1"/>
    </row>
    <row r="130" spans="1:3" x14ac:dyDescent="0.3">
      <c r="A130" s="1"/>
      <c r="B130" s="1"/>
      <c r="C130" s="1"/>
    </row>
    <row r="131" spans="1:3" x14ac:dyDescent="0.3">
      <c r="A131" s="1"/>
      <c r="B131" s="1"/>
      <c r="C131" s="1"/>
    </row>
    <row r="132" spans="1:3" x14ac:dyDescent="0.3">
      <c r="A132" s="1"/>
      <c r="B132" s="1"/>
      <c r="C132" s="1"/>
    </row>
    <row r="133" spans="1:3" x14ac:dyDescent="0.3">
      <c r="A133" s="1"/>
      <c r="B133" s="1"/>
      <c r="C133" s="1"/>
    </row>
    <row r="134" spans="1:3" x14ac:dyDescent="0.3">
      <c r="A134" s="1"/>
      <c r="B134" s="1"/>
      <c r="C134" s="1"/>
    </row>
    <row r="135" spans="1:3" x14ac:dyDescent="0.3">
      <c r="A135" s="1"/>
      <c r="B135" s="1"/>
      <c r="C135" s="1"/>
    </row>
    <row r="136" spans="1:3" x14ac:dyDescent="0.3">
      <c r="A136" s="1"/>
      <c r="B136" s="1"/>
      <c r="C136" s="1"/>
    </row>
    <row r="137" spans="1:3" x14ac:dyDescent="0.3">
      <c r="A137" s="1"/>
      <c r="B137" s="1"/>
      <c r="C137" s="1"/>
    </row>
    <row r="138" spans="1:3" x14ac:dyDescent="0.3">
      <c r="A138" s="1"/>
      <c r="B138" s="1"/>
      <c r="C138" s="1"/>
    </row>
    <row r="139" spans="1:3" x14ac:dyDescent="0.3">
      <c r="A139" s="1"/>
      <c r="B139" s="1"/>
      <c r="C139" s="1"/>
    </row>
    <row r="140" spans="1:3" x14ac:dyDescent="0.3">
      <c r="A140" s="1"/>
      <c r="B140" s="1"/>
      <c r="C140" s="1"/>
    </row>
    <row r="141" spans="1:3" x14ac:dyDescent="0.3">
      <c r="A141" s="1"/>
      <c r="B141" s="1"/>
      <c r="C141" s="1"/>
    </row>
    <row r="142" spans="1:3" x14ac:dyDescent="0.3">
      <c r="A142" s="1"/>
      <c r="B142" s="1"/>
      <c r="C142" s="1"/>
    </row>
    <row r="143" spans="1:3" x14ac:dyDescent="0.3">
      <c r="A143" s="1"/>
      <c r="B143" s="1"/>
      <c r="C143" s="1"/>
    </row>
    <row r="144" spans="1:3" x14ac:dyDescent="0.3">
      <c r="A144" s="1"/>
      <c r="B144" s="1"/>
      <c r="C144" s="1"/>
    </row>
    <row r="145" spans="1:3" x14ac:dyDescent="0.3">
      <c r="A145" s="1"/>
      <c r="B145" s="1"/>
      <c r="C145" s="1"/>
    </row>
    <row r="146" spans="1:3" x14ac:dyDescent="0.3">
      <c r="A146" s="1"/>
      <c r="B146" s="1"/>
      <c r="C146" s="1"/>
    </row>
    <row r="147" spans="1:3" x14ac:dyDescent="0.3">
      <c r="A147" s="1"/>
      <c r="B147" s="1"/>
      <c r="C147" s="1"/>
    </row>
    <row r="148" spans="1:3" x14ac:dyDescent="0.3">
      <c r="A148" s="1"/>
      <c r="B148" s="1"/>
      <c r="C148" s="1"/>
    </row>
    <row r="149" spans="1:3" x14ac:dyDescent="0.3">
      <c r="A149" s="1"/>
      <c r="B149" s="1"/>
      <c r="C149" s="1"/>
    </row>
    <row r="150" spans="1:3" x14ac:dyDescent="0.3">
      <c r="A150" s="1"/>
      <c r="B150" s="1"/>
      <c r="C150" s="1"/>
    </row>
    <row r="151" spans="1:3" x14ac:dyDescent="0.3">
      <c r="A151" s="1"/>
      <c r="B151" s="1"/>
      <c r="C151" s="1"/>
    </row>
    <row r="152" spans="1:3" x14ac:dyDescent="0.3">
      <c r="A152" s="1"/>
      <c r="B152" s="1"/>
      <c r="C152" s="1"/>
    </row>
    <row r="153" spans="1:3" x14ac:dyDescent="0.3">
      <c r="A153" s="1"/>
      <c r="B153" s="1"/>
      <c r="C153" s="1"/>
    </row>
    <row r="154" spans="1:3" x14ac:dyDescent="0.3">
      <c r="A154" s="1"/>
      <c r="B154" s="1"/>
      <c r="C154" s="1"/>
    </row>
    <row r="155" spans="1:3" x14ac:dyDescent="0.3">
      <c r="A155" s="1"/>
      <c r="B155" s="1"/>
      <c r="C155" s="1"/>
    </row>
    <row r="156" spans="1:3" x14ac:dyDescent="0.3">
      <c r="A156" s="1"/>
      <c r="B156" s="1"/>
      <c r="C156" s="1"/>
    </row>
    <row r="157" spans="1:3" x14ac:dyDescent="0.3">
      <c r="A157" s="1"/>
      <c r="B157" s="1"/>
      <c r="C157" s="1"/>
    </row>
    <row r="158" spans="1:3" x14ac:dyDescent="0.3">
      <c r="A158" s="1"/>
      <c r="B158" s="1"/>
      <c r="C158" s="1"/>
    </row>
    <row r="159" spans="1:3" x14ac:dyDescent="0.3">
      <c r="A159" s="1"/>
      <c r="B159" s="1"/>
      <c r="C159" s="1"/>
    </row>
    <row r="160" spans="1:3" x14ac:dyDescent="0.3">
      <c r="A160" s="1"/>
      <c r="B160" s="1"/>
      <c r="C160" s="1"/>
    </row>
    <row r="161" spans="1:3" x14ac:dyDescent="0.3">
      <c r="A161" s="1"/>
      <c r="B161" s="1"/>
      <c r="C161" s="1"/>
    </row>
    <row r="162" spans="1:3" x14ac:dyDescent="0.3">
      <c r="A162" s="1"/>
      <c r="B162" s="1"/>
      <c r="C162" s="1"/>
    </row>
    <row r="163" spans="1:3" x14ac:dyDescent="0.3">
      <c r="A163" s="1"/>
      <c r="B163" s="1"/>
      <c r="C163" s="1"/>
    </row>
    <row r="164" spans="1:3" x14ac:dyDescent="0.3">
      <c r="A164" s="1"/>
      <c r="B164" s="1"/>
      <c r="C164" s="1"/>
    </row>
    <row r="165" spans="1:3" x14ac:dyDescent="0.3">
      <c r="A165" s="1"/>
      <c r="B165" s="1"/>
      <c r="C165" s="1"/>
    </row>
    <row r="166" spans="1:3" x14ac:dyDescent="0.3">
      <c r="A166" s="1"/>
      <c r="B166" s="1"/>
      <c r="C166" s="1"/>
    </row>
    <row r="167" spans="1:3" x14ac:dyDescent="0.3">
      <c r="A167" s="1"/>
      <c r="B167" s="1"/>
      <c r="C167" s="1"/>
    </row>
    <row r="168" spans="1:3" x14ac:dyDescent="0.3">
      <c r="A168" s="1"/>
      <c r="B168" s="1"/>
      <c r="C168" s="1"/>
    </row>
    <row r="169" spans="1:3" x14ac:dyDescent="0.3">
      <c r="A169" s="1"/>
      <c r="B169" s="1"/>
      <c r="C169" s="1"/>
    </row>
    <row r="170" spans="1:3" x14ac:dyDescent="0.3">
      <c r="A170" s="1"/>
      <c r="B170" s="1"/>
      <c r="C170" s="1"/>
    </row>
    <row r="171" spans="1:3" x14ac:dyDescent="0.3">
      <c r="A171" s="1"/>
      <c r="B171" s="1"/>
      <c r="C171" s="1"/>
    </row>
    <row r="172" spans="1:3" x14ac:dyDescent="0.3">
      <c r="A172" s="1"/>
      <c r="B172" s="1"/>
      <c r="C172" s="1"/>
    </row>
    <row r="173" spans="1:3" x14ac:dyDescent="0.3">
      <c r="A173" s="1"/>
      <c r="B173" s="1"/>
      <c r="C173" s="1"/>
    </row>
    <row r="174" spans="1:3" x14ac:dyDescent="0.3">
      <c r="A174" s="1"/>
      <c r="B174" s="1"/>
      <c r="C174" s="1"/>
    </row>
    <row r="175" spans="1:3" x14ac:dyDescent="0.3">
      <c r="A175" s="1"/>
      <c r="B175" s="1"/>
      <c r="C175" s="1"/>
    </row>
    <row r="176" spans="1:3" x14ac:dyDescent="0.3">
      <c r="A176" s="1"/>
      <c r="B176" s="1"/>
      <c r="C176" s="1"/>
    </row>
    <row r="177" spans="1:3" x14ac:dyDescent="0.3">
      <c r="A177" s="1"/>
      <c r="B177" s="1"/>
      <c r="C177" s="1"/>
    </row>
    <row r="178" spans="1:3" x14ac:dyDescent="0.3">
      <c r="A178" s="1"/>
      <c r="B178" s="1"/>
      <c r="C178" s="1"/>
    </row>
    <row r="179" spans="1:3" x14ac:dyDescent="0.3">
      <c r="A179" s="1"/>
      <c r="B179" s="1"/>
      <c r="C179" s="1"/>
    </row>
    <row r="180" spans="1:3" x14ac:dyDescent="0.3">
      <c r="A180" s="1"/>
      <c r="B180" s="1"/>
      <c r="C180" s="1"/>
    </row>
    <row r="181" spans="1:3" x14ac:dyDescent="0.3">
      <c r="A181" s="1"/>
      <c r="B181" s="1"/>
      <c r="C181" s="1"/>
    </row>
    <row r="182" spans="1:3" x14ac:dyDescent="0.3">
      <c r="A182" s="1"/>
      <c r="B182" s="1"/>
      <c r="C182" s="1"/>
    </row>
    <row r="183" spans="1:3" x14ac:dyDescent="0.3">
      <c r="A183" s="1"/>
      <c r="B183" s="1"/>
      <c r="C183" s="1"/>
    </row>
    <row r="184" spans="1:3" x14ac:dyDescent="0.3">
      <c r="A184" s="1"/>
      <c r="B184" s="1"/>
      <c r="C184" s="1"/>
    </row>
    <row r="185" spans="1:3" x14ac:dyDescent="0.3">
      <c r="A185" s="1"/>
      <c r="B185" s="1"/>
      <c r="C185" s="1"/>
    </row>
    <row r="186" spans="1:3" x14ac:dyDescent="0.3">
      <c r="A186" s="1"/>
      <c r="B186" s="1"/>
      <c r="C186" s="1"/>
    </row>
    <row r="187" spans="1:3" x14ac:dyDescent="0.3">
      <c r="A187" s="1"/>
      <c r="B187" s="1"/>
      <c r="C187" s="1"/>
    </row>
    <row r="188" spans="1:3" x14ac:dyDescent="0.3">
      <c r="A188" s="1"/>
      <c r="B188" s="1"/>
      <c r="C188" s="1"/>
    </row>
    <row r="189" spans="1:3" x14ac:dyDescent="0.3">
      <c r="A189" s="1"/>
      <c r="B189" s="1"/>
      <c r="C189" s="1"/>
    </row>
    <row r="190" spans="1:3" x14ac:dyDescent="0.3">
      <c r="A190" s="1"/>
      <c r="B190" s="1"/>
      <c r="C190" s="1"/>
    </row>
    <row r="191" spans="1:3" x14ac:dyDescent="0.3">
      <c r="A191" s="1"/>
      <c r="B191" s="1"/>
      <c r="C191" s="1"/>
    </row>
    <row r="192" spans="1:3" x14ac:dyDescent="0.3">
      <c r="A192" s="1"/>
      <c r="B192" s="1"/>
      <c r="C192" s="1"/>
    </row>
    <row r="193" spans="1:3" x14ac:dyDescent="0.3">
      <c r="A193" s="1"/>
      <c r="B193" s="1"/>
      <c r="C193" s="1"/>
    </row>
    <row r="194" spans="1:3" x14ac:dyDescent="0.3">
      <c r="A194" s="1"/>
      <c r="B194" s="1"/>
      <c r="C194" s="1"/>
    </row>
    <row r="195" spans="1:3" x14ac:dyDescent="0.3">
      <c r="A195" s="1"/>
      <c r="B195" s="1"/>
      <c r="C195" s="1"/>
    </row>
    <row r="196" spans="1:3" x14ac:dyDescent="0.3">
      <c r="A196" s="1"/>
      <c r="B196" s="1"/>
      <c r="C196" s="1"/>
    </row>
    <row r="197" spans="1:3" x14ac:dyDescent="0.3">
      <c r="A197" s="1"/>
      <c r="B197" s="1"/>
      <c r="C197" s="1"/>
    </row>
    <row r="198" spans="1:3" x14ac:dyDescent="0.3">
      <c r="A198" s="1"/>
      <c r="B198" s="1"/>
      <c r="C198" s="1"/>
    </row>
    <row r="199" spans="1:3" x14ac:dyDescent="0.3">
      <c r="A199" s="1"/>
      <c r="B199" s="1"/>
      <c r="C199" s="1"/>
    </row>
    <row r="200" spans="1:3" x14ac:dyDescent="0.3">
      <c r="A200" s="1"/>
      <c r="B200" s="1"/>
      <c r="C200" s="1"/>
    </row>
    <row r="201" spans="1:3" x14ac:dyDescent="0.3">
      <c r="A201" s="1"/>
      <c r="B201" s="1"/>
      <c r="C201" s="1"/>
    </row>
    <row r="202" spans="1:3" x14ac:dyDescent="0.3">
      <c r="A202" s="1"/>
      <c r="B202" s="1"/>
      <c r="C202" s="1"/>
    </row>
    <row r="203" spans="1:3" x14ac:dyDescent="0.3">
      <c r="A203" s="1"/>
      <c r="B203" s="1"/>
      <c r="C203" s="1"/>
    </row>
    <row r="204" spans="1:3" x14ac:dyDescent="0.3">
      <c r="A204" s="1"/>
      <c r="B204" s="1"/>
      <c r="C204" s="1"/>
    </row>
    <row r="205" spans="1:3" x14ac:dyDescent="0.3">
      <c r="A205" s="1"/>
      <c r="B205" s="1"/>
      <c r="C205" s="1"/>
    </row>
    <row r="206" spans="1:3" x14ac:dyDescent="0.3">
      <c r="A206" s="1"/>
      <c r="B206" s="1"/>
      <c r="C206" s="1"/>
    </row>
  </sheetData>
  <sortState xmlns:xlrd2="http://schemas.microsoft.com/office/spreadsheetml/2017/richdata2" ref="A6:DF8">
    <sortCondition descending="1" ref="BH6:BH8"/>
  </sortState>
  <mergeCells count="13">
    <mergeCell ref="A1:AY1"/>
    <mergeCell ref="A2:AY2"/>
    <mergeCell ref="A3:C3"/>
    <mergeCell ref="C4:D4"/>
    <mergeCell ref="BA3:BA5"/>
    <mergeCell ref="AZ1:DF1"/>
    <mergeCell ref="BH3:BH5"/>
    <mergeCell ref="BB3:BB5"/>
    <mergeCell ref="BC3:BC5"/>
    <mergeCell ref="BD3:BD5"/>
    <mergeCell ref="BE3:BE5"/>
    <mergeCell ref="BF3:BF5"/>
    <mergeCell ref="BG3:B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L159"/>
  <sheetViews>
    <sheetView topLeftCell="AR1" zoomScaleNormal="100" workbookViewId="0">
      <selection activeCell="B6" sqref="B6:D8"/>
    </sheetView>
  </sheetViews>
  <sheetFormatPr baseColWidth="10" defaultColWidth="11.44140625" defaultRowHeight="14.4" x14ac:dyDescent="0.3"/>
  <cols>
    <col min="1" max="1" width="18.6640625" customWidth="1"/>
    <col min="2" max="2" width="17.6640625" bestFit="1" customWidth="1"/>
    <col min="3" max="3" width="15" bestFit="1" customWidth="1"/>
    <col min="4" max="4" width="22" customWidth="1"/>
    <col min="5" max="5" width="10.6640625" customWidth="1"/>
    <col min="6" max="6" width="10.5546875" customWidth="1"/>
    <col min="7" max="7" width="8.88671875" customWidth="1"/>
    <col min="8" max="8" width="9" customWidth="1"/>
    <col min="9" max="11" width="8.88671875" customWidth="1"/>
    <col min="12" max="12" width="8.5546875" customWidth="1"/>
    <col min="13" max="16" width="7.6640625" customWidth="1"/>
    <col min="17" max="18" width="9.5546875" customWidth="1"/>
    <col min="19" max="19" width="10.33203125" customWidth="1"/>
    <col min="20" max="21" width="10.5546875" customWidth="1"/>
    <col min="22" max="22" width="9.88671875" customWidth="1"/>
    <col min="23" max="23" width="10.5546875" customWidth="1"/>
    <col min="24" max="24" width="9.33203125" customWidth="1"/>
    <col min="25" max="25" width="10.109375" customWidth="1"/>
    <col min="26" max="27" width="9.6640625" customWidth="1"/>
    <col min="28" max="28" width="11.33203125" customWidth="1"/>
    <col min="29" max="30" width="11.5546875" customWidth="1"/>
    <col min="31" max="31" width="12" customWidth="1"/>
    <col min="32" max="32" width="11.88671875" customWidth="1"/>
    <col min="33" max="36" width="8.6640625" customWidth="1"/>
    <col min="37" max="37" width="9.44140625" customWidth="1"/>
    <col min="38" max="44" width="11.44140625" customWidth="1"/>
    <col min="45" max="51" width="8.6640625" customWidth="1"/>
    <col min="52" max="52" width="11.6640625" customWidth="1"/>
    <col min="53" max="60" width="10.6640625" customWidth="1"/>
    <col min="61" max="61" width="6.109375" bestFit="1" customWidth="1"/>
    <col min="62" max="62" width="13.88671875" bestFit="1" customWidth="1"/>
    <col min="64" max="64" width="22.109375" bestFit="1" customWidth="1"/>
  </cols>
  <sheetData>
    <row r="1" spans="1:64" x14ac:dyDescent="0.3">
      <c r="A1" s="63" t="s">
        <v>242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</row>
    <row r="2" spans="1:64" x14ac:dyDescent="0.3">
      <c r="A2" s="64" t="s">
        <v>343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</row>
    <row r="3" spans="1:64" ht="48" customHeight="1" x14ac:dyDescent="0.3">
      <c r="A3" s="68"/>
      <c r="B3" s="68"/>
      <c r="C3" s="69"/>
      <c r="D3" s="8" t="s">
        <v>0</v>
      </c>
      <c r="E3" s="56" t="s">
        <v>209</v>
      </c>
      <c r="F3" s="56" t="s">
        <v>209</v>
      </c>
      <c r="G3" s="56" t="s">
        <v>209</v>
      </c>
      <c r="H3" s="2" t="s">
        <v>210</v>
      </c>
      <c r="I3" s="2" t="s">
        <v>211</v>
      </c>
      <c r="J3" s="2" t="s">
        <v>211</v>
      </c>
      <c r="K3" s="2" t="s">
        <v>212</v>
      </c>
      <c r="L3" s="44" t="s">
        <v>213</v>
      </c>
      <c r="M3" s="2" t="s">
        <v>214</v>
      </c>
      <c r="N3" s="2" t="s">
        <v>214</v>
      </c>
      <c r="O3" s="2" t="s">
        <v>215</v>
      </c>
      <c r="P3" s="2" t="s">
        <v>215</v>
      </c>
      <c r="Q3" s="2" t="s">
        <v>216</v>
      </c>
      <c r="R3" s="58" t="s">
        <v>217</v>
      </c>
      <c r="S3" s="44" t="s">
        <v>218</v>
      </c>
      <c r="T3" s="44" t="s">
        <v>219</v>
      </c>
      <c r="U3" s="44" t="s">
        <v>219</v>
      </c>
      <c r="V3" s="44" t="s">
        <v>219</v>
      </c>
      <c r="W3" s="44" t="s">
        <v>223</v>
      </c>
      <c r="X3" s="44" t="s">
        <v>223</v>
      </c>
      <c r="Y3" s="3" t="s">
        <v>224</v>
      </c>
      <c r="Z3" s="3" t="s">
        <v>225</v>
      </c>
      <c r="AA3" s="3" t="s">
        <v>225</v>
      </c>
      <c r="AB3" s="3" t="s">
        <v>225</v>
      </c>
      <c r="AC3" s="45" t="s">
        <v>239</v>
      </c>
      <c r="AD3" s="3" t="s">
        <v>226</v>
      </c>
      <c r="AE3" s="3" t="s">
        <v>226</v>
      </c>
      <c r="AF3" s="3" t="s">
        <v>226</v>
      </c>
      <c r="AG3" s="3" t="s">
        <v>226</v>
      </c>
      <c r="AH3" s="3" t="s">
        <v>226</v>
      </c>
      <c r="AI3" s="45" t="s">
        <v>227</v>
      </c>
      <c r="AJ3" s="3" t="s">
        <v>228</v>
      </c>
      <c r="AK3" s="45" t="s">
        <v>229</v>
      </c>
      <c r="AL3" s="45" t="s">
        <v>229</v>
      </c>
      <c r="AM3" s="3" t="s">
        <v>231</v>
      </c>
      <c r="AN3" s="3" t="s">
        <v>232</v>
      </c>
      <c r="AO3" s="3" t="s">
        <v>233</v>
      </c>
      <c r="AP3" s="3" t="s">
        <v>233</v>
      </c>
      <c r="AQ3" s="3" t="s">
        <v>233</v>
      </c>
      <c r="AR3" s="3" t="s">
        <v>234</v>
      </c>
      <c r="AS3" s="45" t="s">
        <v>235</v>
      </c>
      <c r="AT3" s="3" t="s">
        <v>236</v>
      </c>
      <c r="AU3" s="3" t="s">
        <v>236</v>
      </c>
      <c r="AV3" s="3" t="s">
        <v>236</v>
      </c>
      <c r="AW3" s="45" t="s">
        <v>237</v>
      </c>
      <c r="AX3" s="45" t="s">
        <v>238</v>
      </c>
      <c r="AY3" s="45" t="s">
        <v>238</v>
      </c>
      <c r="AZ3" s="51" t="s">
        <v>6</v>
      </c>
      <c r="BA3" s="70" t="s">
        <v>18</v>
      </c>
      <c r="BB3" s="70" t="s">
        <v>19</v>
      </c>
      <c r="BC3" s="70" t="s">
        <v>20</v>
      </c>
      <c r="BD3" s="70" t="s">
        <v>21</v>
      </c>
      <c r="BE3" s="70" t="s">
        <v>22</v>
      </c>
      <c r="BF3" s="70" t="s">
        <v>23</v>
      </c>
      <c r="BG3" s="70" t="s">
        <v>24</v>
      </c>
      <c r="BH3" s="65" t="s">
        <v>6</v>
      </c>
      <c r="BI3" s="5" t="s">
        <v>7</v>
      </c>
      <c r="BJ3" s="5" t="s">
        <v>8</v>
      </c>
      <c r="BK3" s="5" t="s">
        <v>9</v>
      </c>
      <c r="BL3" s="5" t="s">
        <v>10</v>
      </c>
    </row>
    <row r="4" spans="1:64" x14ac:dyDescent="0.3">
      <c r="A4" s="4"/>
      <c r="B4" s="9"/>
      <c r="C4" s="66" t="s">
        <v>1</v>
      </c>
      <c r="D4" s="67"/>
      <c r="E4" s="55" t="s">
        <v>208</v>
      </c>
      <c r="F4" s="55" t="s">
        <v>241</v>
      </c>
      <c r="G4" s="55" t="s">
        <v>240</v>
      </c>
      <c r="H4" s="10">
        <v>9</v>
      </c>
      <c r="I4" s="10">
        <v>11</v>
      </c>
      <c r="J4" s="10">
        <v>27</v>
      </c>
      <c r="K4" s="10">
        <v>5</v>
      </c>
      <c r="L4" s="10">
        <v>9.1999999999999993</v>
      </c>
      <c r="M4" s="10">
        <v>13</v>
      </c>
      <c r="N4" s="10">
        <v>23</v>
      </c>
      <c r="O4" s="10">
        <v>6</v>
      </c>
      <c r="P4" s="10">
        <v>9</v>
      </c>
      <c r="Q4" s="10">
        <v>11.4</v>
      </c>
      <c r="R4" s="10">
        <v>7.5</v>
      </c>
      <c r="S4" s="54">
        <v>21.1</v>
      </c>
      <c r="T4" s="10">
        <v>45.6</v>
      </c>
      <c r="U4" s="10">
        <v>42.2</v>
      </c>
      <c r="V4" s="10">
        <v>21</v>
      </c>
      <c r="W4" s="20">
        <v>17</v>
      </c>
      <c r="X4" s="20">
        <v>25</v>
      </c>
      <c r="Y4" s="10">
        <v>16.350000000000001</v>
      </c>
      <c r="Z4" s="20" t="s">
        <v>15</v>
      </c>
      <c r="AA4" s="10">
        <v>42</v>
      </c>
      <c r="AB4" s="10">
        <v>28</v>
      </c>
      <c r="AC4" s="10">
        <v>31</v>
      </c>
      <c r="AD4" s="10">
        <v>49</v>
      </c>
      <c r="AE4" s="10">
        <v>32</v>
      </c>
      <c r="AF4" s="10">
        <v>19</v>
      </c>
      <c r="AG4" s="10">
        <v>6.3</v>
      </c>
      <c r="AH4" s="10">
        <v>25</v>
      </c>
      <c r="AI4" s="10">
        <v>8.4</v>
      </c>
      <c r="AJ4" s="10">
        <v>6.3</v>
      </c>
      <c r="AK4" s="10">
        <v>21.3</v>
      </c>
      <c r="AL4" s="10">
        <v>8</v>
      </c>
      <c r="AM4" s="10">
        <v>12</v>
      </c>
      <c r="AN4" s="10">
        <v>7.7</v>
      </c>
      <c r="AO4" s="10">
        <v>23.2</v>
      </c>
      <c r="AP4" s="10">
        <v>42.2</v>
      </c>
      <c r="AQ4" s="10">
        <v>7.4</v>
      </c>
      <c r="AR4" s="10">
        <v>5.8</v>
      </c>
      <c r="AS4" s="10">
        <v>6.2</v>
      </c>
      <c r="AT4" s="10">
        <v>13</v>
      </c>
      <c r="AU4" s="10">
        <v>25</v>
      </c>
      <c r="AV4" s="10">
        <v>44</v>
      </c>
      <c r="AW4" s="10">
        <v>6.2</v>
      </c>
      <c r="AX4" s="21">
        <v>5</v>
      </c>
      <c r="AY4" s="21">
        <v>10</v>
      </c>
      <c r="AZ4" s="21"/>
      <c r="BA4" s="71"/>
      <c r="BB4" s="71"/>
      <c r="BC4" s="71"/>
      <c r="BD4" s="71"/>
      <c r="BE4" s="71"/>
      <c r="BF4" s="71"/>
      <c r="BG4" s="71"/>
      <c r="BH4" s="65"/>
    </row>
    <row r="5" spans="1:64" ht="42.6" customHeight="1" x14ac:dyDescent="0.3">
      <c r="A5" s="18" t="s">
        <v>2</v>
      </c>
      <c r="B5" s="18" t="s">
        <v>4</v>
      </c>
      <c r="C5" s="18" t="s">
        <v>5</v>
      </c>
      <c r="D5" s="12" t="s">
        <v>3</v>
      </c>
      <c r="E5" s="57"/>
      <c r="F5" s="12"/>
      <c r="G5" s="12"/>
      <c r="H5" s="23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3" t="s">
        <v>220</v>
      </c>
      <c r="U5" s="23" t="s">
        <v>221</v>
      </c>
      <c r="V5" s="23" t="s">
        <v>222</v>
      </c>
      <c r="W5" s="22"/>
      <c r="X5" s="22"/>
      <c r="Y5" s="22"/>
      <c r="Z5" s="22" t="s">
        <v>16</v>
      </c>
      <c r="AA5" s="22"/>
      <c r="AB5" s="22" t="s">
        <v>17</v>
      </c>
      <c r="AC5" s="22"/>
      <c r="AD5" s="22" t="s">
        <v>14</v>
      </c>
      <c r="AE5" s="22" t="s">
        <v>13</v>
      </c>
      <c r="AF5" s="22" t="s">
        <v>12</v>
      </c>
      <c r="AG5" s="22" t="s">
        <v>40</v>
      </c>
      <c r="AH5" s="22" t="s">
        <v>26</v>
      </c>
      <c r="AI5" s="22"/>
      <c r="AJ5" s="22"/>
      <c r="AK5" s="23" t="s">
        <v>230</v>
      </c>
      <c r="AL5" s="23"/>
      <c r="AM5" s="23"/>
      <c r="AN5" s="22" t="s">
        <v>11</v>
      </c>
      <c r="AO5" s="22"/>
      <c r="AP5" s="22"/>
      <c r="AQ5" s="22"/>
      <c r="AR5" s="22"/>
      <c r="AS5" s="22"/>
      <c r="AT5" s="23"/>
      <c r="AU5" s="23"/>
      <c r="AV5" s="23"/>
      <c r="AW5" s="23"/>
      <c r="AX5" s="32"/>
      <c r="AY5" s="32"/>
      <c r="AZ5" s="32"/>
      <c r="BA5" s="72"/>
      <c r="BB5" s="72"/>
      <c r="BC5" s="72"/>
      <c r="BD5" s="72"/>
      <c r="BE5" s="72"/>
      <c r="BF5" s="72"/>
      <c r="BG5" s="72"/>
      <c r="BH5" s="65"/>
    </row>
    <row r="6" spans="1:64" x14ac:dyDescent="0.3">
      <c r="A6" s="7">
        <v>2006</v>
      </c>
      <c r="B6" t="s">
        <v>1925</v>
      </c>
      <c r="C6" t="s">
        <v>1926</v>
      </c>
      <c r="D6" t="s">
        <v>533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42</v>
      </c>
      <c r="S6">
        <v>6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25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 s="31">
        <v>0</v>
      </c>
      <c r="AO6" s="31">
        <v>0</v>
      </c>
      <c r="AP6" s="31">
        <v>25</v>
      </c>
      <c r="AQ6" s="31">
        <v>0</v>
      </c>
      <c r="AR6" s="31">
        <v>0</v>
      </c>
      <c r="AS6" s="31">
        <v>0</v>
      </c>
      <c r="AT6" s="31">
        <v>0</v>
      </c>
      <c r="AU6" s="31">
        <v>0</v>
      </c>
      <c r="AV6" s="31">
        <v>0</v>
      </c>
      <c r="AW6" s="31">
        <v>0</v>
      </c>
      <c r="AX6" s="31">
        <v>0</v>
      </c>
      <c r="AY6" s="31">
        <v>0</v>
      </c>
      <c r="AZ6">
        <f t="shared" ref="AZ6:AZ37" si="0">SUM(E6:AY6)</f>
        <v>98</v>
      </c>
      <c r="BA6" s="25">
        <f t="shared" ref="BA6:BA37" si="1">IF(AZ6=0,0,LARGE(E6:AY6,1))</f>
        <v>42</v>
      </c>
      <c r="BB6" s="25">
        <f t="shared" ref="BB6:BB37" si="2">IF(AZ6=0,0,LARGE(E6:AY6,2))</f>
        <v>25</v>
      </c>
      <c r="BC6" s="25">
        <f t="shared" ref="BC6:BC37" si="3">IF(BA6=0,0,LARGE(F6:AY6,3))</f>
        <v>25</v>
      </c>
      <c r="BD6" s="25">
        <f t="shared" ref="BD6:BD37" si="4">IF(AZ6=0,0,LARGE(E6:AY6,4))</f>
        <v>6</v>
      </c>
      <c r="BE6" s="25">
        <f t="shared" ref="BE6:BE37" si="5">IF(AZ6=0,0,LARGE(E6:AY6,5))</f>
        <v>0</v>
      </c>
      <c r="BF6" s="25">
        <f t="shared" ref="BF6:BF37" si="6">IF(AZ6=0,0,LARGE(E6:AY6,6))</f>
        <v>0</v>
      </c>
      <c r="BG6" s="25">
        <f t="shared" ref="BG6:BG37" si="7">IF(BE6=0,0,LARGE(E6:AY6,7))</f>
        <v>0</v>
      </c>
      <c r="BH6" s="34">
        <f t="shared" ref="BH6:BH37" si="8">SUM(BA6:BG6)</f>
        <v>98</v>
      </c>
      <c r="BI6">
        <v>0</v>
      </c>
      <c r="BJ6" t="str">
        <f t="shared" ref="BJ6:BJ27" si="9">B6</f>
        <v>Robette</v>
      </c>
      <c r="BK6" t="str">
        <f t="shared" ref="BK6:BK27" si="10">C6</f>
        <v>Sahel</v>
      </c>
      <c r="BL6" t="str">
        <f t="shared" ref="BL6:BL27" si="11">D6</f>
        <v>Sion</v>
      </c>
    </row>
    <row r="7" spans="1:64" x14ac:dyDescent="0.3">
      <c r="A7" s="7">
        <v>2007</v>
      </c>
      <c r="B7" t="s">
        <v>1213</v>
      </c>
      <c r="C7" t="s">
        <v>79</v>
      </c>
      <c r="D7" t="s">
        <v>74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46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23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 s="31">
        <v>0</v>
      </c>
      <c r="AO7" s="31">
        <v>0</v>
      </c>
      <c r="AP7" s="31">
        <v>0</v>
      </c>
      <c r="AQ7" s="31">
        <v>0</v>
      </c>
      <c r="AR7" s="31">
        <v>0</v>
      </c>
      <c r="AS7" s="31">
        <v>0</v>
      </c>
      <c r="AT7" s="31">
        <v>25</v>
      </c>
      <c r="AU7" s="31">
        <v>0</v>
      </c>
      <c r="AV7" s="31">
        <v>0</v>
      </c>
      <c r="AW7" s="31">
        <v>0</v>
      </c>
      <c r="AX7" s="31">
        <v>0</v>
      </c>
      <c r="AY7" s="31">
        <v>0</v>
      </c>
      <c r="AZ7">
        <f t="shared" si="0"/>
        <v>94</v>
      </c>
      <c r="BA7" s="25">
        <f t="shared" si="1"/>
        <v>46</v>
      </c>
      <c r="BB7" s="25">
        <f t="shared" si="2"/>
        <v>25</v>
      </c>
      <c r="BC7" s="25">
        <f t="shared" si="3"/>
        <v>23</v>
      </c>
      <c r="BD7" s="25">
        <f t="shared" si="4"/>
        <v>0</v>
      </c>
      <c r="BE7" s="25">
        <f t="shared" si="5"/>
        <v>0</v>
      </c>
      <c r="BF7" s="25">
        <f t="shared" si="6"/>
        <v>0</v>
      </c>
      <c r="BG7" s="25">
        <f t="shared" si="7"/>
        <v>0</v>
      </c>
      <c r="BH7" s="34">
        <f t="shared" si="8"/>
        <v>94</v>
      </c>
      <c r="BI7">
        <v>2</v>
      </c>
      <c r="BJ7" t="str">
        <f t="shared" si="9"/>
        <v>Frossard</v>
      </c>
      <c r="BK7" t="str">
        <f t="shared" si="10"/>
        <v>Luca</v>
      </c>
      <c r="BL7" t="str">
        <f t="shared" si="11"/>
        <v>Fully</v>
      </c>
    </row>
    <row r="8" spans="1:64" x14ac:dyDescent="0.3">
      <c r="A8" s="7">
        <v>2006</v>
      </c>
      <c r="B8" t="s">
        <v>150</v>
      </c>
      <c r="C8" t="s">
        <v>199</v>
      </c>
      <c r="D8" t="s">
        <v>1199</v>
      </c>
      <c r="E8">
        <v>0</v>
      </c>
      <c r="F8">
        <v>0</v>
      </c>
      <c r="G8">
        <v>14</v>
      </c>
      <c r="H8">
        <v>0</v>
      </c>
      <c r="I8">
        <v>0</v>
      </c>
      <c r="J8">
        <v>0</v>
      </c>
      <c r="K8">
        <v>0</v>
      </c>
      <c r="L8">
        <v>0</v>
      </c>
      <c r="M8">
        <v>25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 s="31">
        <v>0</v>
      </c>
      <c r="AO8" s="31">
        <v>0</v>
      </c>
      <c r="AP8" s="31">
        <v>0</v>
      </c>
      <c r="AQ8" s="31">
        <v>0</v>
      </c>
      <c r="AR8" s="31">
        <v>0</v>
      </c>
      <c r="AS8" s="31">
        <v>0</v>
      </c>
      <c r="AT8" s="31">
        <v>0</v>
      </c>
      <c r="AU8" s="31">
        <v>25</v>
      </c>
      <c r="AV8" s="31">
        <v>0</v>
      </c>
      <c r="AW8" s="31">
        <v>0</v>
      </c>
      <c r="AX8" s="31">
        <v>0</v>
      </c>
      <c r="AY8" s="31">
        <v>0</v>
      </c>
      <c r="AZ8">
        <f t="shared" si="0"/>
        <v>64</v>
      </c>
      <c r="BA8" s="25">
        <f t="shared" si="1"/>
        <v>25</v>
      </c>
      <c r="BB8" s="25">
        <f t="shared" si="2"/>
        <v>25</v>
      </c>
      <c r="BC8" s="25">
        <f t="shared" si="3"/>
        <v>14</v>
      </c>
      <c r="BD8" s="25">
        <f t="shared" si="4"/>
        <v>0</v>
      </c>
      <c r="BE8" s="25">
        <f t="shared" si="5"/>
        <v>0</v>
      </c>
      <c r="BF8" s="25">
        <f t="shared" si="6"/>
        <v>0</v>
      </c>
      <c r="BG8" s="25">
        <f t="shared" si="7"/>
        <v>0</v>
      </c>
      <c r="BH8" s="34">
        <f t="shared" si="8"/>
        <v>64</v>
      </c>
      <c r="BI8">
        <v>3</v>
      </c>
      <c r="BJ8" t="str">
        <f t="shared" si="9"/>
        <v>Gabioud</v>
      </c>
      <c r="BK8" t="str">
        <f t="shared" si="10"/>
        <v>Dimitri</v>
      </c>
      <c r="BL8" t="str">
        <f t="shared" si="11"/>
        <v>Orsières</v>
      </c>
    </row>
    <row r="9" spans="1:64" x14ac:dyDescent="0.3">
      <c r="A9" s="7">
        <v>2007</v>
      </c>
      <c r="B9" t="s">
        <v>133</v>
      </c>
      <c r="C9" t="s">
        <v>134</v>
      </c>
      <c r="D9" t="s">
        <v>1200</v>
      </c>
      <c r="E9">
        <v>0</v>
      </c>
      <c r="F9">
        <v>0</v>
      </c>
      <c r="G9">
        <v>11</v>
      </c>
      <c r="H9">
        <v>0</v>
      </c>
      <c r="I9">
        <v>0</v>
      </c>
      <c r="J9">
        <v>0</v>
      </c>
      <c r="K9">
        <v>0</v>
      </c>
      <c r="L9">
        <v>0</v>
      </c>
      <c r="M9">
        <v>23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 s="31">
        <v>0</v>
      </c>
      <c r="AO9" s="31">
        <v>0</v>
      </c>
      <c r="AP9" s="31">
        <v>0</v>
      </c>
      <c r="AQ9" s="31">
        <v>0</v>
      </c>
      <c r="AR9" s="31">
        <v>0</v>
      </c>
      <c r="AS9" s="31">
        <v>0</v>
      </c>
      <c r="AT9" s="31">
        <v>23</v>
      </c>
      <c r="AU9" s="31">
        <v>0</v>
      </c>
      <c r="AV9" s="31">
        <v>0</v>
      </c>
      <c r="AW9" s="31">
        <v>0</v>
      </c>
      <c r="AX9" s="31">
        <v>0</v>
      </c>
      <c r="AY9" s="31">
        <v>0</v>
      </c>
      <c r="AZ9">
        <f t="shared" si="0"/>
        <v>57</v>
      </c>
      <c r="BA9" s="25">
        <f t="shared" si="1"/>
        <v>23</v>
      </c>
      <c r="BB9" s="25">
        <f t="shared" si="2"/>
        <v>23</v>
      </c>
      <c r="BC9" s="25">
        <f t="shared" si="3"/>
        <v>11</v>
      </c>
      <c r="BD9" s="25">
        <f t="shared" si="4"/>
        <v>0</v>
      </c>
      <c r="BE9" s="25">
        <f t="shared" si="5"/>
        <v>0</v>
      </c>
      <c r="BF9" s="25">
        <f t="shared" si="6"/>
        <v>0</v>
      </c>
      <c r="BG9" s="25">
        <f t="shared" si="7"/>
        <v>0</v>
      </c>
      <c r="BH9" s="34">
        <f t="shared" si="8"/>
        <v>57</v>
      </c>
      <c r="BI9">
        <v>4</v>
      </c>
      <c r="BJ9" t="str">
        <f t="shared" si="9"/>
        <v>Produit</v>
      </c>
      <c r="BK9" t="str">
        <f t="shared" si="10"/>
        <v>Baptiste</v>
      </c>
      <c r="BL9" t="str">
        <f t="shared" si="11"/>
        <v>ATRV - Saillon</v>
      </c>
    </row>
    <row r="10" spans="1:64" x14ac:dyDescent="0.3">
      <c r="A10" s="7">
        <v>2007</v>
      </c>
      <c r="B10" t="s">
        <v>1923</v>
      </c>
      <c r="C10" t="s">
        <v>1924</v>
      </c>
      <c r="D10" t="s">
        <v>857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50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 s="31">
        <v>0</v>
      </c>
      <c r="AO10" s="31">
        <v>0</v>
      </c>
      <c r="AP10" s="31">
        <v>0</v>
      </c>
      <c r="AQ10" s="31">
        <v>0</v>
      </c>
      <c r="AR10" s="31">
        <v>0</v>
      </c>
      <c r="AS10" s="31">
        <v>0</v>
      </c>
      <c r="AT10" s="31"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>
        <f t="shared" si="0"/>
        <v>50</v>
      </c>
      <c r="BA10" s="25">
        <f t="shared" si="1"/>
        <v>50</v>
      </c>
      <c r="BB10" s="25">
        <f t="shared" si="2"/>
        <v>0</v>
      </c>
      <c r="BC10" s="25">
        <f t="shared" si="3"/>
        <v>0</v>
      </c>
      <c r="BD10" s="25">
        <f t="shared" si="4"/>
        <v>0</v>
      </c>
      <c r="BE10" s="25">
        <f t="shared" si="5"/>
        <v>0</v>
      </c>
      <c r="BF10" s="25">
        <f t="shared" si="6"/>
        <v>0</v>
      </c>
      <c r="BG10" s="25">
        <f t="shared" si="7"/>
        <v>0</v>
      </c>
      <c r="BH10" s="34">
        <f t="shared" si="8"/>
        <v>50</v>
      </c>
      <c r="BI10">
        <v>5</v>
      </c>
      <c r="BJ10" t="str">
        <f t="shared" si="9"/>
        <v>Gailland</v>
      </c>
      <c r="BK10" t="str">
        <f t="shared" si="10"/>
        <v>Victor</v>
      </c>
      <c r="BL10" t="str">
        <f t="shared" si="11"/>
        <v>Dorénaz</v>
      </c>
    </row>
    <row r="11" spans="1:64" x14ac:dyDescent="0.3">
      <c r="A11" s="7">
        <v>2006</v>
      </c>
      <c r="B11" t="s">
        <v>1365</v>
      </c>
      <c r="C11" t="s">
        <v>107</v>
      </c>
      <c r="D11" t="s">
        <v>521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25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25</v>
      </c>
      <c r="AK11">
        <v>0</v>
      </c>
      <c r="AL11">
        <v>0</v>
      </c>
      <c r="AM11">
        <v>0</v>
      </c>
      <c r="AN11" s="31">
        <v>0</v>
      </c>
      <c r="AO11" s="31">
        <v>0</v>
      </c>
      <c r="AP11" s="31">
        <v>0</v>
      </c>
      <c r="AQ11" s="31">
        <v>0</v>
      </c>
      <c r="AR11" s="31">
        <v>0</v>
      </c>
      <c r="AS11" s="31">
        <v>0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>
        <f t="shared" si="0"/>
        <v>50</v>
      </c>
      <c r="BA11" s="25">
        <f t="shared" si="1"/>
        <v>25</v>
      </c>
      <c r="BB11" s="25">
        <f t="shared" si="2"/>
        <v>25</v>
      </c>
      <c r="BC11" s="25">
        <f t="shared" si="3"/>
        <v>0</v>
      </c>
      <c r="BD11" s="25">
        <f t="shared" si="4"/>
        <v>0</v>
      </c>
      <c r="BE11" s="25">
        <f t="shared" si="5"/>
        <v>0</v>
      </c>
      <c r="BF11" s="25">
        <f t="shared" si="6"/>
        <v>0</v>
      </c>
      <c r="BG11" s="25">
        <f t="shared" si="7"/>
        <v>0</v>
      </c>
      <c r="BH11" s="34">
        <f t="shared" si="8"/>
        <v>50</v>
      </c>
      <c r="BI11">
        <v>5</v>
      </c>
      <c r="BJ11" t="str">
        <f t="shared" si="9"/>
        <v>Constantin</v>
      </c>
      <c r="BK11" t="str">
        <f t="shared" si="10"/>
        <v>Alexis</v>
      </c>
      <c r="BL11" t="str">
        <f t="shared" si="11"/>
        <v>Bramois</v>
      </c>
    </row>
    <row r="12" spans="1:64" x14ac:dyDescent="0.3">
      <c r="A12" s="7">
        <v>2006</v>
      </c>
      <c r="B12" t="s">
        <v>149</v>
      </c>
      <c r="C12" t="s">
        <v>1189</v>
      </c>
      <c r="D12" t="s">
        <v>143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25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25</v>
      </c>
      <c r="AL12">
        <v>0</v>
      </c>
      <c r="AM12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>
        <f t="shared" si="0"/>
        <v>50</v>
      </c>
      <c r="BA12" s="25">
        <f t="shared" si="1"/>
        <v>25</v>
      </c>
      <c r="BB12" s="25">
        <f t="shared" si="2"/>
        <v>25</v>
      </c>
      <c r="BC12" s="25">
        <f t="shared" si="3"/>
        <v>0</v>
      </c>
      <c r="BD12" s="25">
        <f t="shared" si="4"/>
        <v>0</v>
      </c>
      <c r="BE12" s="25">
        <f t="shared" si="5"/>
        <v>0</v>
      </c>
      <c r="BF12" s="25">
        <f t="shared" si="6"/>
        <v>0</v>
      </c>
      <c r="BG12" s="25">
        <f t="shared" si="7"/>
        <v>0</v>
      </c>
      <c r="BH12" s="34">
        <f t="shared" si="8"/>
        <v>50</v>
      </c>
      <c r="BI12">
        <v>5</v>
      </c>
      <c r="BJ12" t="str">
        <f t="shared" si="9"/>
        <v>Jordan</v>
      </c>
      <c r="BK12" t="str">
        <f t="shared" si="10"/>
        <v>Sven</v>
      </c>
      <c r="BL12" t="str">
        <f t="shared" si="11"/>
        <v>Naters</v>
      </c>
    </row>
    <row r="13" spans="1:64" x14ac:dyDescent="0.3">
      <c r="A13" s="7">
        <v>2006</v>
      </c>
      <c r="B13" t="s">
        <v>985</v>
      </c>
      <c r="C13" t="s">
        <v>1661</v>
      </c>
      <c r="D13" t="s">
        <v>1910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25</v>
      </c>
      <c r="AG13">
        <v>25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 s="31">
        <v>0</v>
      </c>
      <c r="AO13" s="31">
        <v>0</v>
      </c>
      <c r="AP13" s="31">
        <v>0</v>
      </c>
      <c r="AQ13" s="31">
        <v>0</v>
      </c>
      <c r="AR13" s="31">
        <v>0</v>
      </c>
      <c r="AS13" s="31">
        <v>0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>
        <f t="shared" si="0"/>
        <v>50</v>
      </c>
      <c r="BA13" s="25">
        <f t="shared" si="1"/>
        <v>25</v>
      </c>
      <c r="BB13" s="25">
        <f t="shared" si="2"/>
        <v>25</v>
      </c>
      <c r="BC13" s="25">
        <f t="shared" si="3"/>
        <v>0</v>
      </c>
      <c r="BD13" s="25">
        <f t="shared" si="4"/>
        <v>0</v>
      </c>
      <c r="BE13" s="25">
        <f t="shared" si="5"/>
        <v>0</v>
      </c>
      <c r="BF13" s="25">
        <f t="shared" si="6"/>
        <v>0</v>
      </c>
      <c r="BG13" s="25">
        <f t="shared" si="7"/>
        <v>0</v>
      </c>
      <c r="BH13" s="34">
        <f t="shared" si="8"/>
        <v>50</v>
      </c>
      <c r="BI13">
        <v>5</v>
      </c>
      <c r="BJ13" t="str">
        <f t="shared" si="9"/>
        <v>Lehner</v>
      </c>
      <c r="BK13" t="str">
        <f t="shared" si="10"/>
        <v>Xavier</v>
      </c>
      <c r="BL13" t="str">
        <f t="shared" si="11"/>
        <v>Zermatt</v>
      </c>
    </row>
    <row r="14" spans="1:64" x14ac:dyDescent="0.3">
      <c r="A14" s="7">
        <v>2006</v>
      </c>
      <c r="B14" t="s">
        <v>1540</v>
      </c>
      <c r="C14" t="s">
        <v>408</v>
      </c>
      <c r="D14" t="s">
        <v>35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23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 s="31">
        <v>0</v>
      </c>
      <c r="AO14" s="31">
        <v>0</v>
      </c>
      <c r="AP14" s="31">
        <v>0</v>
      </c>
      <c r="AQ14" s="31">
        <v>0</v>
      </c>
      <c r="AR14" s="31">
        <v>25</v>
      </c>
      <c r="AS14" s="31">
        <v>0</v>
      </c>
      <c r="AT14" s="31">
        <v>0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>
        <f t="shared" si="0"/>
        <v>48</v>
      </c>
      <c r="BA14" s="25">
        <f t="shared" si="1"/>
        <v>25</v>
      </c>
      <c r="BB14" s="25">
        <f t="shared" si="2"/>
        <v>23</v>
      </c>
      <c r="BC14" s="25">
        <f t="shared" si="3"/>
        <v>0</v>
      </c>
      <c r="BD14" s="25">
        <f t="shared" si="4"/>
        <v>0</v>
      </c>
      <c r="BE14" s="25">
        <f t="shared" si="5"/>
        <v>0</v>
      </c>
      <c r="BF14" s="25">
        <f t="shared" si="6"/>
        <v>0</v>
      </c>
      <c r="BG14" s="25">
        <f t="shared" si="7"/>
        <v>0</v>
      </c>
      <c r="BH14" s="34">
        <f t="shared" si="8"/>
        <v>48</v>
      </c>
      <c r="BI14">
        <v>6</v>
      </c>
      <c r="BJ14" t="str">
        <f t="shared" si="9"/>
        <v>Moreno</v>
      </c>
      <c r="BK14" t="str">
        <f t="shared" si="10"/>
        <v>Alex</v>
      </c>
      <c r="BL14" t="str">
        <f t="shared" si="11"/>
        <v>Le Châble</v>
      </c>
    </row>
    <row r="15" spans="1:64" x14ac:dyDescent="0.3">
      <c r="A15" s="7">
        <v>2006</v>
      </c>
      <c r="B15" t="s">
        <v>4467</v>
      </c>
      <c r="C15" t="s">
        <v>42</v>
      </c>
      <c r="D15" t="s">
        <v>4468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25</v>
      </c>
      <c r="AN15" s="31">
        <v>0</v>
      </c>
      <c r="AO15" s="31">
        <v>0</v>
      </c>
      <c r="AP15" s="31">
        <v>0</v>
      </c>
      <c r="AQ15" s="31">
        <v>0</v>
      </c>
      <c r="AR15" s="31">
        <v>0</v>
      </c>
      <c r="AS15" s="31">
        <v>23</v>
      </c>
      <c r="AT15" s="31"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>
        <f t="shared" si="0"/>
        <v>48</v>
      </c>
      <c r="BA15" s="25">
        <f t="shared" si="1"/>
        <v>25</v>
      </c>
      <c r="BB15" s="25">
        <f t="shared" si="2"/>
        <v>23</v>
      </c>
      <c r="BC15" s="25">
        <f t="shared" si="3"/>
        <v>0</v>
      </c>
      <c r="BD15" s="25">
        <f t="shared" si="4"/>
        <v>0</v>
      </c>
      <c r="BE15" s="25">
        <f t="shared" si="5"/>
        <v>0</v>
      </c>
      <c r="BF15" s="25">
        <f t="shared" si="6"/>
        <v>0</v>
      </c>
      <c r="BG15" s="25">
        <f t="shared" si="7"/>
        <v>0</v>
      </c>
      <c r="BH15" s="34">
        <f t="shared" si="8"/>
        <v>48</v>
      </c>
      <c r="BI15">
        <v>6</v>
      </c>
      <c r="BJ15" t="str">
        <f t="shared" si="9"/>
        <v>Stauffer</v>
      </c>
      <c r="BK15" t="str">
        <f t="shared" si="10"/>
        <v>Valentin</v>
      </c>
      <c r="BL15" t="str">
        <f t="shared" si="11"/>
        <v>ES Ayent</v>
      </c>
    </row>
    <row r="16" spans="1:64" x14ac:dyDescent="0.3">
      <c r="A16" s="7">
        <v>2006</v>
      </c>
      <c r="B16" t="s">
        <v>347</v>
      </c>
      <c r="C16" t="s">
        <v>174</v>
      </c>
      <c r="D16" t="s">
        <v>348</v>
      </c>
      <c r="E16">
        <v>0</v>
      </c>
      <c r="F16">
        <v>0</v>
      </c>
      <c r="G16">
        <v>21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25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>
        <f t="shared" si="0"/>
        <v>46</v>
      </c>
      <c r="BA16" s="25">
        <f t="shared" si="1"/>
        <v>25</v>
      </c>
      <c r="BB16" s="25">
        <f t="shared" si="2"/>
        <v>21</v>
      </c>
      <c r="BC16" s="25">
        <f t="shared" si="3"/>
        <v>0</v>
      </c>
      <c r="BD16" s="25">
        <f t="shared" si="4"/>
        <v>0</v>
      </c>
      <c r="BE16" s="25">
        <f t="shared" si="5"/>
        <v>0</v>
      </c>
      <c r="BF16" s="25">
        <f t="shared" si="6"/>
        <v>0</v>
      </c>
      <c r="BG16" s="25">
        <f t="shared" si="7"/>
        <v>0</v>
      </c>
      <c r="BH16" s="34">
        <f t="shared" si="8"/>
        <v>46</v>
      </c>
      <c r="BI16">
        <v>7</v>
      </c>
      <c r="BJ16" t="str">
        <f t="shared" si="9"/>
        <v>Oliva</v>
      </c>
      <c r="BK16" t="str">
        <f t="shared" si="10"/>
        <v>Jonas</v>
      </c>
      <c r="BL16" t="str">
        <f t="shared" si="11"/>
        <v>Gab Bellinzona</v>
      </c>
    </row>
    <row r="17" spans="1:64" x14ac:dyDescent="0.3">
      <c r="A17" s="7">
        <v>2006</v>
      </c>
      <c r="B17" t="s">
        <v>1201</v>
      </c>
      <c r="C17" t="s">
        <v>1202</v>
      </c>
      <c r="D17" t="s">
        <v>1198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21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23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>
        <f t="shared" si="0"/>
        <v>44</v>
      </c>
      <c r="BA17" s="25">
        <f t="shared" si="1"/>
        <v>23</v>
      </c>
      <c r="BB17" s="25">
        <f t="shared" si="2"/>
        <v>21</v>
      </c>
      <c r="BC17" s="25">
        <f t="shared" si="3"/>
        <v>0</v>
      </c>
      <c r="BD17" s="25">
        <f t="shared" si="4"/>
        <v>0</v>
      </c>
      <c r="BE17" s="25">
        <f t="shared" si="5"/>
        <v>0</v>
      </c>
      <c r="BF17" s="25">
        <f t="shared" si="6"/>
        <v>0</v>
      </c>
      <c r="BG17" s="25">
        <f t="shared" si="7"/>
        <v>0</v>
      </c>
      <c r="BH17" s="34">
        <f t="shared" si="8"/>
        <v>44</v>
      </c>
      <c r="BI17">
        <v>8</v>
      </c>
      <c r="BJ17" t="str">
        <f t="shared" si="9"/>
        <v>Ménard</v>
      </c>
      <c r="BK17" t="str">
        <f t="shared" si="10"/>
        <v>Ilan</v>
      </c>
      <c r="BL17" t="str">
        <f t="shared" si="11"/>
        <v>Grimentz</v>
      </c>
    </row>
    <row r="18" spans="1:64" x14ac:dyDescent="0.3">
      <c r="A18" s="7">
        <v>2006</v>
      </c>
      <c r="B18" t="s">
        <v>389</v>
      </c>
      <c r="C18" t="s">
        <v>623</v>
      </c>
      <c r="D18" t="s">
        <v>4468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23</v>
      </c>
      <c r="AN18" s="31">
        <v>0</v>
      </c>
      <c r="AO18" s="31">
        <v>0</v>
      </c>
      <c r="AP18" s="31">
        <v>0</v>
      </c>
      <c r="AQ18" s="31">
        <v>0</v>
      </c>
      <c r="AR18" s="31">
        <v>0</v>
      </c>
      <c r="AS18" s="31">
        <v>19</v>
      </c>
      <c r="AT18" s="31"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>
        <f t="shared" si="0"/>
        <v>42</v>
      </c>
      <c r="BA18" s="25">
        <f t="shared" si="1"/>
        <v>23</v>
      </c>
      <c r="BB18" s="25">
        <f t="shared" si="2"/>
        <v>19</v>
      </c>
      <c r="BC18" s="25">
        <f t="shared" si="3"/>
        <v>0</v>
      </c>
      <c r="BD18" s="25">
        <f t="shared" si="4"/>
        <v>0</v>
      </c>
      <c r="BE18" s="25">
        <f t="shared" si="5"/>
        <v>0</v>
      </c>
      <c r="BF18" s="25">
        <f t="shared" si="6"/>
        <v>0</v>
      </c>
      <c r="BG18" s="25">
        <f t="shared" si="7"/>
        <v>0</v>
      </c>
      <c r="BH18" s="34">
        <f t="shared" si="8"/>
        <v>42</v>
      </c>
      <c r="BI18">
        <v>9</v>
      </c>
      <c r="BJ18" t="str">
        <f t="shared" si="9"/>
        <v>Pittet</v>
      </c>
      <c r="BK18" t="str">
        <f t="shared" si="10"/>
        <v>Romain</v>
      </c>
      <c r="BL18" t="str">
        <f t="shared" si="11"/>
        <v>ES Ayent</v>
      </c>
    </row>
    <row r="19" spans="1:64" x14ac:dyDescent="0.3">
      <c r="A19" s="7">
        <v>2006</v>
      </c>
      <c r="B19" t="s">
        <v>3687</v>
      </c>
      <c r="C19" t="s">
        <v>664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17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23</v>
      </c>
      <c r="AK19">
        <v>0</v>
      </c>
      <c r="AL19">
        <v>0</v>
      </c>
      <c r="AM19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>
        <f t="shared" si="0"/>
        <v>40</v>
      </c>
      <c r="BA19" s="25">
        <f t="shared" si="1"/>
        <v>23</v>
      </c>
      <c r="BB19" s="25">
        <f t="shared" si="2"/>
        <v>17</v>
      </c>
      <c r="BC19" s="25">
        <f t="shared" si="3"/>
        <v>0</v>
      </c>
      <c r="BD19" s="25">
        <f t="shared" si="4"/>
        <v>0</v>
      </c>
      <c r="BE19" s="25">
        <f t="shared" si="5"/>
        <v>0</v>
      </c>
      <c r="BF19" s="25">
        <f t="shared" si="6"/>
        <v>0</v>
      </c>
      <c r="BG19" s="25">
        <f t="shared" si="7"/>
        <v>0</v>
      </c>
      <c r="BH19" s="34">
        <f t="shared" si="8"/>
        <v>40</v>
      </c>
      <c r="BI19">
        <v>10</v>
      </c>
      <c r="BJ19" t="str">
        <f t="shared" si="9"/>
        <v>Pott</v>
      </c>
      <c r="BK19" t="str">
        <f t="shared" si="10"/>
        <v>Maxime</v>
      </c>
      <c r="BL19">
        <f t="shared" si="11"/>
        <v>0</v>
      </c>
    </row>
    <row r="20" spans="1:64" x14ac:dyDescent="0.3">
      <c r="A20" s="7">
        <v>2006</v>
      </c>
      <c r="B20" t="s">
        <v>205</v>
      </c>
      <c r="C20" t="s">
        <v>134</v>
      </c>
      <c r="D20" t="s">
        <v>301</v>
      </c>
      <c r="E20">
        <v>0</v>
      </c>
      <c r="F20">
        <v>0</v>
      </c>
      <c r="G20">
        <v>10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 s="31">
        <v>0</v>
      </c>
      <c r="AO20" s="31">
        <v>0</v>
      </c>
      <c r="AP20" s="31">
        <v>0</v>
      </c>
      <c r="AQ20" s="31">
        <v>0</v>
      </c>
      <c r="AR20" s="31">
        <v>0</v>
      </c>
      <c r="AS20" s="31">
        <v>0</v>
      </c>
      <c r="AT20" s="31">
        <v>21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>
        <f t="shared" si="0"/>
        <v>31</v>
      </c>
      <c r="BA20" s="25">
        <f t="shared" si="1"/>
        <v>21</v>
      </c>
      <c r="BB20" s="25">
        <f t="shared" si="2"/>
        <v>10</v>
      </c>
      <c r="BC20" s="25">
        <f t="shared" si="3"/>
        <v>0</v>
      </c>
      <c r="BD20" s="25">
        <f t="shared" si="4"/>
        <v>0</v>
      </c>
      <c r="BE20" s="25">
        <f t="shared" si="5"/>
        <v>0</v>
      </c>
      <c r="BF20" s="25">
        <f t="shared" si="6"/>
        <v>0</v>
      </c>
      <c r="BG20" s="25">
        <f t="shared" si="7"/>
        <v>0</v>
      </c>
      <c r="BH20" s="34">
        <f t="shared" si="8"/>
        <v>31</v>
      </c>
      <c r="BI20">
        <v>11</v>
      </c>
      <c r="BJ20" t="str">
        <f t="shared" si="9"/>
        <v>Hallet</v>
      </c>
      <c r="BK20" t="str">
        <f t="shared" si="10"/>
        <v>Baptiste</v>
      </c>
      <c r="BL20" t="str">
        <f t="shared" si="11"/>
        <v>ATRV</v>
      </c>
    </row>
    <row r="21" spans="1:64" x14ac:dyDescent="0.3">
      <c r="A21" s="7">
        <v>2006</v>
      </c>
      <c r="B21" t="s">
        <v>206</v>
      </c>
      <c r="C21" t="s">
        <v>202</v>
      </c>
      <c r="D21" t="s">
        <v>301</v>
      </c>
      <c r="E21">
        <v>0</v>
      </c>
      <c r="F21">
        <v>0</v>
      </c>
      <c r="G21">
        <v>9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 s="31">
        <v>0</v>
      </c>
      <c r="AO21" s="31">
        <v>0</v>
      </c>
      <c r="AP21" s="31">
        <v>0</v>
      </c>
      <c r="AQ21" s="31">
        <v>0</v>
      </c>
      <c r="AR21" s="31">
        <v>0</v>
      </c>
      <c r="AS21" s="31">
        <v>0</v>
      </c>
      <c r="AT21" s="31"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>
        <f t="shared" si="0"/>
        <v>28</v>
      </c>
      <c r="BA21" s="25">
        <f t="shared" si="1"/>
        <v>19</v>
      </c>
      <c r="BB21" s="25">
        <f t="shared" si="2"/>
        <v>9</v>
      </c>
      <c r="BC21" s="25">
        <f t="shared" si="3"/>
        <v>0</v>
      </c>
      <c r="BD21" s="25">
        <f t="shared" si="4"/>
        <v>0</v>
      </c>
      <c r="BE21" s="25">
        <f t="shared" si="5"/>
        <v>0</v>
      </c>
      <c r="BF21" s="25">
        <f t="shared" si="6"/>
        <v>0</v>
      </c>
      <c r="BG21" s="25">
        <f t="shared" si="7"/>
        <v>0</v>
      </c>
      <c r="BH21" s="34">
        <f t="shared" si="8"/>
        <v>28</v>
      </c>
      <c r="BI21">
        <v>12</v>
      </c>
      <c r="BJ21" t="str">
        <f t="shared" si="9"/>
        <v>Lombard</v>
      </c>
      <c r="BK21" t="str">
        <f t="shared" si="10"/>
        <v>Dany</v>
      </c>
      <c r="BL21" t="str">
        <f t="shared" si="11"/>
        <v>ATRV</v>
      </c>
    </row>
    <row r="22" spans="1:64" x14ac:dyDescent="0.3">
      <c r="A22" s="7">
        <v>2006</v>
      </c>
      <c r="B22" t="s">
        <v>948</v>
      </c>
      <c r="C22" t="s">
        <v>910</v>
      </c>
      <c r="D22" t="s">
        <v>649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 s="31">
        <v>0</v>
      </c>
      <c r="AO22" s="31">
        <v>0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0</v>
      </c>
      <c r="AV22" s="31">
        <v>25</v>
      </c>
      <c r="AW22" s="31">
        <v>0</v>
      </c>
      <c r="AX22" s="31">
        <v>0</v>
      </c>
      <c r="AY22" s="31">
        <v>0</v>
      </c>
      <c r="AZ22">
        <f t="shared" si="0"/>
        <v>27</v>
      </c>
      <c r="BA22" s="25">
        <f t="shared" si="1"/>
        <v>25</v>
      </c>
      <c r="BB22" s="25">
        <f t="shared" si="2"/>
        <v>2</v>
      </c>
      <c r="BC22" s="25">
        <f t="shared" si="3"/>
        <v>0</v>
      </c>
      <c r="BD22" s="25">
        <f t="shared" si="4"/>
        <v>0</v>
      </c>
      <c r="BE22" s="25">
        <f t="shared" si="5"/>
        <v>0</v>
      </c>
      <c r="BF22" s="25">
        <f t="shared" si="6"/>
        <v>0</v>
      </c>
      <c r="BG22" s="25">
        <f t="shared" si="7"/>
        <v>0</v>
      </c>
      <c r="BH22" s="34">
        <f t="shared" si="8"/>
        <v>27</v>
      </c>
      <c r="BI22">
        <v>13</v>
      </c>
      <c r="BJ22" t="str">
        <f t="shared" si="9"/>
        <v>Laurençon</v>
      </c>
      <c r="BK22" t="str">
        <f t="shared" si="10"/>
        <v>Bernard</v>
      </c>
      <c r="BL22" t="str">
        <f t="shared" si="11"/>
        <v>Vérossaz</v>
      </c>
    </row>
    <row r="23" spans="1:64" x14ac:dyDescent="0.3">
      <c r="A23" s="7">
        <v>2006</v>
      </c>
      <c r="B23" t="s">
        <v>4172</v>
      </c>
      <c r="C23" t="s">
        <v>4173</v>
      </c>
      <c r="D23" t="s">
        <v>4174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26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 s="31">
        <v>0</v>
      </c>
      <c r="AO23" s="31">
        <v>0</v>
      </c>
      <c r="AP23" s="31">
        <v>0</v>
      </c>
      <c r="AQ23" s="31">
        <v>0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>
        <f t="shared" si="0"/>
        <v>26</v>
      </c>
      <c r="BA23" s="25">
        <f t="shared" si="1"/>
        <v>26</v>
      </c>
      <c r="BB23" s="25">
        <f t="shared" si="2"/>
        <v>0</v>
      </c>
      <c r="BC23" s="25">
        <f t="shared" si="3"/>
        <v>0</v>
      </c>
      <c r="BD23" s="25">
        <f t="shared" si="4"/>
        <v>0</v>
      </c>
      <c r="BE23" s="25">
        <f t="shared" si="5"/>
        <v>0</v>
      </c>
      <c r="BF23" s="25">
        <f t="shared" si="6"/>
        <v>0</v>
      </c>
      <c r="BG23" s="25">
        <f t="shared" si="7"/>
        <v>0</v>
      </c>
      <c r="BH23" s="34">
        <f t="shared" si="8"/>
        <v>26</v>
      </c>
      <c r="BI23">
        <v>14</v>
      </c>
      <c r="BJ23" t="str">
        <f t="shared" si="9"/>
        <v>Büchler</v>
      </c>
      <c r="BK23" t="str">
        <f t="shared" si="10"/>
        <v>Levi</v>
      </c>
      <c r="BL23" t="str">
        <f t="shared" si="11"/>
        <v>Stadel</v>
      </c>
    </row>
    <row r="24" spans="1:64" x14ac:dyDescent="0.3">
      <c r="A24" s="7">
        <v>2007</v>
      </c>
      <c r="B24" t="s">
        <v>1805</v>
      </c>
      <c r="C24" t="s">
        <v>803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25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 s="31">
        <v>0</v>
      </c>
      <c r="AO24" s="31">
        <v>0</v>
      </c>
      <c r="AP24" s="31">
        <v>0</v>
      </c>
      <c r="AQ24" s="31">
        <v>0</v>
      </c>
      <c r="AR24" s="31">
        <v>0</v>
      </c>
      <c r="AS24" s="31">
        <v>0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>
        <f t="shared" si="0"/>
        <v>25</v>
      </c>
      <c r="BA24" s="25">
        <f t="shared" si="1"/>
        <v>25</v>
      </c>
      <c r="BB24" s="25">
        <f t="shared" si="2"/>
        <v>0</v>
      </c>
      <c r="BC24" s="25">
        <f t="shared" si="3"/>
        <v>0</v>
      </c>
      <c r="BD24" s="25">
        <f t="shared" si="4"/>
        <v>0</v>
      </c>
      <c r="BE24" s="25">
        <f t="shared" si="5"/>
        <v>0</v>
      </c>
      <c r="BF24" s="25">
        <f t="shared" si="6"/>
        <v>0</v>
      </c>
      <c r="BG24" s="25">
        <f t="shared" si="7"/>
        <v>0</v>
      </c>
      <c r="BH24" s="34">
        <f t="shared" si="8"/>
        <v>25</v>
      </c>
      <c r="BI24">
        <v>15</v>
      </c>
      <c r="BJ24" t="str">
        <f t="shared" si="9"/>
        <v>Amman</v>
      </c>
      <c r="BK24" t="str">
        <f t="shared" si="10"/>
        <v>Simon</v>
      </c>
      <c r="BL24">
        <f t="shared" si="11"/>
        <v>0</v>
      </c>
    </row>
    <row r="25" spans="1:64" ht="14.25" customHeight="1" x14ac:dyDescent="0.3">
      <c r="A25" s="7">
        <v>2007</v>
      </c>
      <c r="B25" t="s">
        <v>2283</v>
      </c>
      <c r="C25" t="s">
        <v>2284</v>
      </c>
      <c r="D25" t="s">
        <v>2285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25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 s="31">
        <v>0</v>
      </c>
      <c r="AO25" s="31">
        <v>0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>
        <f t="shared" si="0"/>
        <v>25</v>
      </c>
      <c r="BA25" s="25">
        <f t="shared" si="1"/>
        <v>25</v>
      </c>
      <c r="BB25" s="25">
        <f t="shared" si="2"/>
        <v>0</v>
      </c>
      <c r="BC25" s="25">
        <f t="shared" si="3"/>
        <v>0</v>
      </c>
      <c r="BD25" s="25">
        <f t="shared" si="4"/>
        <v>0</v>
      </c>
      <c r="BE25" s="25">
        <f t="shared" si="5"/>
        <v>0</v>
      </c>
      <c r="BF25" s="25">
        <f t="shared" si="6"/>
        <v>0</v>
      </c>
      <c r="BG25" s="25">
        <f t="shared" si="7"/>
        <v>0</v>
      </c>
      <c r="BH25" s="34">
        <f t="shared" si="8"/>
        <v>25</v>
      </c>
      <c r="BI25">
        <v>15</v>
      </c>
      <c r="BJ25" t="str">
        <f t="shared" si="9"/>
        <v>Fankhauser</v>
      </c>
      <c r="BK25" t="str">
        <f t="shared" si="10"/>
        <v>Nils</v>
      </c>
      <c r="BL25" t="str">
        <f t="shared" si="11"/>
        <v>SC Entlebuch</v>
      </c>
    </row>
    <row r="26" spans="1:64" x14ac:dyDescent="0.3">
      <c r="A26" s="7">
        <v>2007</v>
      </c>
      <c r="B26" t="s">
        <v>1613</v>
      </c>
      <c r="C26" t="s">
        <v>1652</v>
      </c>
      <c r="D26" t="s">
        <v>1589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25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 s="31">
        <v>0</v>
      </c>
      <c r="AO26" s="31">
        <v>0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>
        <f t="shared" si="0"/>
        <v>25</v>
      </c>
      <c r="BA26" s="25">
        <f t="shared" si="1"/>
        <v>25</v>
      </c>
      <c r="BB26" s="25">
        <f t="shared" si="2"/>
        <v>0</v>
      </c>
      <c r="BC26" s="25">
        <f t="shared" si="3"/>
        <v>0</v>
      </c>
      <c r="BD26" s="25">
        <f t="shared" si="4"/>
        <v>0</v>
      </c>
      <c r="BE26" s="25">
        <f t="shared" si="5"/>
        <v>0</v>
      </c>
      <c r="BF26" s="25">
        <f t="shared" si="6"/>
        <v>0</v>
      </c>
      <c r="BG26" s="25">
        <f t="shared" si="7"/>
        <v>0</v>
      </c>
      <c r="BH26" s="34">
        <f t="shared" si="8"/>
        <v>25</v>
      </c>
      <c r="BI26">
        <v>15</v>
      </c>
      <c r="BJ26" t="str">
        <f t="shared" si="9"/>
        <v>May</v>
      </c>
      <c r="BK26" t="str">
        <f t="shared" si="10"/>
        <v>Alan</v>
      </c>
      <c r="BL26" t="str">
        <f t="shared" si="11"/>
        <v>Levron</v>
      </c>
    </row>
    <row r="27" spans="1:64" x14ac:dyDescent="0.3">
      <c r="A27" s="7">
        <v>2007</v>
      </c>
      <c r="B27" t="s">
        <v>4010</v>
      </c>
      <c r="C27" t="s">
        <v>4011</v>
      </c>
      <c r="D27" t="s">
        <v>4012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25</v>
      </c>
      <c r="AI27">
        <v>0</v>
      </c>
      <c r="AJ27">
        <v>0</v>
      </c>
      <c r="AK27">
        <v>0</v>
      </c>
      <c r="AL27">
        <v>0</v>
      </c>
      <c r="AM27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0</v>
      </c>
      <c r="AS27" s="31">
        <v>0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>
        <f t="shared" si="0"/>
        <v>25</v>
      </c>
      <c r="BA27" s="25">
        <f t="shared" si="1"/>
        <v>25</v>
      </c>
      <c r="BB27" s="25">
        <f t="shared" si="2"/>
        <v>0</v>
      </c>
      <c r="BC27" s="25">
        <f t="shared" si="3"/>
        <v>0</v>
      </c>
      <c r="BD27" s="25">
        <f t="shared" si="4"/>
        <v>0</v>
      </c>
      <c r="BE27" s="25">
        <f t="shared" si="5"/>
        <v>0</v>
      </c>
      <c r="BF27" s="25">
        <f t="shared" si="6"/>
        <v>0</v>
      </c>
      <c r="BG27" s="25">
        <f t="shared" si="7"/>
        <v>0</v>
      </c>
      <c r="BH27" s="34">
        <f t="shared" si="8"/>
        <v>25</v>
      </c>
      <c r="BI27">
        <v>15</v>
      </c>
      <c r="BJ27" t="str">
        <f t="shared" si="9"/>
        <v>Paccard</v>
      </c>
      <c r="BK27" t="str">
        <f t="shared" si="10"/>
        <v>Gabin</v>
      </c>
      <c r="BL27" t="str">
        <f t="shared" si="11"/>
        <v>Chamonix-Mont-Blanc</v>
      </c>
    </row>
    <row r="28" spans="1:64" x14ac:dyDescent="0.3">
      <c r="A28" s="7">
        <v>2007</v>
      </c>
      <c r="B28" t="s">
        <v>1903</v>
      </c>
      <c r="C28" t="s">
        <v>54</v>
      </c>
      <c r="D28" t="s">
        <v>1841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25</v>
      </c>
      <c r="AX28" s="31">
        <v>0</v>
      </c>
      <c r="AY28" s="31">
        <v>0</v>
      </c>
      <c r="AZ28">
        <f t="shared" si="0"/>
        <v>25</v>
      </c>
      <c r="BA28" s="25">
        <f t="shared" si="1"/>
        <v>25</v>
      </c>
      <c r="BB28" s="25">
        <f t="shared" si="2"/>
        <v>0</v>
      </c>
      <c r="BC28" s="25">
        <f t="shared" si="3"/>
        <v>0</v>
      </c>
      <c r="BD28" s="25">
        <f t="shared" si="4"/>
        <v>0</v>
      </c>
      <c r="BE28" s="25">
        <f t="shared" si="5"/>
        <v>0</v>
      </c>
      <c r="BF28" s="25">
        <f t="shared" si="6"/>
        <v>0</v>
      </c>
      <c r="BG28" s="25">
        <f t="shared" si="7"/>
        <v>0</v>
      </c>
      <c r="BH28" s="34">
        <f t="shared" si="8"/>
        <v>25</v>
      </c>
      <c r="BI28">
        <v>15</v>
      </c>
      <c r="BJ28" t="str">
        <f t="shared" ref="BJ28:BJ59" si="12">B28</f>
        <v>Ruffener</v>
      </c>
      <c r="BK28" t="str">
        <f t="shared" ref="BK28:BK59" si="13">C28</f>
        <v>Samuel</v>
      </c>
    </row>
    <row r="29" spans="1:64" x14ac:dyDescent="0.3">
      <c r="A29" s="7">
        <v>2007</v>
      </c>
      <c r="B29" t="s">
        <v>638</v>
      </c>
      <c r="C29" t="s">
        <v>3553</v>
      </c>
      <c r="D29" t="s">
        <v>3554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25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 s="31">
        <v>0</v>
      </c>
      <c r="AO29" s="31">
        <v>0</v>
      </c>
      <c r="AP29" s="31">
        <v>0</v>
      </c>
      <c r="AQ29" s="31">
        <v>0</v>
      </c>
      <c r="AR29" s="31">
        <v>0</v>
      </c>
      <c r="AS29" s="31">
        <v>0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>
        <f t="shared" si="0"/>
        <v>25</v>
      </c>
      <c r="BA29" s="25">
        <f t="shared" si="1"/>
        <v>25</v>
      </c>
      <c r="BB29" s="25">
        <f t="shared" si="2"/>
        <v>0</v>
      </c>
      <c r="BC29" s="25">
        <f t="shared" si="3"/>
        <v>0</v>
      </c>
      <c r="BD29" s="25">
        <f t="shared" si="4"/>
        <v>0</v>
      </c>
      <c r="BE29" s="25">
        <f t="shared" si="5"/>
        <v>0</v>
      </c>
      <c r="BF29" s="25">
        <f t="shared" si="6"/>
        <v>0</v>
      </c>
      <c r="BG29" s="25">
        <f t="shared" si="7"/>
        <v>0</v>
      </c>
      <c r="BH29" s="34">
        <f t="shared" si="8"/>
        <v>25</v>
      </c>
      <c r="BI29">
        <v>15</v>
      </c>
      <c r="BJ29" t="str">
        <f t="shared" si="12"/>
        <v>Zenklusen</v>
      </c>
      <c r="BK29" t="str">
        <f t="shared" si="13"/>
        <v>Janis</v>
      </c>
      <c r="BL29" t="str">
        <f>D29</f>
        <v>Jugendverein Simplon Dorf</v>
      </c>
    </row>
    <row r="30" spans="1:64" x14ac:dyDescent="0.3">
      <c r="A30" s="7">
        <v>2007</v>
      </c>
      <c r="B30" t="s">
        <v>1755</v>
      </c>
      <c r="C30" t="s">
        <v>58</v>
      </c>
      <c r="D30" t="s">
        <v>4355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25</v>
      </c>
      <c r="AM30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>
        <f t="shared" si="0"/>
        <v>25</v>
      </c>
      <c r="BA30" s="25">
        <f t="shared" si="1"/>
        <v>25</v>
      </c>
      <c r="BB30" s="25">
        <f t="shared" si="2"/>
        <v>0</v>
      </c>
      <c r="BC30" s="25">
        <f t="shared" si="3"/>
        <v>0</v>
      </c>
      <c r="BD30" s="25">
        <f t="shared" si="4"/>
        <v>0</v>
      </c>
      <c r="BE30" s="25">
        <f t="shared" si="5"/>
        <v>0</v>
      </c>
      <c r="BF30" s="25">
        <f t="shared" si="6"/>
        <v>0</v>
      </c>
      <c r="BG30" s="25">
        <f t="shared" si="7"/>
        <v>0</v>
      </c>
      <c r="BH30" s="34">
        <f t="shared" si="8"/>
        <v>25</v>
      </c>
      <c r="BI30">
        <v>15</v>
      </c>
      <c r="BJ30" t="str">
        <f t="shared" si="12"/>
        <v>Zurbriggen</v>
      </c>
      <c r="BK30" t="str">
        <f t="shared" si="13"/>
        <v>Loïc</v>
      </c>
      <c r="BL30" t="str">
        <f>D30</f>
        <v>Viège</v>
      </c>
    </row>
    <row r="31" spans="1:64" x14ac:dyDescent="0.3">
      <c r="A31" s="7">
        <v>2006</v>
      </c>
      <c r="B31" t="s">
        <v>344</v>
      </c>
      <c r="C31" t="s">
        <v>128</v>
      </c>
      <c r="D31" t="s">
        <v>345</v>
      </c>
      <c r="E31">
        <v>0</v>
      </c>
      <c r="F31">
        <v>0</v>
      </c>
      <c r="G31">
        <v>25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 s="31">
        <v>0</v>
      </c>
      <c r="AO31" s="31">
        <v>0</v>
      </c>
      <c r="AP31" s="31">
        <v>0</v>
      </c>
      <c r="AQ31" s="31">
        <v>0</v>
      </c>
      <c r="AR31" s="31">
        <v>0</v>
      </c>
      <c r="AS31" s="31">
        <v>0</v>
      </c>
      <c r="AT31" s="31">
        <v>0</v>
      </c>
      <c r="AU31" s="31">
        <v>0</v>
      </c>
      <c r="AV31" s="31">
        <v>0</v>
      </c>
      <c r="AW31" s="31">
        <v>0</v>
      </c>
      <c r="AX31" s="31">
        <v>0</v>
      </c>
      <c r="AY31" s="31">
        <v>0</v>
      </c>
      <c r="AZ31">
        <f t="shared" si="0"/>
        <v>25</v>
      </c>
      <c r="BA31" s="25">
        <f t="shared" si="1"/>
        <v>25</v>
      </c>
      <c r="BB31" s="25">
        <f t="shared" si="2"/>
        <v>0</v>
      </c>
      <c r="BC31" s="25">
        <f t="shared" si="3"/>
        <v>0</v>
      </c>
      <c r="BD31" s="25">
        <f t="shared" si="4"/>
        <v>0</v>
      </c>
      <c r="BE31" s="25">
        <f t="shared" si="5"/>
        <v>0</v>
      </c>
      <c r="BF31" s="25">
        <f t="shared" si="6"/>
        <v>0</v>
      </c>
      <c r="BG31" s="25">
        <f t="shared" si="7"/>
        <v>0</v>
      </c>
      <c r="BH31" s="34">
        <f t="shared" si="8"/>
        <v>25</v>
      </c>
      <c r="BI31">
        <v>15</v>
      </c>
      <c r="BJ31" t="str">
        <f t="shared" si="12"/>
        <v>Bührer</v>
      </c>
      <c r="BK31" t="str">
        <f t="shared" si="13"/>
        <v>Matthieu</v>
      </c>
      <c r="BL31" t="str">
        <f>D31</f>
        <v>CA Fribourg</v>
      </c>
    </row>
    <row r="32" spans="1:64" x14ac:dyDescent="0.3">
      <c r="A32" s="7">
        <v>2006</v>
      </c>
      <c r="B32" t="s">
        <v>1393</v>
      </c>
      <c r="C32" t="s">
        <v>3636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 s="31">
        <v>0</v>
      </c>
      <c r="AS32" s="31">
        <v>25</v>
      </c>
      <c r="AT32" s="31">
        <v>0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>
        <f t="shared" si="0"/>
        <v>25</v>
      </c>
      <c r="BA32" s="25">
        <f t="shared" si="1"/>
        <v>25</v>
      </c>
      <c r="BB32" s="25">
        <f t="shared" si="2"/>
        <v>0</v>
      </c>
      <c r="BC32" s="25">
        <f t="shared" si="3"/>
        <v>0</v>
      </c>
      <c r="BD32" s="25">
        <f t="shared" si="4"/>
        <v>0</v>
      </c>
      <c r="BE32" s="25">
        <f t="shared" si="5"/>
        <v>0</v>
      </c>
      <c r="BF32" s="25">
        <f t="shared" si="6"/>
        <v>0</v>
      </c>
      <c r="BG32" s="25">
        <f t="shared" si="7"/>
        <v>0</v>
      </c>
      <c r="BH32" s="34">
        <f t="shared" si="8"/>
        <v>25</v>
      </c>
      <c r="BI32">
        <v>15</v>
      </c>
      <c r="BJ32" t="str">
        <f t="shared" si="12"/>
        <v>De Sousa</v>
      </c>
      <c r="BK32" t="str">
        <f t="shared" si="13"/>
        <v>Jorge</v>
      </c>
    </row>
    <row r="33" spans="1:64" x14ac:dyDescent="0.3">
      <c r="A33" s="7">
        <v>2006</v>
      </c>
      <c r="B33" t="s">
        <v>874</v>
      </c>
      <c r="C33" t="s">
        <v>875</v>
      </c>
      <c r="D33" t="s">
        <v>600</v>
      </c>
      <c r="E33">
        <v>0</v>
      </c>
      <c r="F33">
        <v>0</v>
      </c>
      <c r="G33">
        <v>0</v>
      </c>
      <c r="H33">
        <v>0</v>
      </c>
      <c r="I33">
        <v>25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 s="31">
        <v>0</v>
      </c>
      <c r="AO33" s="31">
        <v>0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>
        <f t="shared" si="0"/>
        <v>25</v>
      </c>
      <c r="BA33" s="25">
        <f t="shared" si="1"/>
        <v>25</v>
      </c>
      <c r="BB33" s="25">
        <f t="shared" si="2"/>
        <v>0</v>
      </c>
      <c r="BC33" s="25">
        <f t="shared" si="3"/>
        <v>0</v>
      </c>
      <c r="BD33" s="25">
        <f t="shared" si="4"/>
        <v>0</v>
      </c>
      <c r="BE33" s="25">
        <f t="shared" si="5"/>
        <v>0</v>
      </c>
      <c r="BF33" s="25">
        <f t="shared" si="6"/>
        <v>0</v>
      </c>
      <c r="BG33" s="25">
        <f t="shared" si="7"/>
        <v>0</v>
      </c>
      <c r="BH33" s="34">
        <f t="shared" si="8"/>
        <v>25</v>
      </c>
      <c r="BI33">
        <v>15</v>
      </c>
      <c r="BJ33" t="str">
        <f t="shared" si="12"/>
        <v>Falce</v>
      </c>
      <c r="BK33" t="str">
        <f t="shared" si="13"/>
        <v>Loris</v>
      </c>
      <c r="BL33" t="str">
        <f t="shared" ref="BL33:BL41" si="14">D33</f>
        <v>Miège</v>
      </c>
    </row>
    <row r="34" spans="1:64" x14ac:dyDescent="0.3">
      <c r="A34" s="7">
        <v>2006</v>
      </c>
      <c r="B34" t="s">
        <v>45</v>
      </c>
      <c r="C34" t="s">
        <v>664</v>
      </c>
      <c r="D34" t="s">
        <v>626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25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 s="31">
        <v>0</v>
      </c>
      <c r="AO34" s="31">
        <v>0</v>
      </c>
      <c r="AP34" s="31">
        <v>0</v>
      </c>
      <c r="AQ34" s="31">
        <v>0</v>
      </c>
      <c r="AR34" s="31">
        <v>0</v>
      </c>
      <c r="AS34" s="31">
        <v>0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>
        <f t="shared" si="0"/>
        <v>25</v>
      </c>
      <c r="BA34" s="25">
        <f t="shared" si="1"/>
        <v>25</v>
      </c>
      <c r="BB34" s="25">
        <f t="shared" si="2"/>
        <v>0</v>
      </c>
      <c r="BC34" s="25">
        <f t="shared" si="3"/>
        <v>0</v>
      </c>
      <c r="BD34" s="25">
        <f t="shared" si="4"/>
        <v>0</v>
      </c>
      <c r="BE34" s="25">
        <f t="shared" si="5"/>
        <v>0</v>
      </c>
      <c r="BF34" s="25">
        <f t="shared" si="6"/>
        <v>0</v>
      </c>
      <c r="BG34" s="25">
        <f t="shared" si="7"/>
        <v>0</v>
      </c>
      <c r="BH34" s="34">
        <f t="shared" si="8"/>
        <v>25</v>
      </c>
      <c r="BI34">
        <v>15</v>
      </c>
      <c r="BJ34" t="str">
        <f t="shared" si="12"/>
        <v>Genoud</v>
      </c>
      <c r="BK34" t="str">
        <f t="shared" si="13"/>
        <v>Maxime</v>
      </c>
      <c r="BL34" t="str">
        <f t="shared" si="14"/>
        <v>Epalinges</v>
      </c>
    </row>
    <row r="35" spans="1:64" x14ac:dyDescent="0.3">
      <c r="A35" s="7">
        <v>2006</v>
      </c>
      <c r="B35" t="s">
        <v>899</v>
      </c>
      <c r="C35" t="s">
        <v>1026</v>
      </c>
      <c r="D35" t="s">
        <v>88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 s="31">
        <v>0</v>
      </c>
      <c r="AO35" s="31">
        <v>0</v>
      </c>
      <c r="AP35" s="31">
        <v>0</v>
      </c>
      <c r="AQ35" s="31">
        <v>0</v>
      </c>
      <c r="AR35" s="31">
        <v>0</v>
      </c>
      <c r="AS35" s="31">
        <v>0</v>
      </c>
      <c r="AT35" s="31">
        <v>0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>
        <f t="shared" si="0"/>
        <v>25</v>
      </c>
      <c r="BA35" s="25">
        <f t="shared" si="1"/>
        <v>25</v>
      </c>
      <c r="BB35" s="25">
        <f t="shared" si="2"/>
        <v>0</v>
      </c>
      <c r="BC35" s="25">
        <f t="shared" si="3"/>
        <v>0</v>
      </c>
      <c r="BD35" s="25">
        <f t="shared" si="4"/>
        <v>0</v>
      </c>
      <c r="BE35" s="25">
        <f t="shared" si="5"/>
        <v>0</v>
      </c>
      <c r="BF35" s="25">
        <f t="shared" si="6"/>
        <v>0</v>
      </c>
      <c r="BG35" s="25">
        <f t="shared" si="7"/>
        <v>0</v>
      </c>
      <c r="BH35" s="34">
        <f t="shared" si="8"/>
        <v>25</v>
      </c>
      <c r="BI35">
        <v>15</v>
      </c>
      <c r="BJ35" t="str">
        <f t="shared" si="12"/>
        <v>Gertsch</v>
      </c>
      <c r="BK35" t="str">
        <f t="shared" si="13"/>
        <v>Nolan</v>
      </c>
      <c r="BL35" t="str">
        <f t="shared" si="14"/>
        <v>Bex</v>
      </c>
    </row>
    <row r="36" spans="1:64" x14ac:dyDescent="0.3">
      <c r="A36" s="7">
        <v>2006</v>
      </c>
      <c r="B36" t="s">
        <v>2001</v>
      </c>
      <c r="C36" t="s">
        <v>70</v>
      </c>
      <c r="D36" t="s">
        <v>1282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25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 s="31">
        <v>0</v>
      </c>
      <c r="AO36" s="31">
        <v>0</v>
      </c>
      <c r="AP36" s="31">
        <v>0</v>
      </c>
      <c r="AQ36" s="31">
        <v>0</v>
      </c>
      <c r="AR36" s="31"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>
        <f t="shared" si="0"/>
        <v>25</v>
      </c>
      <c r="BA36" s="25">
        <f t="shared" si="1"/>
        <v>25</v>
      </c>
      <c r="BB36" s="25">
        <f t="shared" si="2"/>
        <v>0</v>
      </c>
      <c r="BC36" s="25">
        <f t="shared" si="3"/>
        <v>0</v>
      </c>
      <c r="BD36" s="25">
        <f t="shared" si="4"/>
        <v>0</v>
      </c>
      <c r="BE36" s="25">
        <f t="shared" si="5"/>
        <v>0</v>
      </c>
      <c r="BF36" s="25">
        <f t="shared" si="6"/>
        <v>0</v>
      </c>
      <c r="BG36" s="25">
        <f t="shared" si="7"/>
        <v>0</v>
      </c>
      <c r="BH36" s="34">
        <f t="shared" si="8"/>
        <v>25</v>
      </c>
      <c r="BI36">
        <v>15</v>
      </c>
      <c r="BJ36" t="str">
        <f t="shared" si="12"/>
        <v>Hunziker</v>
      </c>
      <c r="BK36" t="str">
        <f t="shared" si="13"/>
        <v>Arnaud</v>
      </c>
      <c r="BL36" t="str">
        <f t="shared" si="14"/>
        <v>Vuadens</v>
      </c>
    </row>
    <row r="37" spans="1:64" x14ac:dyDescent="0.3">
      <c r="A37" s="7">
        <v>2006</v>
      </c>
      <c r="B37" t="s">
        <v>5291</v>
      </c>
      <c r="C37" t="s">
        <v>607</v>
      </c>
      <c r="D37" t="s">
        <v>2656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25</v>
      </c>
      <c r="AL37">
        <v>0</v>
      </c>
      <c r="AM37">
        <v>0</v>
      </c>
      <c r="AN37" s="31">
        <v>0</v>
      </c>
      <c r="AO37" s="31">
        <v>0</v>
      </c>
      <c r="AP37" s="31">
        <v>0</v>
      </c>
      <c r="AQ37" s="31">
        <v>0</v>
      </c>
      <c r="AR37" s="31">
        <v>0</v>
      </c>
      <c r="AS37" s="31">
        <v>0</v>
      </c>
      <c r="AT37" s="31">
        <v>0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>
        <f t="shared" si="0"/>
        <v>25</v>
      </c>
      <c r="BA37" s="25">
        <f t="shared" si="1"/>
        <v>25</v>
      </c>
      <c r="BB37" s="25">
        <f t="shared" si="2"/>
        <v>0</v>
      </c>
      <c r="BC37" s="25">
        <f t="shared" si="3"/>
        <v>0</v>
      </c>
      <c r="BD37" s="25">
        <f t="shared" si="4"/>
        <v>0</v>
      </c>
      <c r="BE37" s="25">
        <f t="shared" si="5"/>
        <v>0</v>
      </c>
      <c r="BF37" s="25">
        <f t="shared" si="6"/>
        <v>0</v>
      </c>
      <c r="BG37" s="25">
        <f t="shared" si="7"/>
        <v>0</v>
      </c>
      <c r="BH37" s="34">
        <f t="shared" si="8"/>
        <v>25</v>
      </c>
      <c r="BI37">
        <v>15</v>
      </c>
      <c r="BJ37" t="str">
        <f t="shared" si="12"/>
        <v>Kaiser</v>
      </c>
      <c r="BK37" t="str">
        <f t="shared" si="13"/>
        <v>Jérôme</v>
      </c>
      <c r="BL37" t="str">
        <f t="shared" si="14"/>
        <v>Gümligen</v>
      </c>
    </row>
    <row r="38" spans="1:64" x14ac:dyDescent="0.3">
      <c r="A38" s="7">
        <v>2006</v>
      </c>
      <c r="B38" t="s">
        <v>2748</v>
      </c>
      <c r="C38" t="s">
        <v>1093</v>
      </c>
      <c r="D38" t="s">
        <v>2252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25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 s="31">
        <v>0</v>
      </c>
      <c r="AO38" s="31">
        <v>0</v>
      </c>
      <c r="AP38" s="31">
        <v>0</v>
      </c>
      <c r="AQ38" s="31">
        <v>0</v>
      </c>
      <c r="AR38" s="31">
        <v>0</v>
      </c>
      <c r="AS38" s="31">
        <v>0</v>
      </c>
      <c r="AT38" s="31">
        <v>0</v>
      </c>
      <c r="AU38" s="31">
        <v>0</v>
      </c>
      <c r="AV38" s="31">
        <v>0</v>
      </c>
      <c r="AW38" s="31">
        <v>0</v>
      </c>
      <c r="AX38" s="31">
        <v>0</v>
      </c>
      <c r="AY38" s="31">
        <v>0</v>
      </c>
      <c r="AZ38">
        <f t="shared" ref="AZ38:AZ69" si="15">SUM(E38:AY38)</f>
        <v>25</v>
      </c>
      <c r="BA38" s="25">
        <f t="shared" ref="BA38:BA69" si="16">IF(AZ38=0,0,LARGE(E38:AY38,1))</f>
        <v>25</v>
      </c>
      <c r="BB38" s="25">
        <f t="shared" ref="BB38:BB69" si="17">IF(AZ38=0,0,LARGE(E38:AY38,2))</f>
        <v>0</v>
      </c>
      <c r="BC38" s="25">
        <f t="shared" ref="BC38:BC59" si="18">IF(BA38=0,0,LARGE(F38:AY38,3))</f>
        <v>0</v>
      </c>
      <c r="BD38" s="25">
        <f t="shared" ref="BD38:BD69" si="19">IF(AZ38=0,0,LARGE(E38:AY38,4))</f>
        <v>0</v>
      </c>
      <c r="BE38" s="25">
        <f t="shared" ref="BE38:BE69" si="20">IF(AZ38=0,0,LARGE(E38:AY38,5))</f>
        <v>0</v>
      </c>
      <c r="BF38" s="25">
        <f t="shared" ref="BF38:BF69" si="21">IF(AZ38=0,0,LARGE(E38:AY38,6))</f>
        <v>0</v>
      </c>
      <c r="BG38" s="25">
        <f t="shared" ref="BG38:BG59" si="22">IF(BE38=0,0,LARGE(E38:AY38,7))</f>
        <v>0</v>
      </c>
      <c r="BH38" s="34">
        <f t="shared" ref="BH38:BH69" si="23">SUM(BA38:BG38)</f>
        <v>25</v>
      </c>
      <c r="BI38">
        <v>15</v>
      </c>
      <c r="BJ38" t="str">
        <f t="shared" si="12"/>
        <v>Marxer</v>
      </c>
      <c r="BK38" t="str">
        <f t="shared" si="13"/>
        <v>Rachel</v>
      </c>
      <c r="BL38" t="str">
        <f t="shared" si="14"/>
        <v>Münsingen</v>
      </c>
    </row>
    <row r="39" spans="1:64" x14ac:dyDescent="0.3">
      <c r="A39" s="7">
        <v>2006</v>
      </c>
      <c r="B39" t="s">
        <v>496</v>
      </c>
      <c r="C39" t="s">
        <v>51</v>
      </c>
      <c r="D39" t="s">
        <v>123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25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 s="31">
        <v>0</v>
      </c>
      <c r="AO39" s="31">
        <v>0</v>
      </c>
      <c r="AP39" s="31">
        <v>0</v>
      </c>
      <c r="AQ39" s="31">
        <v>0</v>
      </c>
      <c r="AR39" s="31">
        <v>0</v>
      </c>
      <c r="AS39" s="31">
        <v>0</v>
      </c>
      <c r="AT39" s="31"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>
        <f t="shared" si="15"/>
        <v>25</v>
      </c>
      <c r="BA39" s="25">
        <f t="shared" si="16"/>
        <v>25</v>
      </c>
      <c r="BB39" s="25">
        <f t="shared" si="17"/>
        <v>0</v>
      </c>
      <c r="BC39" s="25">
        <f t="shared" si="18"/>
        <v>0</v>
      </c>
      <c r="BD39" s="25">
        <f t="shared" si="19"/>
        <v>0</v>
      </c>
      <c r="BE39" s="25">
        <f t="shared" si="20"/>
        <v>0</v>
      </c>
      <c r="BF39" s="25">
        <f t="shared" si="21"/>
        <v>0</v>
      </c>
      <c r="BG39" s="25">
        <f t="shared" si="22"/>
        <v>0</v>
      </c>
      <c r="BH39" s="34">
        <f t="shared" si="23"/>
        <v>25</v>
      </c>
      <c r="BI39">
        <v>15</v>
      </c>
      <c r="BJ39" t="str">
        <f t="shared" si="12"/>
        <v>Voutaz</v>
      </c>
      <c r="BK39" t="str">
        <f t="shared" si="13"/>
        <v>Théo</v>
      </c>
      <c r="BL39" t="str">
        <f t="shared" si="14"/>
        <v>Sembrancher</v>
      </c>
    </row>
    <row r="40" spans="1:64" x14ac:dyDescent="0.3">
      <c r="A40" s="7">
        <v>2006</v>
      </c>
      <c r="B40" t="s">
        <v>2455</v>
      </c>
      <c r="C40" t="s">
        <v>2456</v>
      </c>
      <c r="D40" t="s">
        <v>2457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25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>
        <f t="shared" si="15"/>
        <v>25</v>
      </c>
      <c r="BA40" s="25">
        <f t="shared" si="16"/>
        <v>25</v>
      </c>
      <c r="BB40" s="25">
        <f t="shared" si="17"/>
        <v>0</v>
      </c>
      <c r="BC40" s="25">
        <f t="shared" si="18"/>
        <v>0</v>
      </c>
      <c r="BD40" s="25">
        <f t="shared" si="19"/>
        <v>0</v>
      </c>
      <c r="BE40" s="25">
        <f t="shared" si="20"/>
        <v>0</v>
      </c>
      <c r="BF40" s="25">
        <f t="shared" si="21"/>
        <v>0</v>
      </c>
      <c r="BG40" s="25">
        <f t="shared" si="22"/>
        <v>0</v>
      </c>
      <c r="BH40" s="34">
        <f t="shared" si="23"/>
        <v>25</v>
      </c>
      <c r="BI40">
        <v>15</v>
      </c>
      <c r="BJ40" t="str">
        <f t="shared" si="12"/>
        <v>Wiegratz</v>
      </c>
      <c r="BK40" t="str">
        <f t="shared" si="13"/>
        <v>Josua</v>
      </c>
      <c r="BL40" t="str">
        <f t="shared" si="14"/>
        <v>Rossrüti</v>
      </c>
    </row>
    <row r="41" spans="1:64" x14ac:dyDescent="0.3">
      <c r="A41" s="7">
        <v>2007</v>
      </c>
      <c r="B41" t="s">
        <v>1136</v>
      </c>
      <c r="C41" t="s">
        <v>3794</v>
      </c>
      <c r="D41" t="s">
        <v>1063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23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>
        <f t="shared" si="15"/>
        <v>23</v>
      </c>
      <c r="BA41" s="25">
        <f t="shared" si="16"/>
        <v>23</v>
      </c>
      <c r="BB41" s="25">
        <f t="shared" si="17"/>
        <v>0</v>
      </c>
      <c r="BC41" s="25">
        <f t="shared" si="18"/>
        <v>0</v>
      </c>
      <c r="BD41" s="25">
        <f t="shared" si="19"/>
        <v>0</v>
      </c>
      <c r="BE41" s="25">
        <f t="shared" si="20"/>
        <v>0</v>
      </c>
      <c r="BF41" s="25">
        <f t="shared" si="21"/>
        <v>0</v>
      </c>
      <c r="BG41" s="25">
        <f t="shared" si="22"/>
        <v>0</v>
      </c>
      <c r="BH41" s="34">
        <f t="shared" si="23"/>
        <v>23</v>
      </c>
      <c r="BI41">
        <v>16</v>
      </c>
      <c r="BJ41" t="str">
        <f t="shared" si="12"/>
        <v>Andrey</v>
      </c>
      <c r="BK41" t="str">
        <f t="shared" si="13"/>
        <v>Yonah</v>
      </c>
      <c r="BL41" t="str">
        <f t="shared" si="14"/>
        <v>Vernayaz</v>
      </c>
    </row>
    <row r="42" spans="1:64" x14ac:dyDescent="0.3">
      <c r="A42" s="7">
        <v>2007</v>
      </c>
      <c r="B42" t="s">
        <v>5054</v>
      </c>
      <c r="C42" t="s">
        <v>5055</v>
      </c>
      <c r="D42" t="s">
        <v>5056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23</v>
      </c>
      <c r="AX42" s="31">
        <v>0</v>
      </c>
      <c r="AY42" s="31">
        <v>0</v>
      </c>
      <c r="AZ42">
        <f t="shared" si="15"/>
        <v>23</v>
      </c>
      <c r="BA42" s="25">
        <f t="shared" si="16"/>
        <v>23</v>
      </c>
      <c r="BB42" s="25">
        <f t="shared" si="17"/>
        <v>0</v>
      </c>
      <c r="BC42" s="25">
        <f t="shared" si="18"/>
        <v>0</v>
      </c>
      <c r="BD42" s="25">
        <f t="shared" si="19"/>
        <v>0</v>
      </c>
      <c r="BE42" s="25">
        <f t="shared" si="20"/>
        <v>0</v>
      </c>
      <c r="BF42" s="25">
        <f t="shared" si="21"/>
        <v>0</v>
      </c>
      <c r="BG42" s="25">
        <f t="shared" si="22"/>
        <v>0</v>
      </c>
      <c r="BH42" s="34">
        <f t="shared" si="23"/>
        <v>23</v>
      </c>
      <c r="BI42">
        <v>16</v>
      </c>
      <c r="BJ42" t="str">
        <f t="shared" si="12"/>
        <v>Brunold</v>
      </c>
      <c r="BK42" t="str">
        <f t="shared" si="13"/>
        <v>Mael</v>
      </c>
    </row>
    <row r="43" spans="1:64" x14ac:dyDescent="0.3">
      <c r="A43" s="7">
        <v>2007</v>
      </c>
      <c r="B43" t="s">
        <v>974</v>
      </c>
      <c r="C43" t="s">
        <v>1027</v>
      </c>
      <c r="D43" t="s">
        <v>931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>
        <f t="shared" si="15"/>
        <v>23</v>
      </c>
      <c r="BA43" s="25">
        <f t="shared" si="16"/>
        <v>23</v>
      </c>
      <c r="BB43" s="25">
        <f t="shared" si="17"/>
        <v>0</v>
      </c>
      <c r="BC43" s="25">
        <f t="shared" si="18"/>
        <v>0</v>
      </c>
      <c r="BD43" s="25">
        <f t="shared" si="19"/>
        <v>0</v>
      </c>
      <c r="BE43" s="25">
        <f t="shared" si="20"/>
        <v>0</v>
      </c>
      <c r="BF43" s="25">
        <f t="shared" si="21"/>
        <v>0</v>
      </c>
      <c r="BG43" s="25">
        <f t="shared" si="22"/>
        <v>0</v>
      </c>
      <c r="BH43" s="34">
        <f t="shared" si="23"/>
        <v>23</v>
      </c>
      <c r="BI43">
        <v>16</v>
      </c>
      <c r="BJ43" t="str">
        <f t="shared" si="12"/>
        <v>Derivaz</v>
      </c>
      <c r="BK43" t="str">
        <f t="shared" si="13"/>
        <v>Jessy</v>
      </c>
      <c r="BL43" t="str">
        <f>D43</f>
        <v>Muraz</v>
      </c>
    </row>
    <row r="44" spans="1:64" x14ac:dyDescent="0.3">
      <c r="A44" s="7">
        <v>2007</v>
      </c>
      <c r="B44" t="s">
        <v>819</v>
      </c>
      <c r="C44" t="s">
        <v>876</v>
      </c>
      <c r="D44" t="s">
        <v>600</v>
      </c>
      <c r="E44">
        <v>0</v>
      </c>
      <c r="F44">
        <v>0</v>
      </c>
      <c r="G44">
        <v>0</v>
      </c>
      <c r="H44">
        <v>0</v>
      </c>
      <c r="I44">
        <v>23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>
        <f t="shared" si="15"/>
        <v>23</v>
      </c>
      <c r="BA44" s="25">
        <f t="shared" si="16"/>
        <v>23</v>
      </c>
      <c r="BB44" s="25">
        <f t="shared" si="17"/>
        <v>0</v>
      </c>
      <c r="BC44" s="25">
        <f t="shared" si="18"/>
        <v>0</v>
      </c>
      <c r="BD44" s="25">
        <f t="shared" si="19"/>
        <v>0</v>
      </c>
      <c r="BE44" s="25">
        <f t="shared" si="20"/>
        <v>0</v>
      </c>
      <c r="BF44" s="25">
        <f t="shared" si="21"/>
        <v>0</v>
      </c>
      <c r="BG44" s="25">
        <f t="shared" si="22"/>
        <v>0</v>
      </c>
      <c r="BH44" s="34">
        <f t="shared" si="23"/>
        <v>23</v>
      </c>
      <c r="BI44">
        <v>16</v>
      </c>
      <c r="BJ44" t="str">
        <f t="shared" si="12"/>
        <v>Favre</v>
      </c>
      <c r="BK44" t="str">
        <f t="shared" si="13"/>
        <v>Yann</v>
      </c>
      <c r="BL44" t="str">
        <f>D44</f>
        <v>Miège</v>
      </c>
    </row>
    <row r="45" spans="1:64" x14ac:dyDescent="0.3">
      <c r="A45" s="7">
        <v>2007</v>
      </c>
      <c r="B45" t="s">
        <v>1757</v>
      </c>
      <c r="C45" t="s">
        <v>517</v>
      </c>
      <c r="D45" t="s">
        <v>1706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23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>
        <f t="shared" si="15"/>
        <v>23</v>
      </c>
      <c r="BA45" s="25">
        <f t="shared" si="16"/>
        <v>23</v>
      </c>
      <c r="BB45" s="25">
        <f t="shared" si="17"/>
        <v>0</v>
      </c>
      <c r="BC45" s="25">
        <f t="shared" si="18"/>
        <v>0</v>
      </c>
      <c r="BD45" s="25">
        <f t="shared" si="19"/>
        <v>0</v>
      </c>
      <c r="BE45" s="25">
        <f t="shared" si="20"/>
        <v>0</v>
      </c>
      <c r="BF45" s="25">
        <f t="shared" si="21"/>
        <v>0</v>
      </c>
      <c r="BG45" s="25">
        <f t="shared" si="22"/>
        <v>0</v>
      </c>
      <c r="BH45" s="34">
        <f t="shared" si="23"/>
        <v>23</v>
      </c>
      <c r="BI45">
        <v>16</v>
      </c>
      <c r="BJ45" t="str">
        <f t="shared" si="12"/>
        <v>Lang</v>
      </c>
      <c r="BK45" t="str">
        <f t="shared" si="13"/>
        <v>David</v>
      </c>
      <c r="BL45" t="str">
        <f>D45</f>
        <v>Brig</v>
      </c>
    </row>
    <row r="46" spans="1:64" x14ac:dyDescent="0.3">
      <c r="A46" s="7">
        <v>2007</v>
      </c>
      <c r="B46" t="s">
        <v>4013</v>
      </c>
      <c r="C46" t="s">
        <v>4014</v>
      </c>
      <c r="D46" t="s">
        <v>4015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23</v>
      </c>
      <c r="AI46">
        <v>0</v>
      </c>
      <c r="AJ46">
        <v>0</v>
      </c>
      <c r="AK46">
        <v>0</v>
      </c>
      <c r="AL46">
        <v>0</v>
      </c>
      <c r="AM46">
        <v>0</v>
      </c>
      <c r="AN46" s="31">
        <v>0</v>
      </c>
      <c r="AO46" s="31">
        <v>0</v>
      </c>
      <c r="AP46" s="31">
        <v>0</v>
      </c>
      <c r="AQ46" s="31">
        <v>0</v>
      </c>
      <c r="AR46" s="31">
        <v>0</v>
      </c>
      <c r="AS46" s="31">
        <v>0</v>
      </c>
      <c r="AT46" s="31">
        <v>0</v>
      </c>
      <c r="AU46" s="31">
        <v>0</v>
      </c>
      <c r="AV46" s="31">
        <v>0</v>
      </c>
      <c r="AW46" s="31">
        <v>0</v>
      </c>
      <c r="AX46" s="31">
        <v>0</v>
      </c>
      <c r="AY46" s="31">
        <v>0</v>
      </c>
      <c r="AZ46">
        <f t="shared" si="15"/>
        <v>23</v>
      </c>
      <c r="BA46" s="25">
        <f t="shared" si="16"/>
        <v>23</v>
      </c>
      <c r="BB46" s="25">
        <f t="shared" si="17"/>
        <v>0</v>
      </c>
      <c r="BC46" s="25">
        <f t="shared" si="18"/>
        <v>0</v>
      </c>
      <c r="BD46" s="25">
        <f t="shared" si="19"/>
        <v>0</v>
      </c>
      <c r="BE46" s="25">
        <f t="shared" si="20"/>
        <v>0</v>
      </c>
      <c r="BF46" s="25">
        <f t="shared" si="21"/>
        <v>0</v>
      </c>
      <c r="BG46" s="25">
        <f t="shared" si="22"/>
        <v>0</v>
      </c>
      <c r="BH46" s="34">
        <f t="shared" si="23"/>
        <v>23</v>
      </c>
      <c r="BI46">
        <v>16</v>
      </c>
      <c r="BJ46" t="str">
        <f t="shared" si="12"/>
        <v>Lecomte</v>
      </c>
      <c r="BK46" t="str">
        <f t="shared" si="13"/>
        <v>Kelvin</v>
      </c>
      <c r="BL46" t="str">
        <f>D46</f>
        <v>Lievremont</v>
      </c>
    </row>
    <row r="47" spans="1:64" x14ac:dyDescent="0.3">
      <c r="A47" s="7">
        <v>2007</v>
      </c>
      <c r="B47" t="s">
        <v>3082</v>
      </c>
      <c r="C47" t="s">
        <v>605</v>
      </c>
      <c r="D47" t="s">
        <v>1282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23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 s="31">
        <v>0</v>
      </c>
      <c r="AO47" s="31">
        <v>0</v>
      </c>
      <c r="AP47" s="31">
        <v>0</v>
      </c>
      <c r="AQ47" s="31">
        <v>0</v>
      </c>
      <c r="AR47" s="31">
        <v>0</v>
      </c>
      <c r="AS47" s="31">
        <v>0</v>
      </c>
      <c r="AT47" s="31">
        <v>0</v>
      </c>
      <c r="AU47" s="31">
        <v>0</v>
      </c>
      <c r="AV47" s="31">
        <v>0</v>
      </c>
      <c r="AW47" s="31">
        <v>0</v>
      </c>
      <c r="AX47" s="31">
        <v>0</v>
      </c>
      <c r="AY47" s="31">
        <v>0</v>
      </c>
      <c r="AZ47">
        <f t="shared" si="15"/>
        <v>23</v>
      </c>
      <c r="BA47" s="25">
        <f t="shared" si="16"/>
        <v>23</v>
      </c>
      <c r="BB47" s="25">
        <f t="shared" si="17"/>
        <v>0</v>
      </c>
      <c r="BC47" s="25">
        <f t="shared" si="18"/>
        <v>0</v>
      </c>
      <c r="BD47" s="25">
        <f t="shared" si="19"/>
        <v>0</v>
      </c>
      <c r="BE47" s="25">
        <f t="shared" si="20"/>
        <v>0</v>
      </c>
      <c r="BF47" s="25">
        <f t="shared" si="21"/>
        <v>0</v>
      </c>
      <c r="BG47" s="25">
        <f t="shared" si="22"/>
        <v>0</v>
      </c>
      <c r="BH47" s="34">
        <f t="shared" si="23"/>
        <v>23</v>
      </c>
      <c r="BI47">
        <v>16</v>
      </c>
      <c r="BJ47" t="str">
        <f t="shared" si="12"/>
        <v>Progin</v>
      </c>
      <c r="BK47" t="str">
        <f t="shared" si="13"/>
        <v>Jules</v>
      </c>
      <c r="BL47" t="str">
        <f>D47</f>
        <v>Vuadens</v>
      </c>
    </row>
    <row r="48" spans="1:64" x14ac:dyDescent="0.3">
      <c r="A48" s="7">
        <v>2007</v>
      </c>
      <c r="B48" t="s">
        <v>3110</v>
      </c>
      <c r="C48" t="s">
        <v>1861</v>
      </c>
      <c r="D48" t="s">
        <v>4927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 s="31">
        <v>0</v>
      </c>
      <c r="AS48" s="31">
        <v>0</v>
      </c>
      <c r="AT48" s="31">
        <v>0</v>
      </c>
      <c r="AU48" s="31">
        <v>23</v>
      </c>
      <c r="AV48" s="31">
        <v>0</v>
      </c>
      <c r="AW48" s="31">
        <v>0</v>
      </c>
      <c r="AX48" s="31">
        <v>0</v>
      </c>
      <c r="AY48" s="31">
        <v>0</v>
      </c>
      <c r="AZ48">
        <f t="shared" si="15"/>
        <v>23</v>
      </c>
      <c r="BA48" s="25">
        <f t="shared" si="16"/>
        <v>23</v>
      </c>
      <c r="BB48" s="25">
        <f t="shared" si="17"/>
        <v>0</v>
      </c>
      <c r="BC48" s="25">
        <f t="shared" si="18"/>
        <v>0</v>
      </c>
      <c r="BD48" s="25">
        <f t="shared" si="19"/>
        <v>0</v>
      </c>
      <c r="BE48" s="25">
        <f t="shared" si="20"/>
        <v>0</v>
      </c>
      <c r="BF48" s="25">
        <f t="shared" si="21"/>
        <v>0</v>
      </c>
      <c r="BG48" s="25">
        <f t="shared" si="22"/>
        <v>0</v>
      </c>
      <c r="BH48" s="34">
        <f t="shared" si="23"/>
        <v>23</v>
      </c>
      <c r="BI48">
        <v>16</v>
      </c>
      <c r="BJ48" t="str">
        <f t="shared" si="12"/>
        <v>Python</v>
      </c>
      <c r="BK48" t="str">
        <f t="shared" si="13"/>
        <v>Robin</v>
      </c>
    </row>
    <row r="49" spans="1:64" x14ac:dyDescent="0.3">
      <c r="A49" s="7">
        <v>2007</v>
      </c>
      <c r="B49" t="s">
        <v>4270</v>
      </c>
      <c r="C49" t="s">
        <v>2996</v>
      </c>
      <c r="D49" t="s">
        <v>4271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23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 s="31">
        <v>0</v>
      </c>
      <c r="AO49" s="31">
        <v>0</v>
      </c>
      <c r="AP49" s="31">
        <v>0</v>
      </c>
      <c r="AQ49" s="31">
        <v>0</v>
      </c>
      <c r="AR49" s="31">
        <v>0</v>
      </c>
      <c r="AS49" s="31">
        <v>0</v>
      </c>
      <c r="AT49" s="31"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>
        <f t="shared" si="15"/>
        <v>23</v>
      </c>
      <c r="BA49" s="25">
        <f t="shared" si="16"/>
        <v>23</v>
      </c>
      <c r="BB49" s="25">
        <f t="shared" si="17"/>
        <v>0</v>
      </c>
      <c r="BC49" s="25">
        <f t="shared" si="18"/>
        <v>0</v>
      </c>
      <c r="BD49" s="25">
        <f t="shared" si="19"/>
        <v>0</v>
      </c>
      <c r="BE49" s="25">
        <f t="shared" si="20"/>
        <v>0</v>
      </c>
      <c r="BF49" s="25">
        <f t="shared" si="21"/>
        <v>0</v>
      </c>
      <c r="BG49" s="25">
        <f t="shared" si="22"/>
        <v>0</v>
      </c>
      <c r="BH49" s="34">
        <f t="shared" si="23"/>
        <v>23</v>
      </c>
      <c r="BI49">
        <v>16</v>
      </c>
      <c r="BJ49" t="str">
        <f t="shared" si="12"/>
        <v>Tirolle</v>
      </c>
      <c r="BK49" t="str">
        <f t="shared" si="13"/>
        <v>Tom</v>
      </c>
      <c r="BL49" t="str">
        <f t="shared" ref="BL49:BL63" si="24">D49</f>
        <v>Villers-le-Lav</v>
      </c>
    </row>
    <row r="50" spans="1:64" x14ac:dyDescent="0.3">
      <c r="A50" s="7">
        <v>2006</v>
      </c>
      <c r="B50" t="s">
        <v>1136</v>
      </c>
      <c r="C50" t="s">
        <v>42</v>
      </c>
      <c r="D50" t="s">
        <v>1137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23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 s="31">
        <v>0</v>
      </c>
      <c r="AO50" s="31">
        <v>0</v>
      </c>
      <c r="AP50" s="31">
        <v>0</v>
      </c>
      <c r="AQ50" s="31">
        <v>0</v>
      </c>
      <c r="AR50" s="31">
        <v>0</v>
      </c>
      <c r="AS50" s="31">
        <v>0</v>
      </c>
      <c r="AT50" s="31">
        <v>0</v>
      </c>
      <c r="AU50" s="31">
        <v>0</v>
      </c>
      <c r="AV50" s="31">
        <v>0</v>
      </c>
      <c r="AW50" s="31">
        <v>0</v>
      </c>
      <c r="AX50" s="31">
        <v>0</v>
      </c>
      <c r="AY50" s="31">
        <v>0</v>
      </c>
      <c r="AZ50">
        <f t="shared" si="15"/>
        <v>23</v>
      </c>
      <c r="BA50" s="25">
        <f t="shared" si="16"/>
        <v>23</v>
      </c>
      <c r="BB50" s="25">
        <f t="shared" si="17"/>
        <v>0</v>
      </c>
      <c r="BC50" s="25">
        <f t="shared" si="18"/>
        <v>0</v>
      </c>
      <c r="BD50" s="25">
        <f t="shared" si="19"/>
        <v>0</v>
      </c>
      <c r="BE50" s="25">
        <f t="shared" si="20"/>
        <v>0</v>
      </c>
      <c r="BF50" s="25">
        <f t="shared" si="21"/>
        <v>0</v>
      </c>
      <c r="BG50" s="25">
        <f t="shared" si="22"/>
        <v>0</v>
      </c>
      <c r="BH50" s="34">
        <f t="shared" si="23"/>
        <v>23</v>
      </c>
      <c r="BI50">
        <v>16</v>
      </c>
      <c r="BJ50" t="str">
        <f t="shared" si="12"/>
        <v>Andrey</v>
      </c>
      <c r="BK50" t="str">
        <f t="shared" si="13"/>
        <v>Valentin</v>
      </c>
      <c r="BL50" t="str">
        <f t="shared" si="24"/>
        <v>Illarsaz</v>
      </c>
    </row>
    <row r="51" spans="1:64" x14ac:dyDescent="0.3">
      <c r="A51" s="7">
        <v>2006</v>
      </c>
      <c r="B51" t="s">
        <v>2306</v>
      </c>
      <c r="C51" t="s">
        <v>171</v>
      </c>
      <c r="D51" t="s">
        <v>2307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23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 s="31">
        <v>0</v>
      </c>
      <c r="AO51" s="31">
        <v>0</v>
      </c>
      <c r="AP51" s="31">
        <v>0</v>
      </c>
      <c r="AQ51" s="31">
        <v>0</v>
      </c>
      <c r="AR51" s="31">
        <v>0</v>
      </c>
      <c r="AS51" s="31">
        <v>0</v>
      </c>
      <c r="AT51" s="31">
        <v>0</v>
      </c>
      <c r="AU51" s="31">
        <v>0</v>
      </c>
      <c r="AV51" s="31">
        <v>0</v>
      </c>
      <c r="AW51" s="31">
        <v>0</v>
      </c>
      <c r="AX51" s="31">
        <v>0</v>
      </c>
      <c r="AY51" s="31">
        <v>0</v>
      </c>
      <c r="AZ51">
        <f t="shared" si="15"/>
        <v>23</v>
      </c>
      <c r="BA51" s="25">
        <f t="shared" si="16"/>
        <v>23</v>
      </c>
      <c r="BB51" s="25">
        <f t="shared" si="17"/>
        <v>0</v>
      </c>
      <c r="BC51" s="25">
        <f t="shared" si="18"/>
        <v>0</v>
      </c>
      <c r="BD51" s="25">
        <f t="shared" si="19"/>
        <v>0</v>
      </c>
      <c r="BE51" s="25">
        <f t="shared" si="20"/>
        <v>0</v>
      </c>
      <c r="BF51" s="25">
        <f t="shared" si="21"/>
        <v>0</v>
      </c>
      <c r="BG51" s="25">
        <f t="shared" si="22"/>
        <v>0</v>
      </c>
      <c r="BH51" s="34">
        <f t="shared" si="23"/>
        <v>23</v>
      </c>
      <c r="BI51">
        <v>16</v>
      </c>
      <c r="BJ51" t="str">
        <f t="shared" si="12"/>
        <v>Balsiger</v>
      </c>
      <c r="BK51" t="str">
        <f t="shared" si="13"/>
        <v>Jan</v>
      </c>
      <c r="BL51" t="str">
        <f t="shared" si="24"/>
        <v>Liebefeld</v>
      </c>
    </row>
    <row r="52" spans="1:64" x14ac:dyDescent="0.3">
      <c r="A52" s="7">
        <v>2006</v>
      </c>
      <c r="B52" t="s">
        <v>346</v>
      </c>
      <c r="C52" t="s">
        <v>58</v>
      </c>
      <c r="D52" t="s">
        <v>181</v>
      </c>
      <c r="E52">
        <v>0</v>
      </c>
      <c r="F52">
        <v>0</v>
      </c>
      <c r="G52">
        <v>23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 s="31">
        <v>0</v>
      </c>
      <c r="AO52" s="31">
        <v>0</v>
      </c>
      <c r="AP52" s="31">
        <v>0</v>
      </c>
      <c r="AQ52" s="31">
        <v>0</v>
      </c>
      <c r="AR52" s="31">
        <v>0</v>
      </c>
      <c r="AS52" s="31">
        <v>0</v>
      </c>
      <c r="AT52" s="31">
        <v>0</v>
      </c>
      <c r="AU52" s="31">
        <v>0</v>
      </c>
      <c r="AV52" s="31">
        <v>0</v>
      </c>
      <c r="AW52" s="31">
        <v>0</v>
      </c>
      <c r="AX52" s="31">
        <v>0</v>
      </c>
      <c r="AY52" s="31">
        <v>0</v>
      </c>
      <c r="AZ52">
        <f t="shared" si="15"/>
        <v>23</v>
      </c>
      <c r="BA52" s="25">
        <f t="shared" si="16"/>
        <v>23</v>
      </c>
      <c r="BB52" s="25">
        <f t="shared" si="17"/>
        <v>0</v>
      </c>
      <c r="BC52" s="25">
        <f t="shared" si="18"/>
        <v>0</v>
      </c>
      <c r="BD52" s="25">
        <f t="shared" si="19"/>
        <v>0</v>
      </c>
      <c r="BE52" s="25">
        <f t="shared" si="20"/>
        <v>0</v>
      </c>
      <c r="BF52" s="25">
        <f t="shared" si="21"/>
        <v>0</v>
      </c>
      <c r="BG52" s="25">
        <f t="shared" si="22"/>
        <v>0</v>
      </c>
      <c r="BH52" s="34">
        <f t="shared" si="23"/>
        <v>23</v>
      </c>
      <c r="BI52">
        <v>16</v>
      </c>
      <c r="BJ52" t="str">
        <f t="shared" si="12"/>
        <v>Berger</v>
      </c>
      <c r="BK52" t="str">
        <f t="shared" si="13"/>
        <v>Loïc</v>
      </c>
      <c r="BL52" t="str">
        <f t="shared" si="24"/>
        <v>Cormondrèche</v>
      </c>
    </row>
    <row r="53" spans="1:64" x14ac:dyDescent="0.3">
      <c r="A53" s="7">
        <v>2006</v>
      </c>
      <c r="B53" t="s">
        <v>3555</v>
      </c>
      <c r="C53" t="s">
        <v>174</v>
      </c>
      <c r="D53" t="s">
        <v>1718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23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 s="31">
        <v>0</v>
      </c>
      <c r="AO53" s="31">
        <v>0</v>
      </c>
      <c r="AP53" s="31">
        <v>0</v>
      </c>
      <c r="AQ53" s="31">
        <v>0</v>
      </c>
      <c r="AR53" s="31">
        <v>0</v>
      </c>
      <c r="AS53" s="31">
        <v>0</v>
      </c>
      <c r="AT53" s="31">
        <v>0</v>
      </c>
      <c r="AU53" s="31">
        <v>0</v>
      </c>
      <c r="AV53" s="31">
        <v>0</v>
      </c>
      <c r="AW53" s="31">
        <v>0</v>
      </c>
      <c r="AX53" s="31">
        <v>0</v>
      </c>
      <c r="AY53" s="31">
        <v>0</v>
      </c>
      <c r="AZ53">
        <f t="shared" si="15"/>
        <v>23</v>
      </c>
      <c r="BA53" s="25">
        <f t="shared" si="16"/>
        <v>23</v>
      </c>
      <c r="BB53" s="25">
        <f t="shared" si="17"/>
        <v>0</v>
      </c>
      <c r="BC53" s="25">
        <f t="shared" si="18"/>
        <v>0</v>
      </c>
      <c r="BD53" s="25">
        <f t="shared" si="19"/>
        <v>0</v>
      </c>
      <c r="BE53" s="25">
        <f t="shared" si="20"/>
        <v>0</v>
      </c>
      <c r="BF53" s="25">
        <f t="shared" si="21"/>
        <v>0</v>
      </c>
      <c r="BG53" s="25">
        <f t="shared" si="22"/>
        <v>0</v>
      </c>
      <c r="BH53" s="34">
        <f t="shared" si="23"/>
        <v>23</v>
      </c>
      <c r="BI53">
        <v>16</v>
      </c>
      <c r="BJ53" t="str">
        <f t="shared" si="12"/>
        <v>Borter</v>
      </c>
      <c r="BK53" t="str">
        <f t="shared" si="13"/>
        <v>Jonas</v>
      </c>
      <c r="BL53" t="str">
        <f t="shared" si="24"/>
        <v>Ried-Brig</v>
      </c>
    </row>
    <row r="54" spans="1:64" x14ac:dyDescent="0.3">
      <c r="A54" s="7">
        <v>2006</v>
      </c>
      <c r="B54" t="s">
        <v>1653</v>
      </c>
      <c r="C54" t="s">
        <v>1654</v>
      </c>
      <c r="D54" t="s">
        <v>804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23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 s="31">
        <v>0</v>
      </c>
      <c r="AO54" s="31">
        <v>0</v>
      </c>
      <c r="AP54" s="31">
        <v>0</v>
      </c>
      <c r="AQ54" s="31">
        <v>0</v>
      </c>
      <c r="AR54" s="31">
        <v>0</v>
      </c>
      <c r="AS54" s="31">
        <v>0</v>
      </c>
      <c r="AT54" s="31">
        <v>0</v>
      </c>
      <c r="AU54" s="31">
        <v>0</v>
      </c>
      <c r="AV54" s="31">
        <v>0</v>
      </c>
      <c r="AW54" s="31">
        <v>0</v>
      </c>
      <c r="AX54" s="31">
        <v>0</v>
      </c>
      <c r="AY54" s="31">
        <v>0</v>
      </c>
      <c r="AZ54">
        <f t="shared" si="15"/>
        <v>23</v>
      </c>
      <c r="BA54" s="25">
        <f t="shared" si="16"/>
        <v>23</v>
      </c>
      <c r="BB54" s="25">
        <f t="shared" si="17"/>
        <v>0</v>
      </c>
      <c r="BC54" s="25">
        <f t="shared" si="18"/>
        <v>0</v>
      </c>
      <c r="BD54" s="25">
        <f t="shared" si="19"/>
        <v>0</v>
      </c>
      <c r="BE54" s="25">
        <f t="shared" si="20"/>
        <v>0</v>
      </c>
      <c r="BF54" s="25">
        <f t="shared" si="21"/>
        <v>0</v>
      </c>
      <c r="BG54" s="25">
        <f t="shared" si="22"/>
        <v>0</v>
      </c>
      <c r="BH54" s="34">
        <f t="shared" si="23"/>
        <v>23</v>
      </c>
      <c r="BI54">
        <v>16</v>
      </c>
      <c r="BJ54" t="str">
        <f t="shared" si="12"/>
        <v>Bourgeois</v>
      </c>
      <c r="BK54" t="str">
        <f t="shared" si="13"/>
        <v>Yanis</v>
      </c>
      <c r="BL54" t="str">
        <f t="shared" si="24"/>
        <v>Vollèges</v>
      </c>
    </row>
    <row r="55" spans="1:64" x14ac:dyDescent="0.3">
      <c r="A55" s="7">
        <v>2006</v>
      </c>
      <c r="B55" t="s">
        <v>3822</v>
      </c>
      <c r="C55" t="s">
        <v>54</v>
      </c>
      <c r="D55" t="s">
        <v>1609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23</v>
      </c>
      <c r="AM55">
        <v>0</v>
      </c>
      <c r="AN55" s="31">
        <v>0</v>
      </c>
      <c r="AO55" s="31">
        <v>0</v>
      </c>
      <c r="AP55" s="31">
        <v>0</v>
      </c>
      <c r="AQ55" s="31">
        <v>0</v>
      </c>
      <c r="AR55" s="31">
        <v>0</v>
      </c>
      <c r="AS55" s="31">
        <v>0</v>
      </c>
      <c r="AT55" s="31">
        <v>0</v>
      </c>
      <c r="AU55" s="31">
        <v>0</v>
      </c>
      <c r="AV55" s="31">
        <v>0</v>
      </c>
      <c r="AW55" s="31">
        <v>0</v>
      </c>
      <c r="AX55" s="31">
        <v>0</v>
      </c>
      <c r="AY55" s="31">
        <v>0</v>
      </c>
      <c r="AZ55">
        <f t="shared" si="15"/>
        <v>23</v>
      </c>
      <c r="BA55" s="25">
        <f t="shared" si="16"/>
        <v>23</v>
      </c>
      <c r="BB55" s="25">
        <f t="shared" si="17"/>
        <v>0</v>
      </c>
      <c r="BC55" s="25">
        <f t="shared" si="18"/>
        <v>0</v>
      </c>
      <c r="BD55" s="25">
        <f t="shared" si="19"/>
        <v>0</v>
      </c>
      <c r="BE55" s="25">
        <f t="shared" si="20"/>
        <v>0</v>
      </c>
      <c r="BF55" s="25">
        <f t="shared" si="21"/>
        <v>0</v>
      </c>
      <c r="BG55" s="25">
        <f t="shared" si="22"/>
        <v>0</v>
      </c>
      <c r="BH55" s="34">
        <f t="shared" si="23"/>
        <v>23</v>
      </c>
      <c r="BI55">
        <v>16</v>
      </c>
      <c r="BJ55" t="str">
        <f t="shared" si="12"/>
        <v>Burgener</v>
      </c>
      <c r="BK55" t="str">
        <f t="shared" si="13"/>
        <v>Samuel</v>
      </c>
      <c r="BL55" t="str">
        <f t="shared" si="24"/>
        <v>Grächen</v>
      </c>
    </row>
    <row r="56" spans="1:64" x14ac:dyDescent="0.3">
      <c r="A56" s="7">
        <v>2006</v>
      </c>
      <c r="B56" t="s">
        <v>431</v>
      </c>
      <c r="C56" t="s">
        <v>42</v>
      </c>
      <c r="D56" t="s">
        <v>318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 s="31">
        <v>23</v>
      </c>
      <c r="AQ56" s="31">
        <v>0</v>
      </c>
      <c r="AR56" s="31">
        <v>0</v>
      </c>
      <c r="AS56" s="31">
        <v>0</v>
      </c>
      <c r="AT56" s="31">
        <v>0</v>
      </c>
      <c r="AU56" s="31">
        <v>0</v>
      </c>
      <c r="AV56" s="31">
        <v>0</v>
      </c>
      <c r="AW56" s="31">
        <v>0</v>
      </c>
      <c r="AX56" s="31">
        <v>0</v>
      </c>
      <c r="AY56" s="31">
        <v>0</v>
      </c>
      <c r="AZ56">
        <f t="shared" si="15"/>
        <v>23</v>
      </c>
      <c r="BA56" s="25">
        <f t="shared" si="16"/>
        <v>23</v>
      </c>
      <c r="BB56" s="25">
        <f t="shared" si="17"/>
        <v>0</v>
      </c>
      <c r="BC56" s="25">
        <f t="shared" si="18"/>
        <v>0</v>
      </c>
      <c r="BD56" s="25">
        <f t="shared" si="19"/>
        <v>0</v>
      </c>
      <c r="BE56" s="25">
        <f t="shared" si="20"/>
        <v>0</v>
      </c>
      <c r="BF56" s="25">
        <f t="shared" si="21"/>
        <v>0</v>
      </c>
      <c r="BG56" s="25">
        <f t="shared" si="22"/>
        <v>0</v>
      </c>
      <c r="BH56" s="34">
        <f t="shared" si="23"/>
        <v>23</v>
      </c>
      <c r="BI56">
        <v>16</v>
      </c>
      <c r="BJ56" t="str">
        <f t="shared" si="12"/>
        <v>Carron</v>
      </c>
      <c r="BK56" t="str">
        <f t="shared" si="13"/>
        <v>Valentin</v>
      </c>
      <c r="BL56" t="str">
        <f t="shared" si="24"/>
        <v>fully</v>
      </c>
    </row>
    <row r="57" spans="1:64" x14ac:dyDescent="0.3">
      <c r="A57" s="7">
        <v>2006</v>
      </c>
      <c r="B57" t="s">
        <v>3682</v>
      </c>
      <c r="C57" t="s">
        <v>104</v>
      </c>
      <c r="D57" t="s">
        <v>3683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23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 s="31">
        <v>0</v>
      </c>
      <c r="AO57" s="31">
        <v>0</v>
      </c>
      <c r="AP57" s="31">
        <v>0</v>
      </c>
      <c r="AQ57" s="31">
        <v>0</v>
      </c>
      <c r="AR57" s="31">
        <v>0</v>
      </c>
      <c r="AS57" s="31">
        <v>0</v>
      </c>
      <c r="AT57" s="31">
        <v>0</v>
      </c>
      <c r="AU57" s="31">
        <v>0</v>
      </c>
      <c r="AV57" s="31">
        <v>0</v>
      </c>
      <c r="AW57" s="31">
        <v>0</v>
      </c>
      <c r="AX57" s="31">
        <v>0</v>
      </c>
      <c r="AY57" s="31">
        <v>0</v>
      </c>
      <c r="AZ57">
        <f t="shared" si="15"/>
        <v>23</v>
      </c>
      <c r="BA57" s="25">
        <f t="shared" si="16"/>
        <v>23</v>
      </c>
      <c r="BB57" s="25">
        <f t="shared" si="17"/>
        <v>0</v>
      </c>
      <c r="BC57" s="25">
        <f t="shared" si="18"/>
        <v>0</v>
      </c>
      <c r="BD57" s="25">
        <f t="shared" si="19"/>
        <v>0</v>
      </c>
      <c r="BE57" s="25">
        <f t="shared" si="20"/>
        <v>0</v>
      </c>
      <c r="BF57" s="25">
        <f t="shared" si="21"/>
        <v>0</v>
      </c>
      <c r="BG57" s="25">
        <f t="shared" si="22"/>
        <v>0</v>
      </c>
      <c r="BH57" s="34">
        <f t="shared" si="23"/>
        <v>23</v>
      </c>
      <c r="BI57">
        <v>16</v>
      </c>
      <c r="BJ57" t="str">
        <f t="shared" si="12"/>
        <v>Delore</v>
      </c>
      <c r="BK57" t="str">
        <f t="shared" si="13"/>
        <v>Antoine</v>
      </c>
      <c r="BL57" t="str">
        <f t="shared" si="24"/>
        <v>Annecy</v>
      </c>
    </row>
    <row r="58" spans="1:64" x14ac:dyDescent="0.3">
      <c r="A58" s="7">
        <v>2006</v>
      </c>
      <c r="B58" t="s">
        <v>2286</v>
      </c>
      <c r="C58" t="s">
        <v>73</v>
      </c>
      <c r="D58" t="s">
        <v>2287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23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>
        <f t="shared" si="15"/>
        <v>23</v>
      </c>
      <c r="BA58" s="25">
        <f t="shared" si="16"/>
        <v>23</v>
      </c>
      <c r="BB58" s="25">
        <f t="shared" si="17"/>
        <v>0</v>
      </c>
      <c r="BC58" s="25">
        <f t="shared" si="18"/>
        <v>0</v>
      </c>
      <c r="BD58" s="25">
        <f t="shared" si="19"/>
        <v>0</v>
      </c>
      <c r="BE58" s="25">
        <f t="shared" si="20"/>
        <v>0</v>
      </c>
      <c r="BF58" s="25">
        <f t="shared" si="21"/>
        <v>0</v>
      </c>
      <c r="BG58" s="25">
        <f t="shared" si="22"/>
        <v>0</v>
      </c>
      <c r="BH58" s="34">
        <f t="shared" si="23"/>
        <v>23</v>
      </c>
      <c r="BI58">
        <v>16</v>
      </c>
      <c r="BJ58" t="str">
        <f t="shared" si="12"/>
        <v>Friedberger</v>
      </c>
      <c r="BK58" t="str">
        <f t="shared" si="13"/>
        <v>Noah</v>
      </c>
      <c r="BL58" t="str">
        <f t="shared" si="24"/>
        <v>Geerberport</v>
      </c>
    </row>
    <row r="59" spans="1:64" x14ac:dyDescent="0.3">
      <c r="A59" s="7">
        <v>2006</v>
      </c>
      <c r="B59" t="s">
        <v>4003</v>
      </c>
      <c r="C59" t="s">
        <v>1237</v>
      </c>
      <c r="D59" t="s">
        <v>2642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23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 s="31">
        <v>0</v>
      </c>
      <c r="AO59" s="31">
        <v>0</v>
      </c>
      <c r="AP59" s="31">
        <v>0</v>
      </c>
      <c r="AQ59" s="31">
        <v>0</v>
      </c>
      <c r="AR59" s="31">
        <v>0</v>
      </c>
      <c r="AS59" s="31">
        <v>0</v>
      </c>
      <c r="AT59" s="31">
        <v>0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>
        <f t="shared" si="15"/>
        <v>23</v>
      </c>
      <c r="BA59" s="25">
        <f t="shared" si="16"/>
        <v>23</v>
      </c>
      <c r="BB59" s="25">
        <f t="shared" si="17"/>
        <v>0</v>
      </c>
      <c r="BC59" s="25">
        <f t="shared" si="18"/>
        <v>0</v>
      </c>
      <c r="BD59" s="25">
        <f t="shared" si="19"/>
        <v>0</v>
      </c>
      <c r="BE59" s="25">
        <f t="shared" si="20"/>
        <v>0</v>
      </c>
      <c r="BF59" s="25">
        <f t="shared" si="21"/>
        <v>0</v>
      </c>
      <c r="BG59" s="25">
        <f t="shared" si="22"/>
        <v>0</v>
      </c>
      <c r="BH59" s="34">
        <f t="shared" si="23"/>
        <v>23</v>
      </c>
      <c r="BI59">
        <v>16</v>
      </c>
      <c r="BJ59" t="str">
        <f t="shared" si="12"/>
        <v>Walon</v>
      </c>
      <c r="BK59" t="str">
        <f t="shared" si="13"/>
        <v>Paul</v>
      </c>
      <c r="BL59" t="str">
        <f t="shared" si="24"/>
        <v>Basel</v>
      </c>
    </row>
    <row r="60" spans="1:64" x14ac:dyDescent="0.3">
      <c r="A60" s="7">
        <v>2007</v>
      </c>
      <c r="B60" t="s">
        <v>870</v>
      </c>
      <c r="C60" t="s">
        <v>3127</v>
      </c>
      <c r="D60" t="s">
        <v>3275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21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15"/>
        <v>21</v>
      </c>
      <c r="BA60" s="25">
        <f t="shared" si="16"/>
        <v>21</v>
      </c>
      <c r="BB60" s="25">
        <f t="shared" si="17"/>
        <v>0</v>
      </c>
      <c r="BC60" s="25">
        <f>IF(AZ60=0,0,LARGE(E60:AY60,3))</f>
        <v>0</v>
      </c>
      <c r="BD60" s="25">
        <f t="shared" si="19"/>
        <v>0</v>
      </c>
      <c r="BE60" s="25">
        <f t="shared" si="20"/>
        <v>0</v>
      </c>
      <c r="BF60" s="25">
        <f t="shared" si="21"/>
        <v>0</v>
      </c>
      <c r="BG60" s="25">
        <f>IF(AZ60=0,0,LARGE(E60:AY60,7))</f>
        <v>0</v>
      </c>
      <c r="BH60" s="34">
        <f t="shared" si="23"/>
        <v>21</v>
      </c>
      <c r="BI60">
        <v>17</v>
      </c>
      <c r="BJ60" t="str">
        <f t="shared" ref="BJ60:BJ91" si="25">B60</f>
        <v>Besson</v>
      </c>
      <c r="BK60" t="str">
        <f t="shared" ref="BK60:BK91" si="26">C60</f>
        <v>Achille</v>
      </c>
      <c r="BL60" t="str">
        <f t="shared" si="24"/>
        <v>La Chaux-Cossonay</v>
      </c>
    </row>
    <row r="61" spans="1:64" x14ac:dyDescent="0.3">
      <c r="A61" s="7">
        <v>2007</v>
      </c>
      <c r="B61" t="s">
        <v>137</v>
      </c>
      <c r="C61" t="s">
        <v>1655</v>
      </c>
      <c r="D61" t="s">
        <v>804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21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 s="31">
        <v>0</v>
      </c>
      <c r="AO61" s="31">
        <v>0</v>
      </c>
      <c r="AP61" s="31">
        <v>0</v>
      </c>
      <c r="AQ61" s="31">
        <v>0</v>
      </c>
      <c r="AR61" s="31">
        <v>0</v>
      </c>
      <c r="AS61" s="31">
        <v>0</v>
      </c>
      <c r="AT61" s="31">
        <v>0</v>
      </c>
      <c r="AU61" s="31">
        <v>0</v>
      </c>
      <c r="AV61" s="31">
        <v>0</v>
      </c>
      <c r="AW61" s="31">
        <v>0</v>
      </c>
      <c r="AX61" s="31">
        <v>0</v>
      </c>
      <c r="AY61" s="31">
        <v>0</v>
      </c>
      <c r="AZ61">
        <f t="shared" si="15"/>
        <v>21</v>
      </c>
      <c r="BA61" s="25">
        <f t="shared" si="16"/>
        <v>21</v>
      </c>
      <c r="BB61" s="25">
        <f t="shared" si="17"/>
        <v>0</v>
      </c>
      <c r="BC61" s="25">
        <f t="shared" ref="BC61:BC87" si="27">IF(BA61=0,0,LARGE(F61:AY61,3))</f>
        <v>0</v>
      </c>
      <c r="BD61" s="25">
        <f t="shared" si="19"/>
        <v>0</v>
      </c>
      <c r="BE61" s="25">
        <f t="shared" si="20"/>
        <v>0</v>
      </c>
      <c r="BF61" s="25">
        <f t="shared" si="21"/>
        <v>0</v>
      </c>
      <c r="BG61" s="25">
        <f t="shared" ref="BG61:BG87" si="28">IF(BE61=0,0,LARGE(E61:AY61,7))</f>
        <v>0</v>
      </c>
      <c r="BH61" s="34">
        <f t="shared" si="23"/>
        <v>21</v>
      </c>
      <c r="BI61">
        <v>17</v>
      </c>
      <c r="BJ61" t="str">
        <f t="shared" si="25"/>
        <v>Bruchez</v>
      </c>
      <c r="BK61" t="str">
        <f t="shared" si="26"/>
        <v>Emilien</v>
      </c>
      <c r="BL61" t="str">
        <f t="shared" si="24"/>
        <v>Vollèges</v>
      </c>
    </row>
    <row r="62" spans="1:64" x14ac:dyDescent="0.3">
      <c r="A62" s="7">
        <v>2007</v>
      </c>
      <c r="B62" t="s">
        <v>1028</v>
      </c>
      <c r="C62" t="s">
        <v>1029</v>
      </c>
      <c r="D62" t="s">
        <v>65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 s="31">
        <v>0</v>
      </c>
      <c r="AO62" s="31">
        <v>0</v>
      </c>
      <c r="AP62" s="31">
        <v>0</v>
      </c>
      <c r="AQ62" s="31">
        <v>0</v>
      </c>
      <c r="AR62" s="31">
        <v>0</v>
      </c>
      <c r="AS62" s="31">
        <v>0</v>
      </c>
      <c r="AT62" s="31">
        <v>0</v>
      </c>
      <c r="AU62" s="31">
        <v>0</v>
      </c>
      <c r="AV62" s="31">
        <v>0</v>
      </c>
      <c r="AW62" s="31">
        <v>0</v>
      </c>
      <c r="AX62" s="31">
        <v>0</v>
      </c>
      <c r="AY62" s="31">
        <v>0</v>
      </c>
      <c r="AZ62">
        <f t="shared" si="15"/>
        <v>21</v>
      </c>
      <c r="BA62" s="25">
        <f t="shared" si="16"/>
        <v>21</v>
      </c>
      <c r="BB62" s="25">
        <f t="shared" si="17"/>
        <v>0</v>
      </c>
      <c r="BC62" s="25">
        <f t="shared" si="27"/>
        <v>0</v>
      </c>
      <c r="BD62" s="25">
        <f t="shared" si="19"/>
        <v>0</v>
      </c>
      <c r="BE62" s="25">
        <f t="shared" si="20"/>
        <v>0</v>
      </c>
      <c r="BF62" s="25">
        <f t="shared" si="21"/>
        <v>0</v>
      </c>
      <c r="BG62" s="25">
        <f t="shared" si="28"/>
        <v>0</v>
      </c>
      <c r="BH62" s="34">
        <f t="shared" si="23"/>
        <v>21</v>
      </c>
      <c r="BI62">
        <v>17</v>
      </c>
      <c r="BJ62" t="str">
        <f t="shared" si="25"/>
        <v>Galaktionov</v>
      </c>
      <c r="BK62" t="str">
        <f t="shared" si="26"/>
        <v>Maxim</v>
      </c>
      <c r="BL62" t="str">
        <f t="shared" si="24"/>
        <v>Choëx</v>
      </c>
    </row>
    <row r="63" spans="1:64" x14ac:dyDescent="0.3">
      <c r="A63" s="7">
        <v>2007</v>
      </c>
      <c r="B63" t="s">
        <v>1283</v>
      </c>
      <c r="C63" t="s">
        <v>125</v>
      </c>
      <c r="D63" t="s">
        <v>464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21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 s="31">
        <v>0</v>
      </c>
      <c r="AO63" s="31">
        <v>0</v>
      </c>
      <c r="AP63" s="31">
        <v>0</v>
      </c>
      <c r="AQ63" s="31">
        <v>0</v>
      </c>
      <c r="AR63" s="31">
        <v>0</v>
      </c>
      <c r="AS63" s="31">
        <v>0</v>
      </c>
      <c r="AT63" s="31">
        <v>0</v>
      </c>
      <c r="AU63" s="31">
        <v>0</v>
      </c>
      <c r="AV63" s="31">
        <v>0</v>
      </c>
      <c r="AW63" s="31">
        <v>0</v>
      </c>
      <c r="AX63" s="31">
        <v>0</v>
      </c>
      <c r="AY63" s="31">
        <v>0</v>
      </c>
      <c r="AZ63">
        <f t="shared" si="15"/>
        <v>21</v>
      </c>
      <c r="BA63" s="25">
        <f t="shared" si="16"/>
        <v>21</v>
      </c>
      <c r="BB63" s="25">
        <f t="shared" si="17"/>
        <v>0</v>
      </c>
      <c r="BC63" s="25">
        <f t="shared" si="27"/>
        <v>0</v>
      </c>
      <c r="BD63" s="25">
        <f t="shared" si="19"/>
        <v>0</v>
      </c>
      <c r="BE63" s="25">
        <f t="shared" si="20"/>
        <v>0</v>
      </c>
      <c r="BF63" s="25">
        <f t="shared" si="21"/>
        <v>0</v>
      </c>
      <c r="BG63" s="25">
        <f t="shared" si="28"/>
        <v>0</v>
      </c>
      <c r="BH63" s="34">
        <f t="shared" si="23"/>
        <v>21</v>
      </c>
      <c r="BI63">
        <v>17</v>
      </c>
      <c r="BJ63" t="str">
        <f t="shared" si="25"/>
        <v>Gsponer</v>
      </c>
      <c r="BK63" t="str">
        <f t="shared" si="26"/>
        <v>Nathan</v>
      </c>
      <c r="BL63" t="str">
        <f t="shared" si="24"/>
        <v>Vétroz</v>
      </c>
    </row>
    <row r="64" spans="1:64" x14ac:dyDescent="0.3">
      <c r="A64" s="7">
        <v>2007</v>
      </c>
      <c r="B64" t="s">
        <v>4806</v>
      </c>
      <c r="C64" t="s">
        <v>4807</v>
      </c>
      <c r="D64" t="s">
        <v>498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 s="31">
        <v>0</v>
      </c>
      <c r="AS64" s="31">
        <v>0</v>
      </c>
      <c r="AT64" s="31">
        <v>21</v>
      </c>
      <c r="AU64" s="31">
        <v>0</v>
      </c>
      <c r="AV64" s="31">
        <v>0</v>
      </c>
      <c r="AW64" s="31">
        <v>0</v>
      </c>
      <c r="AX64" s="31">
        <v>0</v>
      </c>
      <c r="AY64" s="31">
        <v>0</v>
      </c>
      <c r="AZ64">
        <f t="shared" si="15"/>
        <v>21</v>
      </c>
      <c r="BA64" s="25">
        <f t="shared" si="16"/>
        <v>21</v>
      </c>
      <c r="BB64" s="25">
        <f t="shared" si="17"/>
        <v>0</v>
      </c>
      <c r="BC64" s="25">
        <f t="shared" si="27"/>
        <v>0</v>
      </c>
      <c r="BD64" s="25">
        <f t="shared" si="19"/>
        <v>0</v>
      </c>
      <c r="BE64" s="25">
        <f t="shared" si="20"/>
        <v>0</v>
      </c>
      <c r="BF64" s="25">
        <f t="shared" si="21"/>
        <v>0</v>
      </c>
      <c r="BG64" s="25">
        <f t="shared" si="28"/>
        <v>0</v>
      </c>
      <c r="BH64" s="34">
        <f t="shared" si="23"/>
        <v>21</v>
      </c>
      <c r="BI64">
        <v>17</v>
      </c>
      <c r="BJ64" t="str">
        <f t="shared" si="25"/>
        <v>Marotta</v>
      </c>
      <c r="BK64" t="str">
        <f t="shared" si="26"/>
        <v>Igor</v>
      </c>
    </row>
    <row r="65" spans="1:64" x14ac:dyDescent="0.3">
      <c r="A65" s="7">
        <v>2007</v>
      </c>
      <c r="B65" t="s">
        <v>1605</v>
      </c>
      <c r="C65" t="s">
        <v>3795</v>
      </c>
      <c r="D65" t="s">
        <v>3796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21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 s="31">
        <v>0</v>
      </c>
      <c r="AO65" s="31">
        <v>0</v>
      </c>
      <c r="AP65" s="31">
        <v>0</v>
      </c>
      <c r="AQ65" s="31">
        <v>0</v>
      </c>
      <c r="AR65" s="31">
        <v>0</v>
      </c>
      <c r="AS65" s="31">
        <v>0</v>
      </c>
      <c r="AT65" s="31">
        <v>0</v>
      </c>
      <c r="AU65" s="31">
        <v>0</v>
      </c>
      <c r="AV65" s="31">
        <v>0</v>
      </c>
      <c r="AW65" s="31">
        <v>0</v>
      </c>
      <c r="AX65" s="31">
        <v>0</v>
      </c>
      <c r="AY65" s="31">
        <v>0</v>
      </c>
      <c r="AZ65">
        <f t="shared" si="15"/>
        <v>21</v>
      </c>
      <c r="BA65" s="25">
        <f t="shared" si="16"/>
        <v>21</v>
      </c>
      <c r="BB65" s="25">
        <f t="shared" si="17"/>
        <v>0</v>
      </c>
      <c r="BC65" s="25">
        <f t="shared" si="27"/>
        <v>0</v>
      </c>
      <c r="BD65" s="25">
        <f t="shared" si="19"/>
        <v>0</v>
      </c>
      <c r="BE65" s="25">
        <f t="shared" si="20"/>
        <v>0</v>
      </c>
      <c r="BF65" s="25">
        <f t="shared" si="21"/>
        <v>0</v>
      </c>
      <c r="BG65" s="25">
        <f t="shared" si="28"/>
        <v>0</v>
      </c>
      <c r="BH65" s="34">
        <f t="shared" si="23"/>
        <v>21</v>
      </c>
      <c r="BI65">
        <v>17</v>
      </c>
      <c r="BJ65" t="str">
        <f t="shared" si="25"/>
        <v>Moret</v>
      </c>
      <c r="BK65" t="str">
        <f t="shared" si="26"/>
        <v>Jeff</v>
      </c>
      <c r="BL65" t="str">
        <f>D65</f>
        <v>Vadens</v>
      </c>
    </row>
    <row r="66" spans="1:64" x14ac:dyDescent="0.3">
      <c r="A66" s="7">
        <v>2006</v>
      </c>
      <c r="B66" t="s">
        <v>1835</v>
      </c>
      <c r="C66" t="s">
        <v>51</v>
      </c>
      <c r="D66" t="s">
        <v>450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 s="31">
        <v>0</v>
      </c>
      <c r="AS66" s="31">
        <v>21</v>
      </c>
      <c r="AT66" s="31">
        <v>0</v>
      </c>
      <c r="AU66" s="31">
        <v>0</v>
      </c>
      <c r="AV66" s="31">
        <v>0</v>
      </c>
      <c r="AW66" s="31">
        <v>0</v>
      </c>
      <c r="AX66" s="31">
        <v>0</v>
      </c>
      <c r="AY66" s="31">
        <v>0</v>
      </c>
      <c r="AZ66">
        <f t="shared" si="15"/>
        <v>21</v>
      </c>
      <c r="BA66" s="25">
        <f t="shared" si="16"/>
        <v>21</v>
      </c>
      <c r="BB66" s="25">
        <f t="shared" si="17"/>
        <v>0</v>
      </c>
      <c r="BC66" s="25">
        <f t="shared" si="27"/>
        <v>0</v>
      </c>
      <c r="BD66" s="25">
        <f t="shared" si="19"/>
        <v>0</v>
      </c>
      <c r="BE66" s="25">
        <f t="shared" si="20"/>
        <v>0</v>
      </c>
      <c r="BF66" s="25">
        <f t="shared" si="21"/>
        <v>0</v>
      </c>
      <c r="BG66" s="25">
        <f t="shared" si="28"/>
        <v>0</v>
      </c>
      <c r="BH66" s="34">
        <f t="shared" si="23"/>
        <v>21</v>
      </c>
      <c r="BI66">
        <v>17</v>
      </c>
      <c r="BJ66" t="str">
        <f t="shared" si="25"/>
        <v>Blanc</v>
      </c>
      <c r="BK66" t="str">
        <f t="shared" si="26"/>
        <v>Théo</v>
      </c>
    </row>
    <row r="67" spans="1:64" x14ac:dyDescent="0.3">
      <c r="A67" s="7">
        <v>2006</v>
      </c>
      <c r="B67" t="s">
        <v>877</v>
      </c>
      <c r="C67" t="s">
        <v>878</v>
      </c>
      <c r="D67" t="s">
        <v>442</v>
      </c>
      <c r="E67">
        <v>0</v>
      </c>
      <c r="F67">
        <v>0</v>
      </c>
      <c r="G67">
        <v>0</v>
      </c>
      <c r="H67">
        <v>0</v>
      </c>
      <c r="I67">
        <v>21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 s="31">
        <v>0</v>
      </c>
      <c r="AO67" s="31">
        <v>0</v>
      </c>
      <c r="AP67" s="31">
        <v>0</v>
      </c>
      <c r="AQ67" s="31">
        <v>0</v>
      </c>
      <c r="AR67" s="31">
        <v>0</v>
      </c>
      <c r="AS67" s="31">
        <v>0</v>
      </c>
      <c r="AT67" s="31">
        <v>0</v>
      </c>
      <c r="AU67" s="31">
        <v>0</v>
      </c>
      <c r="AV67" s="31">
        <v>0</v>
      </c>
      <c r="AW67" s="31">
        <v>0</v>
      </c>
      <c r="AX67" s="31">
        <v>0</v>
      </c>
      <c r="AY67" s="31">
        <v>0</v>
      </c>
      <c r="AZ67">
        <f t="shared" si="15"/>
        <v>21</v>
      </c>
      <c r="BA67" s="25">
        <f t="shared" si="16"/>
        <v>21</v>
      </c>
      <c r="BB67" s="25">
        <f t="shared" si="17"/>
        <v>0</v>
      </c>
      <c r="BC67" s="25">
        <f t="shared" si="27"/>
        <v>0</v>
      </c>
      <c r="BD67" s="25">
        <f t="shared" si="19"/>
        <v>0</v>
      </c>
      <c r="BE67" s="25">
        <f t="shared" si="20"/>
        <v>0</v>
      </c>
      <c r="BF67" s="25">
        <f t="shared" si="21"/>
        <v>0</v>
      </c>
      <c r="BG67" s="25">
        <f t="shared" si="28"/>
        <v>0</v>
      </c>
      <c r="BH67" s="34">
        <f t="shared" si="23"/>
        <v>21</v>
      </c>
      <c r="BI67">
        <v>17</v>
      </c>
      <c r="BJ67" t="str">
        <f t="shared" si="25"/>
        <v>Blanco</v>
      </c>
      <c r="BK67" t="str">
        <f t="shared" si="26"/>
        <v>Kilian</v>
      </c>
      <c r="BL67" t="str">
        <f>D67</f>
        <v>Savièse</v>
      </c>
    </row>
    <row r="68" spans="1:64" x14ac:dyDescent="0.3">
      <c r="A68" s="7">
        <v>2006</v>
      </c>
      <c r="B68" t="s">
        <v>3684</v>
      </c>
      <c r="C68" t="s">
        <v>1237</v>
      </c>
      <c r="D68" t="s">
        <v>3685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21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 s="31">
        <v>0</v>
      </c>
      <c r="AO68" s="31">
        <v>0</v>
      </c>
      <c r="AP68" s="31">
        <v>0</v>
      </c>
      <c r="AQ68" s="31">
        <v>0</v>
      </c>
      <c r="AR68" s="31">
        <v>0</v>
      </c>
      <c r="AS68" s="31">
        <v>0</v>
      </c>
      <c r="AT68" s="31">
        <v>0</v>
      </c>
      <c r="AU68" s="31">
        <v>0</v>
      </c>
      <c r="AV68" s="31">
        <v>0</v>
      </c>
      <c r="AW68" s="31">
        <v>0</v>
      </c>
      <c r="AX68" s="31">
        <v>0</v>
      </c>
      <c r="AY68" s="31">
        <v>0</v>
      </c>
      <c r="AZ68">
        <f t="shared" si="15"/>
        <v>21</v>
      </c>
      <c r="BA68" s="25">
        <f t="shared" si="16"/>
        <v>21</v>
      </c>
      <c r="BB68" s="25">
        <f t="shared" si="17"/>
        <v>0</v>
      </c>
      <c r="BC68" s="25">
        <f t="shared" si="27"/>
        <v>0</v>
      </c>
      <c r="BD68" s="25">
        <f t="shared" si="19"/>
        <v>0</v>
      </c>
      <c r="BE68" s="25">
        <f t="shared" si="20"/>
        <v>0</v>
      </c>
      <c r="BF68" s="25">
        <f t="shared" si="21"/>
        <v>0</v>
      </c>
      <c r="BG68" s="25">
        <f t="shared" si="28"/>
        <v>0</v>
      </c>
      <c r="BH68" s="34">
        <f t="shared" si="23"/>
        <v>21</v>
      </c>
      <c r="BI68">
        <v>17</v>
      </c>
      <c r="BJ68" t="str">
        <f t="shared" si="25"/>
        <v>Cocchio</v>
      </c>
      <c r="BK68" t="str">
        <f t="shared" si="26"/>
        <v>Paul</v>
      </c>
      <c r="BL68" t="str">
        <f>D68</f>
        <v>ACJ Nérac</v>
      </c>
    </row>
    <row r="69" spans="1:64" x14ac:dyDescent="0.3">
      <c r="A69" s="7">
        <v>2006</v>
      </c>
      <c r="B69" t="s">
        <v>4272</v>
      </c>
      <c r="C69" t="s">
        <v>1861</v>
      </c>
      <c r="D69" t="s">
        <v>4043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21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 s="31">
        <v>0</v>
      </c>
      <c r="AO69" s="31">
        <v>0</v>
      </c>
      <c r="AP69" s="31">
        <v>0</v>
      </c>
      <c r="AQ69" s="31">
        <v>0</v>
      </c>
      <c r="AR69" s="31">
        <v>0</v>
      </c>
      <c r="AS69" s="31">
        <v>0</v>
      </c>
      <c r="AT69" s="31">
        <v>0</v>
      </c>
      <c r="AU69" s="31">
        <v>0</v>
      </c>
      <c r="AV69" s="31">
        <v>0</v>
      </c>
      <c r="AW69" s="31">
        <v>0</v>
      </c>
      <c r="AX69" s="31">
        <v>0</v>
      </c>
      <c r="AY69" s="31">
        <v>0</v>
      </c>
      <c r="AZ69">
        <f t="shared" si="15"/>
        <v>21</v>
      </c>
      <c r="BA69" s="25">
        <f t="shared" si="16"/>
        <v>21</v>
      </c>
      <c r="BB69" s="25">
        <f t="shared" si="17"/>
        <v>0</v>
      </c>
      <c r="BC69" s="25">
        <f t="shared" si="27"/>
        <v>0</v>
      </c>
      <c r="BD69" s="25">
        <f t="shared" si="19"/>
        <v>0</v>
      </c>
      <c r="BE69" s="25">
        <f t="shared" si="20"/>
        <v>0</v>
      </c>
      <c r="BF69" s="25">
        <f t="shared" si="21"/>
        <v>0</v>
      </c>
      <c r="BG69" s="25">
        <f t="shared" si="28"/>
        <v>0</v>
      </c>
      <c r="BH69" s="34">
        <f t="shared" si="23"/>
        <v>21</v>
      </c>
      <c r="BI69">
        <v>17</v>
      </c>
      <c r="BJ69" t="str">
        <f t="shared" si="25"/>
        <v>Fowler</v>
      </c>
      <c r="BK69" t="str">
        <f t="shared" si="26"/>
        <v>Robin</v>
      </c>
      <c r="BL69" t="str">
        <f>D69</f>
        <v>Perroy</v>
      </c>
    </row>
    <row r="70" spans="1:64" x14ac:dyDescent="0.3">
      <c r="A70" s="7">
        <v>2006</v>
      </c>
      <c r="B70" t="s">
        <v>1138</v>
      </c>
      <c r="C70" t="s">
        <v>1139</v>
      </c>
      <c r="D70" t="s">
        <v>745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21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>
        <f t="shared" ref="AZ70:AZ101" si="29">SUM(E70:AY70)</f>
        <v>21</v>
      </c>
      <c r="BA70" s="25">
        <f t="shared" ref="BA70:BA101" si="30">IF(AZ70=0,0,LARGE(E70:AY70,1))</f>
        <v>21</v>
      </c>
      <c r="BB70" s="25">
        <f t="shared" ref="BB70:BB101" si="31">IF(AZ70=0,0,LARGE(E70:AY70,2))</f>
        <v>0</v>
      </c>
      <c r="BC70" s="25">
        <f t="shared" si="27"/>
        <v>0</v>
      </c>
      <c r="BD70" s="25">
        <f t="shared" ref="BD70:BD101" si="32">IF(AZ70=0,0,LARGE(E70:AY70,4))</f>
        <v>0</v>
      </c>
      <c r="BE70" s="25">
        <f t="shared" ref="BE70:BE101" si="33">IF(AZ70=0,0,LARGE(E70:AY70,5))</f>
        <v>0</v>
      </c>
      <c r="BF70" s="25">
        <f t="shared" ref="BF70:BF101" si="34">IF(AZ70=0,0,LARGE(E70:AY70,6))</f>
        <v>0</v>
      </c>
      <c r="BG70" s="25">
        <f t="shared" si="28"/>
        <v>0</v>
      </c>
      <c r="BH70" s="34">
        <f t="shared" ref="BH70:BH101" si="35">SUM(BA70:BG70)</f>
        <v>21</v>
      </c>
      <c r="BI70">
        <v>17</v>
      </c>
      <c r="BJ70" t="str">
        <f t="shared" si="25"/>
        <v>Granger</v>
      </c>
      <c r="BK70" t="str">
        <f t="shared" si="26"/>
        <v>Mathias</v>
      </c>
      <c r="BL70" t="str">
        <f>D70</f>
        <v>Troistorrents</v>
      </c>
    </row>
    <row r="71" spans="1:64" x14ac:dyDescent="0.3">
      <c r="A71" s="7">
        <v>2006</v>
      </c>
      <c r="B71" t="s">
        <v>2288</v>
      </c>
      <c r="C71" t="s">
        <v>2289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21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 s="31">
        <v>0</v>
      </c>
      <c r="AO71" s="31">
        <v>0</v>
      </c>
      <c r="AP71" s="31">
        <v>0</v>
      </c>
      <c r="AQ71" s="31">
        <v>0</v>
      </c>
      <c r="AR71" s="31">
        <v>0</v>
      </c>
      <c r="AS71" s="31">
        <v>0</v>
      </c>
      <c r="AT71" s="31">
        <v>0</v>
      </c>
      <c r="AU71" s="31">
        <v>0</v>
      </c>
      <c r="AV71" s="31">
        <v>0</v>
      </c>
      <c r="AW71" s="31">
        <v>0</v>
      </c>
      <c r="AX71" s="31">
        <v>0</v>
      </c>
      <c r="AY71" s="31">
        <v>0</v>
      </c>
      <c r="AZ71">
        <f t="shared" si="29"/>
        <v>21</v>
      </c>
      <c r="BA71" s="25">
        <f t="shared" si="30"/>
        <v>21</v>
      </c>
      <c r="BB71" s="25">
        <f t="shared" si="31"/>
        <v>0</v>
      </c>
      <c r="BC71" s="25">
        <f t="shared" si="27"/>
        <v>0</v>
      </c>
      <c r="BD71" s="25">
        <f t="shared" si="32"/>
        <v>0</v>
      </c>
      <c r="BE71" s="25">
        <f t="shared" si="33"/>
        <v>0</v>
      </c>
      <c r="BF71" s="25">
        <f t="shared" si="34"/>
        <v>0</v>
      </c>
      <c r="BG71" s="25">
        <f t="shared" si="28"/>
        <v>0</v>
      </c>
      <c r="BH71" s="34">
        <f t="shared" si="35"/>
        <v>21</v>
      </c>
      <c r="BI71">
        <v>17</v>
      </c>
      <c r="BJ71" t="str">
        <f t="shared" si="25"/>
        <v>Hess</v>
      </c>
      <c r="BK71" t="str">
        <f t="shared" si="26"/>
        <v>Ame</v>
      </c>
      <c r="BL71">
        <f>D71</f>
        <v>0</v>
      </c>
    </row>
    <row r="72" spans="1:64" x14ac:dyDescent="0.3">
      <c r="A72" s="7">
        <v>2006</v>
      </c>
      <c r="B72" t="s">
        <v>679</v>
      </c>
      <c r="C72" t="s">
        <v>43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21</v>
      </c>
      <c r="AK72">
        <v>0</v>
      </c>
      <c r="AL72">
        <v>0</v>
      </c>
      <c r="AM72">
        <v>0</v>
      </c>
      <c r="AN72" s="31">
        <v>0</v>
      </c>
      <c r="AO72" s="31">
        <v>0</v>
      </c>
      <c r="AP72" s="31">
        <v>0</v>
      </c>
      <c r="AQ72" s="31">
        <v>0</v>
      </c>
      <c r="AR72" s="31">
        <v>0</v>
      </c>
      <c r="AS72" s="31">
        <v>0</v>
      </c>
      <c r="AT72" s="31">
        <v>0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>
        <f t="shared" si="29"/>
        <v>21</v>
      </c>
      <c r="BA72" s="25">
        <f t="shared" si="30"/>
        <v>21</v>
      </c>
      <c r="BB72" s="25">
        <f t="shared" si="31"/>
        <v>0</v>
      </c>
      <c r="BC72" s="25">
        <f t="shared" si="27"/>
        <v>0</v>
      </c>
      <c r="BD72" s="25">
        <f t="shared" si="32"/>
        <v>0</v>
      </c>
      <c r="BE72" s="25">
        <f t="shared" si="33"/>
        <v>0</v>
      </c>
      <c r="BF72" s="25">
        <f t="shared" si="34"/>
        <v>0</v>
      </c>
      <c r="BG72" s="25">
        <f t="shared" si="28"/>
        <v>0</v>
      </c>
      <c r="BH72" s="34">
        <f t="shared" si="35"/>
        <v>21</v>
      </c>
      <c r="BI72">
        <v>17</v>
      </c>
      <c r="BJ72" t="str">
        <f t="shared" si="25"/>
        <v>Monnet</v>
      </c>
      <c r="BK72" t="str">
        <f t="shared" si="26"/>
        <v>Olivier</v>
      </c>
    </row>
    <row r="73" spans="1:64" x14ac:dyDescent="0.3">
      <c r="A73" s="7">
        <v>2006</v>
      </c>
      <c r="B73" t="s">
        <v>757</v>
      </c>
      <c r="C73" t="s">
        <v>510</v>
      </c>
      <c r="D73" t="s">
        <v>4695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 s="31">
        <v>21</v>
      </c>
      <c r="AQ73" s="31">
        <v>0</v>
      </c>
      <c r="AR73" s="31">
        <v>0</v>
      </c>
      <c r="AS73" s="31">
        <v>0</v>
      </c>
      <c r="AT73" s="31">
        <v>0</v>
      </c>
      <c r="AU73" s="31">
        <v>0</v>
      </c>
      <c r="AV73" s="31">
        <v>0</v>
      </c>
      <c r="AW73" s="31">
        <v>0</v>
      </c>
      <c r="AX73" s="31">
        <v>0</v>
      </c>
      <c r="AY73" s="31">
        <v>0</v>
      </c>
      <c r="AZ73">
        <f t="shared" si="29"/>
        <v>21</v>
      </c>
      <c r="BA73" s="25">
        <f t="shared" si="30"/>
        <v>21</v>
      </c>
      <c r="BB73" s="25">
        <f t="shared" si="31"/>
        <v>0</v>
      </c>
      <c r="BC73" s="25">
        <f t="shared" si="27"/>
        <v>0</v>
      </c>
      <c r="BD73" s="25">
        <f t="shared" si="32"/>
        <v>0</v>
      </c>
      <c r="BE73" s="25">
        <f t="shared" si="33"/>
        <v>0</v>
      </c>
      <c r="BF73" s="25">
        <f t="shared" si="34"/>
        <v>0</v>
      </c>
      <c r="BG73" s="25">
        <f t="shared" si="28"/>
        <v>0</v>
      </c>
      <c r="BH73" s="34">
        <f t="shared" si="35"/>
        <v>21</v>
      </c>
      <c r="BI73">
        <v>17</v>
      </c>
      <c r="BJ73" t="str">
        <f t="shared" si="25"/>
        <v>Salamin</v>
      </c>
      <c r="BK73" t="str">
        <f t="shared" si="26"/>
        <v>Michel</v>
      </c>
      <c r="BL73" t="str">
        <f>D73</f>
        <v>Torny-le-Grand</v>
      </c>
    </row>
    <row r="74" spans="1:64" x14ac:dyDescent="0.3">
      <c r="A74" s="7">
        <v>2006</v>
      </c>
      <c r="B74" t="s">
        <v>4928</v>
      </c>
      <c r="C74" t="s">
        <v>51</v>
      </c>
      <c r="D74" t="s">
        <v>1063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 s="31">
        <v>0</v>
      </c>
      <c r="AS74" s="31">
        <v>0</v>
      </c>
      <c r="AT74" s="31">
        <v>0</v>
      </c>
      <c r="AU74" s="31">
        <v>21</v>
      </c>
      <c r="AV74" s="31">
        <v>0</v>
      </c>
      <c r="AW74" s="31">
        <v>0</v>
      </c>
      <c r="AX74" s="31">
        <v>0</v>
      </c>
      <c r="AY74" s="31">
        <v>0</v>
      </c>
      <c r="AZ74">
        <f t="shared" si="29"/>
        <v>21</v>
      </c>
      <c r="BA74" s="25">
        <f t="shared" si="30"/>
        <v>21</v>
      </c>
      <c r="BB74" s="25">
        <f t="shared" si="31"/>
        <v>0</v>
      </c>
      <c r="BC74" s="25">
        <f t="shared" si="27"/>
        <v>0</v>
      </c>
      <c r="BD74" s="25">
        <f t="shared" si="32"/>
        <v>0</v>
      </c>
      <c r="BE74" s="25">
        <f t="shared" si="33"/>
        <v>0</v>
      </c>
      <c r="BF74" s="25">
        <f t="shared" si="34"/>
        <v>0</v>
      </c>
      <c r="BG74" s="25">
        <f t="shared" si="28"/>
        <v>0</v>
      </c>
      <c r="BH74" s="34">
        <f t="shared" si="35"/>
        <v>21</v>
      </c>
      <c r="BI74">
        <v>17</v>
      </c>
      <c r="BJ74" t="str">
        <f t="shared" si="25"/>
        <v>Valloton</v>
      </c>
      <c r="BK74" t="str">
        <f t="shared" si="26"/>
        <v>Théo</v>
      </c>
    </row>
    <row r="75" spans="1:64" x14ac:dyDescent="0.3">
      <c r="A75" s="7">
        <v>2006</v>
      </c>
      <c r="B75" t="s">
        <v>2458</v>
      </c>
      <c r="C75" t="s">
        <v>2459</v>
      </c>
      <c r="D75" t="s">
        <v>2460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21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 s="31">
        <v>0</v>
      </c>
      <c r="AO75" s="31">
        <v>0</v>
      </c>
      <c r="AP75" s="31">
        <v>0</v>
      </c>
      <c r="AQ75" s="31">
        <v>0</v>
      </c>
      <c r="AR75" s="31">
        <v>0</v>
      </c>
      <c r="AS75" s="31">
        <v>0</v>
      </c>
      <c r="AT75" s="31">
        <v>0</v>
      </c>
      <c r="AU75" s="31">
        <v>0</v>
      </c>
      <c r="AV75" s="31">
        <v>0</v>
      </c>
      <c r="AW75" s="31">
        <v>0</v>
      </c>
      <c r="AX75" s="31">
        <v>0</v>
      </c>
      <c r="AY75" s="31">
        <v>0</v>
      </c>
      <c r="AZ75">
        <f t="shared" si="29"/>
        <v>21</v>
      </c>
      <c r="BA75" s="25">
        <f t="shared" si="30"/>
        <v>21</v>
      </c>
      <c r="BB75" s="25">
        <f t="shared" si="31"/>
        <v>0</v>
      </c>
      <c r="BC75" s="25">
        <f t="shared" si="27"/>
        <v>0</v>
      </c>
      <c r="BD75" s="25">
        <f t="shared" si="32"/>
        <v>0</v>
      </c>
      <c r="BE75" s="25">
        <f t="shared" si="33"/>
        <v>0</v>
      </c>
      <c r="BF75" s="25">
        <f t="shared" si="34"/>
        <v>0</v>
      </c>
      <c r="BG75" s="25">
        <f t="shared" si="28"/>
        <v>0</v>
      </c>
      <c r="BH75" s="34">
        <f t="shared" si="35"/>
        <v>21</v>
      </c>
      <c r="BI75">
        <v>17</v>
      </c>
      <c r="BJ75" t="str">
        <f t="shared" si="25"/>
        <v>Vogt</v>
      </c>
      <c r="BK75" t="str">
        <f t="shared" si="26"/>
        <v>Hunter</v>
      </c>
      <c r="BL75" t="str">
        <f t="shared" ref="BL75:BL81" si="36">D75</f>
        <v>St. Louis</v>
      </c>
    </row>
    <row r="76" spans="1:64" x14ac:dyDescent="0.3">
      <c r="A76" s="7">
        <v>2006</v>
      </c>
      <c r="B76" t="s">
        <v>3774</v>
      </c>
      <c r="C76" t="s">
        <v>1173</v>
      </c>
      <c r="D76" t="s">
        <v>3781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21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>
        <f t="shared" si="29"/>
        <v>21</v>
      </c>
      <c r="BA76" s="25">
        <f t="shared" si="30"/>
        <v>21</v>
      </c>
      <c r="BB76" s="25">
        <f t="shared" si="31"/>
        <v>0</v>
      </c>
      <c r="BC76" s="25">
        <f t="shared" si="27"/>
        <v>0</v>
      </c>
      <c r="BD76" s="25">
        <f t="shared" si="32"/>
        <v>0</v>
      </c>
      <c r="BE76" s="25">
        <f t="shared" si="33"/>
        <v>0</v>
      </c>
      <c r="BF76" s="25">
        <f t="shared" si="34"/>
        <v>0</v>
      </c>
      <c r="BG76" s="25">
        <f t="shared" si="28"/>
        <v>0</v>
      </c>
      <c r="BH76" s="34">
        <f t="shared" si="35"/>
        <v>21</v>
      </c>
      <c r="BI76">
        <v>17</v>
      </c>
      <c r="BJ76" t="str">
        <f t="shared" si="25"/>
        <v>Wurms</v>
      </c>
      <c r="BK76" t="str">
        <f t="shared" si="26"/>
        <v>Yannick</v>
      </c>
      <c r="BL76" t="str">
        <f t="shared" si="36"/>
        <v>Ferney Voltaire</v>
      </c>
    </row>
    <row r="77" spans="1:64" x14ac:dyDescent="0.3">
      <c r="A77" s="7">
        <v>2007</v>
      </c>
      <c r="B77" t="s">
        <v>4696</v>
      </c>
      <c r="C77" t="s">
        <v>803</v>
      </c>
      <c r="D77" t="s">
        <v>540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 s="31">
        <v>19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>
        <f t="shared" si="29"/>
        <v>19</v>
      </c>
      <c r="BA77" s="25">
        <f t="shared" si="30"/>
        <v>19</v>
      </c>
      <c r="BB77" s="25">
        <f t="shared" si="31"/>
        <v>0</v>
      </c>
      <c r="BC77" s="25">
        <f t="shared" si="27"/>
        <v>0</v>
      </c>
      <c r="BD77" s="25">
        <f t="shared" si="32"/>
        <v>0</v>
      </c>
      <c r="BE77" s="25">
        <f t="shared" si="33"/>
        <v>0</v>
      </c>
      <c r="BF77" s="25">
        <f t="shared" si="34"/>
        <v>0</v>
      </c>
      <c r="BG77" s="25">
        <f t="shared" si="28"/>
        <v>0</v>
      </c>
      <c r="BH77" s="34">
        <f t="shared" si="35"/>
        <v>19</v>
      </c>
      <c r="BI77">
        <v>18</v>
      </c>
      <c r="BJ77" t="str">
        <f t="shared" si="25"/>
        <v>Bocqueraz</v>
      </c>
      <c r="BK77" t="str">
        <f t="shared" si="26"/>
        <v>Simon</v>
      </c>
      <c r="BL77" t="str">
        <f t="shared" si="36"/>
        <v>Veyras</v>
      </c>
    </row>
    <row r="78" spans="1:64" x14ac:dyDescent="0.3">
      <c r="A78" s="7">
        <v>2007</v>
      </c>
      <c r="B78" t="s">
        <v>3083</v>
      </c>
      <c r="C78" t="s">
        <v>517</v>
      </c>
      <c r="D78" t="s">
        <v>3084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19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>
        <f t="shared" si="29"/>
        <v>19</v>
      </c>
      <c r="BA78" s="25">
        <f t="shared" si="30"/>
        <v>19</v>
      </c>
      <c r="BB78" s="25">
        <f t="shared" si="31"/>
        <v>0</v>
      </c>
      <c r="BC78" s="25">
        <f t="shared" si="27"/>
        <v>0</v>
      </c>
      <c r="BD78" s="25">
        <f t="shared" si="32"/>
        <v>0</v>
      </c>
      <c r="BE78" s="25">
        <f t="shared" si="33"/>
        <v>0</v>
      </c>
      <c r="BF78" s="25">
        <f t="shared" si="34"/>
        <v>0</v>
      </c>
      <c r="BG78" s="25">
        <f t="shared" si="28"/>
        <v>0</v>
      </c>
      <c r="BH78" s="34">
        <f t="shared" si="35"/>
        <v>19</v>
      </c>
      <c r="BI78">
        <v>18</v>
      </c>
      <c r="BJ78" t="str">
        <f t="shared" si="25"/>
        <v>Cretegny</v>
      </c>
      <c r="BK78" t="str">
        <f t="shared" si="26"/>
        <v>David</v>
      </c>
      <c r="BL78" t="str">
        <f t="shared" si="36"/>
        <v>Reverolle</v>
      </c>
    </row>
    <row r="79" spans="1:64" x14ac:dyDescent="0.3">
      <c r="A79" s="7">
        <v>2007</v>
      </c>
      <c r="B79" t="s">
        <v>172</v>
      </c>
      <c r="C79" t="s">
        <v>3686</v>
      </c>
      <c r="D79" t="s">
        <v>429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19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>
        <f t="shared" si="29"/>
        <v>19</v>
      </c>
      <c r="BA79" s="25">
        <f t="shared" si="30"/>
        <v>19</v>
      </c>
      <c r="BB79" s="25">
        <f t="shared" si="31"/>
        <v>0</v>
      </c>
      <c r="BC79" s="25">
        <f t="shared" si="27"/>
        <v>0</v>
      </c>
      <c r="BD79" s="25">
        <f t="shared" si="32"/>
        <v>0</v>
      </c>
      <c r="BE79" s="25">
        <f t="shared" si="33"/>
        <v>0</v>
      </c>
      <c r="BF79" s="25">
        <f t="shared" si="34"/>
        <v>0</v>
      </c>
      <c r="BG79" s="25">
        <f t="shared" si="28"/>
        <v>0</v>
      </c>
      <c r="BH79" s="34">
        <f t="shared" si="35"/>
        <v>19</v>
      </c>
      <c r="BI79">
        <v>18</v>
      </c>
      <c r="BJ79" t="str">
        <f t="shared" si="25"/>
        <v>Frei</v>
      </c>
      <c r="BK79" t="str">
        <f t="shared" si="26"/>
        <v>Gian</v>
      </c>
      <c r="BL79" t="str">
        <f t="shared" si="36"/>
        <v>LV Thun</v>
      </c>
    </row>
    <row r="80" spans="1:64" x14ac:dyDescent="0.3">
      <c r="A80" s="7">
        <v>2007</v>
      </c>
      <c r="B80" t="s">
        <v>2290</v>
      </c>
      <c r="C80" t="s">
        <v>1154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19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>
        <f t="shared" si="29"/>
        <v>19</v>
      </c>
      <c r="BA80" s="25">
        <f t="shared" si="30"/>
        <v>19</v>
      </c>
      <c r="BB80" s="25">
        <f t="shared" si="31"/>
        <v>0</v>
      </c>
      <c r="BC80" s="25">
        <f t="shared" si="27"/>
        <v>0</v>
      </c>
      <c r="BD80" s="25">
        <f t="shared" si="32"/>
        <v>0</v>
      </c>
      <c r="BE80" s="25">
        <f t="shared" si="33"/>
        <v>0</v>
      </c>
      <c r="BF80" s="25">
        <f t="shared" si="34"/>
        <v>0</v>
      </c>
      <c r="BG80" s="25">
        <f t="shared" si="28"/>
        <v>0</v>
      </c>
      <c r="BH80" s="34">
        <f t="shared" si="35"/>
        <v>19</v>
      </c>
      <c r="BI80">
        <v>18</v>
      </c>
      <c r="BJ80" t="str">
        <f t="shared" si="25"/>
        <v>Gärtner</v>
      </c>
      <c r="BK80" t="str">
        <f t="shared" si="26"/>
        <v>Peter</v>
      </c>
      <c r="BL80">
        <f t="shared" si="36"/>
        <v>0</v>
      </c>
    </row>
    <row r="81" spans="1:64" x14ac:dyDescent="0.3">
      <c r="A81" s="7">
        <v>2007</v>
      </c>
      <c r="B81" t="s">
        <v>2461</v>
      </c>
      <c r="C81" t="s">
        <v>2462</v>
      </c>
      <c r="D81" t="s">
        <v>2457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19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>
        <f t="shared" si="29"/>
        <v>19</v>
      </c>
      <c r="BA81" s="25">
        <f t="shared" si="30"/>
        <v>19</v>
      </c>
      <c r="BB81" s="25">
        <f t="shared" si="31"/>
        <v>0</v>
      </c>
      <c r="BC81" s="25">
        <f t="shared" si="27"/>
        <v>0</v>
      </c>
      <c r="BD81" s="25">
        <f t="shared" si="32"/>
        <v>0</v>
      </c>
      <c r="BE81" s="25">
        <f t="shared" si="33"/>
        <v>0</v>
      </c>
      <c r="BF81" s="25">
        <f t="shared" si="34"/>
        <v>0</v>
      </c>
      <c r="BG81" s="25">
        <f t="shared" si="28"/>
        <v>0</v>
      </c>
      <c r="BH81" s="34">
        <f t="shared" si="35"/>
        <v>19</v>
      </c>
      <c r="BI81">
        <v>18</v>
      </c>
      <c r="BJ81" t="str">
        <f t="shared" si="25"/>
        <v>Hostettler</v>
      </c>
      <c r="BK81" t="str">
        <f t="shared" si="26"/>
        <v>Vitus</v>
      </c>
      <c r="BL81" t="str">
        <f t="shared" si="36"/>
        <v>Rossrüti</v>
      </c>
    </row>
    <row r="82" spans="1:64" x14ac:dyDescent="0.3">
      <c r="A82" s="7">
        <v>2006</v>
      </c>
      <c r="B82" t="s">
        <v>4808</v>
      </c>
      <c r="C82" t="s">
        <v>408</v>
      </c>
      <c r="D82" t="s">
        <v>1063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 s="31">
        <v>0</v>
      </c>
      <c r="AS82" s="31">
        <v>0</v>
      </c>
      <c r="AT82" s="31">
        <v>19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>
        <f t="shared" si="29"/>
        <v>19</v>
      </c>
      <c r="BA82" s="25">
        <f t="shared" si="30"/>
        <v>19</v>
      </c>
      <c r="BB82" s="25">
        <f t="shared" si="31"/>
        <v>0</v>
      </c>
      <c r="BC82" s="25">
        <f t="shared" si="27"/>
        <v>0</v>
      </c>
      <c r="BD82" s="25">
        <f t="shared" si="32"/>
        <v>0</v>
      </c>
      <c r="BE82" s="25">
        <f t="shared" si="33"/>
        <v>0</v>
      </c>
      <c r="BF82" s="25">
        <f t="shared" si="34"/>
        <v>0</v>
      </c>
      <c r="BG82" s="25">
        <f t="shared" si="28"/>
        <v>0</v>
      </c>
      <c r="BH82" s="34">
        <f t="shared" si="35"/>
        <v>19</v>
      </c>
      <c r="BI82">
        <v>18</v>
      </c>
      <c r="BJ82" t="str">
        <f t="shared" si="25"/>
        <v>Beuten</v>
      </c>
      <c r="BK82" t="str">
        <f t="shared" si="26"/>
        <v>Alex</v>
      </c>
    </row>
    <row r="83" spans="1:64" x14ac:dyDescent="0.3">
      <c r="A83" s="7">
        <v>2006</v>
      </c>
      <c r="B83" t="s">
        <v>349</v>
      </c>
      <c r="C83" t="s">
        <v>158</v>
      </c>
      <c r="D83" t="s">
        <v>69</v>
      </c>
      <c r="E83">
        <v>0</v>
      </c>
      <c r="F83">
        <v>0</v>
      </c>
      <c r="G83">
        <v>19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 s="31">
        <v>0</v>
      </c>
      <c r="AO83" s="31">
        <v>0</v>
      </c>
      <c r="AP83" s="31">
        <v>0</v>
      </c>
      <c r="AQ83" s="31">
        <v>0</v>
      </c>
      <c r="AR83" s="31">
        <v>0</v>
      </c>
      <c r="AS83" s="31">
        <v>0</v>
      </c>
      <c r="AT83" s="31">
        <v>0</v>
      </c>
      <c r="AU83" s="31">
        <v>0</v>
      </c>
      <c r="AV83" s="31">
        <v>0</v>
      </c>
      <c r="AW83" s="31">
        <v>0</v>
      </c>
      <c r="AX83" s="31">
        <v>0</v>
      </c>
      <c r="AY83" s="31">
        <v>0</v>
      </c>
      <c r="AZ83">
        <f t="shared" si="29"/>
        <v>19</v>
      </c>
      <c r="BA83" s="25">
        <f t="shared" si="30"/>
        <v>19</v>
      </c>
      <c r="BB83" s="25">
        <f t="shared" si="31"/>
        <v>0</v>
      </c>
      <c r="BC83" s="25">
        <f t="shared" si="27"/>
        <v>0</v>
      </c>
      <c r="BD83" s="25">
        <f t="shared" si="32"/>
        <v>0</v>
      </c>
      <c r="BE83" s="25">
        <f t="shared" si="33"/>
        <v>0</v>
      </c>
      <c r="BF83" s="25">
        <f t="shared" si="34"/>
        <v>0</v>
      </c>
      <c r="BG83" s="25">
        <f t="shared" si="28"/>
        <v>0</v>
      </c>
      <c r="BH83" s="34">
        <f t="shared" si="35"/>
        <v>19</v>
      </c>
      <c r="BI83">
        <v>18</v>
      </c>
      <c r="BJ83" t="str">
        <f t="shared" si="25"/>
        <v>Cardoso</v>
      </c>
      <c r="BK83" t="str">
        <f t="shared" si="26"/>
        <v>Jason</v>
      </c>
      <c r="BL83" t="str">
        <f>D83</f>
        <v>Genève</v>
      </c>
    </row>
    <row r="84" spans="1:64" x14ac:dyDescent="0.3">
      <c r="A84" s="7">
        <v>2006</v>
      </c>
      <c r="B84" t="s">
        <v>1169</v>
      </c>
      <c r="C84" t="s">
        <v>641</v>
      </c>
      <c r="D84" t="s">
        <v>4273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19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 s="31">
        <v>0</v>
      </c>
      <c r="AO84" s="31">
        <v>0</v>
      </c>
      <c r="AP84" s="31">
        <v>0</v>
      </c>
      <c r="AQ84" s="31">
        <v>0</v>
      </c>
      <c r="AR84" s="31">
        <v>0</v>
      </c>
      <c r="AS84" s="31">
        <v>0</v>
      </c>
      <c r="AT84" s="31">
        <v>0</v>
      </c>
      <c r="AU84" s="31">
        <v>0</v>
      </c>
      <c r="AV84" s="31">
        <v>0</v>
      </c>
      <c r="AW84" s="31">
        <v>0</v>
      </c>
      <c r="AX84" s="31">
        <v>0</v>
      </c>
      <c r="AY84" s="31">
        <v>0</v>
      </c>
      <c r="AZ84">
        <f t="shared" si="29"/>
        <v>19</v>
      </c>
      <c r="BA84" s="25">
        <f t="shared" si="30"/>
        <v>19</v>
      </c>
      <c r="BB84" s="25">
        <f t="shared" si="31"/>
        <v>0</v>
      </c>
      <c r="BC84" s="25">
        <f t="shared" si="27"/>
        <v>0</v>
      </c>
      <c r="BD84" s="25">
        <f t="shared" si="32"/>
        <v>0</v>
      </c>
      <c r="BE84" s="25">
        <f t="shared" si="33"/>
        <v>0</v>
      </c>
      <c r="BF84" s="25">
        <f t="shared" si="34"/>
        <v>0</v>
      </c>
      <c r="BG84" s="25">
        <f t="shared" si="28"/>
        <v>0</v>
      </c>
      <c r="BH84" s="34">
        <f t="shared" si="35"/>
        <v>19</v>
      </c>
      <c r="BI84">
        <v>18</v>
      </c>
      <c r="BJ84" t="str">
        <f t="shared" si="25"/>
        <v>Délèze</v>
      </c>
      <c r="BK84" t="str">
        <f t="shared" si="26"/>
        <v>Lucien</v>
      </c>
      <c r="BL84" t="str">
        <f>D84</f>
        <v>Erlenbach</v>
      </c>
    </row>
    <row r="85" spans="1:64" x14ac:dyDescent="0.3">
      <c r="A85" s="7">
        <v>2006</v>
      </c>
      <c r="B85" t="s">
        <v>3032</v>
      </c>
      <c r="C85" t="s">
        <v>875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19</v>
      </c>
      <c r="AK85">
        <v>0</v>
      </c>
      <c r="AL85">
        <v>0</v>
      </c>
      <c r="AM85">
        <v>0</v>
      </c>
      <c r="AN85" s="31">
        <v>0</v>
      </c>
      <c r="AO85" s="31">
        <v>0</v>
      </c>
      <c r="AP85" s="31">
        <v>0</v>
      </c>
      <c r="AQ85" s="31">
        <v>0</v>
      </c>
      <c r="AR85" s="31">
        <v>0</v>
      </c>
      <c r="AS85" s="31">
        <v>0</v>
      </c>
      <c r="AT85" s="31">
        <v>0</v>
      </c>
      <c r="AU85" s="31">
        <v>0</v>
      </c>
      <c r="AV85" s="31">
        <v>0</v>
      </c>
      <c r="AW85" s="31">
        <v>0</v>
      </c>
      <c r="AX85" s="31">
        <v>0</v>
      </c>
      <c r="AY85" s="31">
        <v>0</v>
      </c>
      <c r="AZ85">
        <f t="shared" si="29"/>
        <v>19</v>
      </c>
      <c r="BA85" s="25">
        <f t="shared" si="30"/>
        <v>19</v>
      </c>
      <c r="BB85" s="25">
        <f t="shared" si="31"/>
        <v>0</v>
      </c>
      <c r="BC85" s="25">
        <f t="shared" si="27"/>
        <v>0</v>
      </c>
      <c r="BD85" s="25">
        <f t="shared" si="32"/>
        <v>0</v>
      </c>
      <c r="BE85" s="25">
        <f t="shared" si="33"/>
        <v>0</v>
      </c>
      <c r="BF85" s="25">
        <f t="shared" si="34"/>
        <v>0</v>
      </c>
      <c r="BG85" s="25">
        <f t="shared" si="28"/>
        <v>0</v>
      </c>
      <c r="BH85" s="34">
        <f t="shared" si="35"/>
        <v>19</v>
      </c>
      <c r="BI85">
        <v>18</v>
      </c>
      <c r="BJ85" t="str">
        <f t="shared" si="25"/>
        <v>Droz</v>
      </c>
      <c r="BK85" t="str">
        <f t="shared" si="26"/>
        <v>Loris</v>
      </c>
    </row>
    <row r="86" spans="1:64" x14ac:dyDescent="0.3">
      <c r="A86" s="7">
        <v>2006</v>
      </c>
      <c r="B86" t="s">
        <v>2253</v>
      </c>
      <c r="C86" t="s">
        <v>4643</v>
      </c>
      <c r="D86" t="s">
        <v>1063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 s="31">
        <v>0</v>
      </c>
      <c r="AS86" s="31">
        <v>0</v>
      </c>
      <c r="AT86" s="31">
        <v>0</v>
      </c>
      <c r="AU86" s="31">
        <v>19</v>
      </c>
      <c r="AV86" s="31">
        <v>0</v>
      </c>
      <c r="AW86" s="31">
        <v>0</v>
      </c>
      <c r="AX86" s="31">
        <v>0</v>
      </c>
      <c r="AY86" s="31">
        <v>0</v>
      </c>
      <c r="AZ86">
        <f t="shared" si="29"/>
        <v>19</v>
      </c>
      <c r="BA86" s="25">
        <f t="shared" si="30"/>
        <v>19</v>
      </c>
      <c r="BB86" s="25">
        <f t="shared" si="31"/>
        <v>0</v>
      </c>
      <c r="BC86" s="25">
        <f t="shared" si="27"/>
        <v>0</v>
      </c>
      <c r="BD86" s="25">
        <f t="shared" si="32"/>
        <v>0</v>
      </c>
      <c r="BE86" s="25">
        <f t="shared" si="33"/>
        <v>0</v>
      </c>
      <c r="BF86" s="25">
        <f t="shared" si="34"/>
        <v>0</v>
      </c>
      <c r="BG86" s="25">
        <f t="shared" si="28"/>
        <v>0</v>
      </c>
      <c r="BH86" s="34">
        <f t="shared" si="35"/>
        <v>19</v>
      </c>
      <c r="BI86">
        <v>18</v>
      </c>
      <c r="BJ86" t="str">
        <f t="shared" si="25"/>
        <v>Imboden</v>
      </c>
      <c r="BK86" t="str">
        <f t="shared" si="26"/>
        <v>Léo</v>
      </c>
    </row>
    <row r="87" spans="1:64" x14ac:dyDescent="0.3">
      <c r="A87" s="7">
        <v>2006</v>
      </c>
      <c r="B87" t="s">
        <v>1645</v>
      </c>
      <c r="C87" t="s">
        <v>1656</v>
      </c>
      <c r="D87" t="s">
        <v>123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19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 s="31">
        <v>0</v>
      </c>
      <c r="AO87" s="31">
        <v>0</v>
      </c>
      <c r="AP87" s="31">
        <v>0</v>
      </c>
      <c r="AQ87" s="31">
        <v>0</v>
      </c>
      <c r="AR87" s="31">
        <v>0</v>
      </c>
      <c r="AS87" s="31">
        <v>0</v>
      </c>
      <c r="AT87" s="31">
        <v>0</v>
      </c>
      <c r="AU87" s="31">
        <v>0</v>
      </c>
      <c r="AV87" s="31">
        <v>0</v>
      </c>
      <c r="AW87" s="31">
        <v>0</v>
      </c>
      <c r="AX87" s="31">
        <v>0</v>
      </c>
      <c r="AY87" s="31">
        <v>0</v>
      </c>
      <c r="AZ87">
        <f t="shared" si="29"/>
        <v>19</v>
      </c>
      <c r="BA87" s="25">
        <f t="shared" si="30"/>
        <v>19</v>
      </c>
      <c r="BB87" s="25">
        <f t="shared" si="31"/>
        <v>0</v>
      </c>
      <c r="BC87" s="25">
        <f t="shared" si="27"/>
        <v>0</v>
      </c>
      <c r="BD87" s="25">
        <f t="shared" si="32"/>
        <v>0</v>
      </c>
      <c r="BE87" s="25">
        <f t="shared" si="33"/>
        <v>0</v>
      </c>
      <c r="BF87" s="25">
        <f t="shared" si="34"/>
        <v>0</v>
      </c>
      <c r="BG87" s="25">
        <f t="shared" si="28"/>
        <v>0</v>
      </c>
      <c r="BH87" s="34">
        <f t="shared" si="35"/>
        <v>19</v>
      </c>
      <c r="BI87">
        <v>18</v>
      </c>
      <c r="BJ87" t="str">
        <f t="shared" si="25"/>
        <v>Terrettaz</v>
      </c>
      <c r="BK87" t="str">
        <f t="shared" si="26"/>
        <v>Aurélien</v>
      </c>
      <c r="BL87" t="str">
        <f>D87</f>
        <v>Sembrancher</v>
      </c>
    </row>
    <row r="88" spans="1:64" x14ac:dyDescent="0.3">
      <c r="A88" s="7">
        <v>2007</v>
      </c>
      <c r="B88" t="s">
        <v>3277</v>
      </c>
      <c r="C88" t="s">
        <v>871</v>
      </c>
      <c r="D88" t="s">
        <v>545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17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29"/>
        <v>17</v>
      </c>
      <c r="BA88" s="25">
        <f t="shared" si="30"/>
        <v>17</v>
      </c>
      <c r="BB88" s="25">
        <f t="shared" si="31"/>
        <v>0</v>
      </c>
      <c r="BC88" s="25">
        <f>IF(AZ88=0,0,LARGE(E88:AY88,3))</f>
        <v>0</v>
      </c>
      <c r="BD88" s="25">
        <f t="shared" si="32"/>
        <v>0</v>
      </c>
      <c r="BE88" s="25">
        <f t="shared" si="33"/>
        <v>0</v>
      </c>
      <c r="BF88" s="25">
        <f t="shared" si="34"/>
        <v>0</v>
      </c>
      <c r="BG88" s="25">
        <f>IF(AZ88=0,0,LARGE(E88:AY88,7))</f>
        <v>0</v>
      </c>
      <c r="BH88" s="34">
        <f t="shared" si="35"/>
        <v>17</v>
      </c>
      <c r="BI88">
        <v>19</v>
      </c>
      <c r="BJ88" t="str">
        <f t="shared" si="25"/>
        <v>Abbé</v>
      </c>
      <c r="BK88" t="str">
        <f t="shared" si="26"/>
        <v>Elias</v>
      </c>
      <c r="BL88" t="str">
        <f>D88</f>
        <v>Sierre</v>
      </c>
    </row>
    <row r="89" spans="1:64" x14ac:dyDescent="0.3">
      <c r="A89" s="7">
        <v>2007</v>
      </c>
      <c r="B89" t="s">
        <v>3085</v>
      </c>
      <c r="C89" t="s">
        <v>125</v>
      </c>
      <c r="D89" t="s">
        <v>533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17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 s="31">
        <v>0</v>
      </c>
      <c r="AO89" s="31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>
        <f t="shared" si="29"/>
        <v>17</v>
      </c>
      <c r="BA89" s="25">
        <f t="shared" si="30"/>
        <v>17</v>
      </c>
      <c r="BB89" s="25">
        <f t="shared" si="31"/>
        <v>0</v>
      </c>
      <c r="BC89" s="25">
        <f t="shared" ref="BC89:BC110" si="37">IF(BA89=0,0,LARGE(F89:AY89,3))</f>
        <v>0</v>
      </c>
      <c r="BD89" s="25">
        <f t="shared" si="32"/>
        <v>0</v>
      </c>
      <c r="BE89" s="25">
        <f t="shared" si="33"/>
        <v>0</v>
      </c>
      <c r="BF89" s="25">
        <f t="shared" si="34"/>
        <v>0</v>
      </c>
      <c r="BG89" s="25">
        <f t="shared" ref="BG89:BG110" si="38">IF(BE89=0,0,LARGE(E89:AY89,7))</f>
        <v>0</v>
      </c>
      <c r="BH89" s="34">
        <f t="shared" si="35"/>
        <v>17</v>
      </c>
      <c r="BI89">
        <v>19</v>
      </c>
      <c r="BJ89" t="str">
        <f t="shared" si="25"/>
        <v>Crelier</v>
      </c>
      <c r="BK89" t="str">
        <f t="shared" si="26"/>
        <v>Nathan</v>
      </c>
      <c r="BL89" t="str">
        <f>D89</f>
        <v>Sion</v>
      </c>
    </row>
    <row r="90" spans="1:64" x14ac:dyDescent="0.3">
      <c r="A90" s="7">
        <v>2007</v>
      </c>
      <c r="B90" t="s">
        <v>4809</v>
      </c>
      <c r="C90" t="s">
        <v>4810</v>
      </c>
      <c r="D90" t="s">
        <v>97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 s="31">
        <v>0</v>
      </c>
      <c r="AS90" s="31">
        <v>0</v>
      </c>
      <c r="AT90" s="31">
        <v>17</v>
      </c>
      <c r="AU90" s="31">
        <v>0</v>
      </c>
      <c r="AV90" s="31">
        <v>0</v>
      </c>
      <c r="AW90" s="31">
        <v>0</v>
      </c>
      <c r="AX90" s="31">
        <v>0</v>
      </c>
      <c r="AY90" s="31">
        <v>0</v>
      </c>
      <c r="AZ90">
        <f t="shared" si="29"/>
        <v>17</v>
      </c>
      <c r="BA90" s="25">
        <f t="shared" si="30"/>
        <v>17</v>
      </c>
      <c r="BB90" s="25">
        <f t="shared" si="31"/>
        <v>0</v>
      </c>
      <c r="BC90" s="25">
        <f t="shared" si="37"/>
        <v>0</v>
      </c>
      <c r="BD90" s="25">
        <f t="shared" si="32"/>
        <v>0</v>
      </c>
      <c r="BE90" s="25">
        <f t="shared" si="33"/>
        <v>0</v>
      </c>
      <c r="BF90" s="25">
        <f t="shared" si="34"/>
        <v>0</v>
      </c>
      <c r="BG90" s="25">
        <f t="shared" si="38"/>
        <v>0</v>
      </c>
      <c r="BH90" s="34">
        <f t="shared" si="35"/>
        <v>17</v>
      </c>
      <c r="BI90">
        <v>19</v>
      </c>
      <c r="BJ90" t="str">
        <f t="shared" si="25"/>
        <v>Gallou</v>
      </c>
      <c r="BK90" t="str">
        <f t="shared" si="26"/>
        <v>elouan</v>
      </c>
    </row>
    <row r="91" spans="1:64" x14ac:dyDescent="0.3">
      <c r="A91" s="7">
        <v>2007</v>
      </c>
      <c r="B91" t="s">
        <v>4274</v>
      </c>
      <c r="C91" t="s">
        <v>1356</v>
      </c>
      <c r="D91" t="s">
        <v>4275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17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 s="31">
        <v>0</v>
      </c>
      <c r="AO91" s="31">
        <v>0</v>
      </c>
      <c r="AP91" s="31">
        <v>0</v>
      </c>
      <c r="AQ91" s="31">
        <v>0</v>
      </c>
      <c r="AR91" s="31">
        <v>0</v>
      </c>
      <c r="AS91" s="31">
        <v>0</v>
      </c>
      <c r="AT91" s="31">
        <v>0</v>
      </c>
      <c r="AU91" s="31">
        <v>0</v>
      </c>
      <c r="AV91" s="31">
        <v>0</v>
      </c>
      <c r="AW91" s="31">
        <v>0</v>
      </c>
      <c r="AX91" s="31">
        <v>0</v>
      </c>
      <c r="AY91" s="31">
        <v>0</v>
      </c>
      <c r="AZ91">
        <f t="shared" si="29"/>
        <v>17</v>
      </c>
      <c r="BA91" s="25">
        <f t="shared" si="30"/>
        <v>17</v>
      </c>
      <c r="BB91" s="25">
        <f t="shared" si="31"/>
        <v>0</v>
      </c>
      <c r="BC91" s="25">
        <f t="shared" si="37"/>
        <v>0</v>
      </c>
      <c r="BD91" s="25">
        <f t="shared" si="32"/>
        <v>0</v>
      </c>
      <c r="BE91" s="25">
        <f t="shared" si="33"/>
        <v>0</v>
      </c>
      <c r="BF91" s="25">
        <f t="shared" si="34"/>
        <v>0</v>
      </c>
      <c r="BG91" s="25">
        <f t="shared" si="38"/>
        <v>0</v>
      </c>
      <c r="BH91" s="34">
        <f t="shared" si="35"/>
        <v>17</v>
      </c>
      <c r="BI91">
        <v>19</v>
      </c>
      <c r="BJ91" t="str">
        <f t="shared" si="25"/>
        <v>Muther</v>
      </c>
      <c r="BK91" t="str">
        <f t="shared" si="26"/>
        <v>Dominic</v>
      </c>
      <c r="BL91" t="str">
        <f>D91</f>
        <v>Widen</v>
      </c>
    </row>
    <row r="92" spans="1:64" x14ac:dyDescent="0.3">
      <c r="A92" s="7">
        <v>2007</v>
      </c>
      <c r="B92" t="s">
        <v>2291</v>
      </c>
      <c r="C92" t="s">
        <v>480</v>
      </c>
      <c r="D92" t="s">
        <v>2292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17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 s="31">
        <v>0</v>
      </c>
      <c r="AO92" s="31">
        <v>0</v>
      </c>
      <c r="AP92" s="31">
        <v>0</v>
      </c>
      <c r="AQ92" s="31">
        <v>0</v>
      </c>
      <c r="AR92" s="31">
        <v>0</v>
      </c>
      <c r="AS92" s="31">
        <v>0</v>
      </c>
      <c r="AT92" s="31">
        <v>0</v>
      </c>
      <c r="AU92" s="31">
        <v>0</v>
      </c>
      <c r="AV92" s="31">
        <v>0</v>
      </c>
      <c r="AW92" s="31">
        <v>0</v>
      </c>
      <c r="AX92" s="31">
        <v>0</v>
      </c>
      <c r="AY92" s="31">
        <v>0</v>
      </c>
      <c r="AZ92">
        <f t="shared" si="29"/>
        <v>17</v>
      </c>
      <c r="BA92" s="25">
        <f t="shared" si="30"/>
        <v>17</v>
      </c>
      <c r="BB92" s="25">
        <f t="shared" si="31"/>
        <v>0</v>
      </c>
      <c r="BC92" s="25">
        <f t="shared" si="37"/>
        <v>0</v>
      </c>
      <c r="BD92" s="25">
        <f t="shared" si="32"/>
        <v>0</v>
      </c>
      <c r="BE92" s="25">
        <f t="shared" si="33"/>
        <v>0</v>
      </c>
      <c r="BF92" s="25">
        <f t="shared" si="34"/>
        <v>0</v>
      </c>
      <c r="BG92" s="25">
        <f t="shared" si="38"/>
        <v>0</v>
      </c>
      <c r="BH92" s="34">
        <f t="shared" si="35"/>
        <v>17</v>
      </c>
      <c r="BI92">
        <v>19</v>
      </c>
      <c r="BJ92" t="str">
        <f t="shared" ref="BJ92:BJ123" si="39">B92</f>
        <v>Ruffieux</v>
      </c>
      <c r="BK92" t="str">
        <f t="shared" ref="BK92:BK123" si="40">C92</f>
        <v>Joël</v>
      </c>
      <c r="BL92" t="str">
        <f>D92</f>
        <v>Plasselb</v>
      </c>
    </row>
    <row r="93" spans="1:64" x14ac:dyDescent="0.3">
      <c r="A93" s="7">
        <v>2006</v>
      </c>
      <c r="B93" t="s">
        <v>3797</v>
      </c>
      <c r="C93" t="s">
        <v>27</v>
      </c>
      <c r="D93" t="s">
        <v>1910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 s="31">
        <v>0</v>
      </c>
      <c r="AO93" s="31">
        <v>0</v>
      </c>
      <c r="AP93" s="31">
        <v>0</v>
      </c>
      <c r="AQ93" s="31">
        <v>0</v>
      </c>
      <c r="AR93" s="31">
        <v>0</v>
      </c>
      <c r="AS93" s="31">
        <v>0</v>
      </c>
      <c r="AT93" s="31">
        <v>0</v>
      </c>
      <c r="AU93" s="31">
        <v>0</v>
      </c>
      <c r="AV93" s="31">
        <v>0</v>
      </c>
      <c r="AW93" s="31">
        <v>0</v>
      </c>
      <c r="AX93" s="31">
        <v>0</v>
      </c>
      <c r="AY93" s="31">
        <v>0</v>
      </c>
      <c r="AZ93">
        <f t="shared" si="29"/>
        <v>17</v>
      </c>
      <c r="BA93" s="25">
        <f t="shared" si="30"/>
        <v>17</v>
      </c>
      <c r="BB93" s="25">
        <f t="shared" si="31"/>
        <v>0</v>
      </c>
      <c r="BC93" s="25">
        <f t="shared" si="37"/>
        <v>0</v>
      </c>
      <c r="BD93" s="25">
        <f t="shared" si="32"/>
        <v>0</v>
      </c>
      <c r="BE93" s="25">
        <f t="shared" si="33"/>
        <v>0</v>
      </c>
      <c r="BF93" s="25">
        <f t="shared" si="34"/>
        <v>0</v>
      </c>
      <c r="BG93" s="25">
        <f t="shared" si="38"/>
        <v>0</v>
      </c>
      <c r="BH93" s="34">
        <f t="shared" si="35"/>
        <v>17</v>
      </c>
      <c r="BI93">
        <v>19</v>
      </c>
      <c r="BJ93" t="str">
        <f t="shared" si="39"/>
        <v>Bachmann</v>
      </c>
      <c r="BK93" t="str">
        <f t="shared" si="40"/>
        <v>Pascal</v>
      </c>
      <c r="BL93" t="str">
        <f>D93</f>
        <v>Zermatt</v>
      </c>
    </row>
    <row r="94" spans="1:64" x14ac:dyDescent="0.3">
      <c r="A94" s="7">
        <v>2006</v>
      </c>
      <c r="B94" t="s">
        <v>1657</v>
      </c>
      <c r="C94" t="s">
        <v>31</v>
      </c>
      <c r="D94" t="s">
        <v>318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17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 s="31">
        <v>0</v>
      </c>
      <c r="AO94" s="31">
        <v>0</v>
      </c>
      <c r="AP94" s="31">
        <v>0</v>
      </c>
      <c r="AQ94" s="31">
        <v>0</v>
      </c>
      <c r="AR94" s="31">
        <v>0</v>
      </c>
      <c r="AS94" s="31">
        <v>0</v>
      </c>
      <c r="AT94" s="31">
        <v>0</v>
      </c>
      <c r="AU94" s="31">
        <v>0</v>
      </c>
      <c r="AV94" s="31">
        <v>0</v>
      </c>
      <c r="AW94" s="31">
        <v>0</v>
      </c>
      <c r="AX94" s="31">
        <v>0</v>
      </c>
      <c r="AY94" s="31">
        <v>0</v>
      </c>
      <c r="AZ94">
        <f t="shared" si="29"/>
        <v>17</v>
      </c>
      <c r="BA94" s="25">
        <f t="shared" si="30"/>
        <v>17</v>
      </c>
      <c r="BB94" s="25">
        <f t="shared" si="31"/>
        <v>0</v>
      </c>
      <c r="BC94" s="25">
        <f t="shared" si="37"/>
        <v>0</v>
      </c>
      <c r="BD94" s="25">
        <f t="shared" si="32"/>
        <v>0</v>
      </c>
      <c r="BE94" s="25">
        <f t="shared" si="33"/>
        <v>0</v>
      </c>
      <c r="BF94" s="25">
        <f t="shared" si="34"/>
        <v>0</v>
      </c>
      <c r="BG94" s="25">
        <f t="shared" si="38"/>
        <v>0</v>
      </c>
      <c r="BH94" s="34">
        <f t="shared" si="35"/>
        <v>17</v>
      </c>
      <c r="BI94">
        <v>19</v>
      </c>
      <c r="BJ94" t="str">
        <f t="shared" si="39"/>
        <v>Pellissier</v>
      </c>
      <c r="BK94" t="str">
        <f t="shared" si="40"/>
        <v>Julien</v>
      </c>
      <c r="BL94" t="str">
        <f>D94</f>
        <v>fully</v>
      </c>
    </row>
    <row r="95" spans="1:64" x14ac:dyDescent="0.3">
      <c r="A95" s="7">
        <v>2006</v>
      </c>
      <c r="B95" t="s">
        <v>1042</v>
      </c>
      <c r="C95" t="s">
        <v>628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17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 s="31">
        <v>0</v>
      </c>
      <c r="AO95" s="31">
        <v>0</v>
      </c>
      <c r="AP95" s="31">
        <v>0</v>
      </c>
      <c r="AQ95" s="31">
        <v>0</v>
      </c>
      <c r="AR95" s="31">
        <v>0</v>
      </c>
      <c r="AS95" s="31">
        <v>0</v>
      </c>
      <c r="AT95" s="31">
        <v>0</v>
      </c>
      <c r="AU95" s="31">
        <v>0</v>
      </c>
      <c r="AV95" s="31">
        <v>0</v>
      </c>
      <c r="AW95" s="31">
        <v>0</v>
      </c>
      <c r="AX95" s="31">
        <v>0</v>
      </c>
      <c r="AY95" s="31">
        <v>0</v>
      </c>
      <c r="AZ95">
        <f t="shared" si="29"/>
        <v>17</v>
      </c>
      <c r="BA95" s="25">
        <f t="shared" si="30"/>
        <v>17</v>
      </c>
      <c r="BB95" s="25">
        <f t="shared" si="31"/>
        <v>0</v>
      </c>
      <c r="BC95" s="25">
        <f t="shared" si="37"/>
        <v>0</v>
      </c>
      <c r="BD95" s="25">
        <f t="shared" si="32"/>
        <v>0</v>
      </c>
      <c r="BE95" s="25">
        <f t="shared" si="33"/>
        <v>0</v>
      </c>
      <c r="BF95" s="25">
        <f t="shared" si="34"/>
        <v>0</v>
      </c>
      <c r="BG95" s="25">
        <f t="shared" si="38"/>
        <v>0</v>
      </c>
      <c r="BH95" s="34">
        <f t="shared" si="35"/>
        <v>17</v>
      </c>
      <c r="BI95">
        <v>19</v>
      </c>
      <c r="BJ95" t="str">
        <f t="shared" si="39"/>
        <v>Puippe</v>
      </c>
      <c r="BK95" t="str">
        <f t="shared" si="40"/>
        <v>Quentin</v>
      </c>
      <c r="BL95">
        <f>D95</f>
        <v>0</v>
      </c>
    </row>
    <row r="96" spans="1:64" x14ac:dyDescent="0.3">
      <c r="A96" s="7">
        <v>2006</v>
      </c>
      <c r="B96" t="s">
        <v>4929</v>
      </c>
      <c r="C96" t="s">
        <v>620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 s="31">
        <v>0</v>
      </c>
      <c r="AS96" s="31">
        <v>0</v>
      </c>
      <c r="AT96" s="31">
        <v>0</v>
      </c>
      <c r="AU96" s="31">
        <v>17</v>
      </c>
      <c r="AV96" s="31">
        <v>0</v>
      </c>
      <c r="AW96" s="31">
        <v>0</v>
      </c>
      <c r="AX96" s="31">
        <v>0</v>
      </c>
      <c r="AY96" s="31">
        <v>0</v>
      </c>
      <c r="AZ96">
        <f t="shared" si="29"/>
        <v>17</v>
      </c>
      <c r="BA96" s="25">
        <f t="shared" si="30"/>
        <v>17</v>
      </c>
      <c r="BB96" s="25">
        <f t="shared" si="31"/>
        <v>0</v>
      </c>
      <c r="BC96" s="25">
        <f t="shared" si="37"/>
        <v>0</v>
      </c>
      <c r="BD96" s="25">
        <f t="shared" si="32"/>
        <v>0</v>
      </c>
      <c r="BE96" s="25">
        <f t="shared" si="33"/>
        <v>0</v>
      </c>
      <c r="BF96" s="25">
        <f t="shared" si="34"/>
        <v>0</v>
      </c>
      <c r="BG96" s="25">
        <f t="shared" si="38"/>
        <v>0</v>
      </c>
      <c r="BH96" s="34">
        <f t="shared" si="35"/>
        <v>17</v>
      </c>
      <c r="BI96">
        <v>19</v>
      </c>
      <c r="BJ96" t="str">
        <f t="shared" si="39"/>
        <v>Sury</v>
      </c>
      <c r="BK96" t="str">
        <f t="shared" si="40"/>
        <v>Thomas</v>
      </c>
    </row>
    <row r="97" spans="1:64" x14ac:dyDescent="0.3">
      <c r="A97" s="7">
        <v>2006</v>
      </c>
      <c r="B97" t="s">
        <v>350</v>
      </c>
      <c r="C97" t="s">
        <v>174</v>
      </c>
      <c r="D97" t="s">
        <v>351</v>
      </c>
      <c r="E97">
        <v>0</v>
      </c>
      <c r="F97">
        <v>0</v>
      </c>
      <c r="G97">
        <v>17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 s="31">
        <v>0</v>
      </c>
      <c r="AO97" s="31">
        <v>0</v>
      </c>
      <c r="AP97" s="31">
        <v>0</v>
      </c>
      <c r="AQ97" s="31">
        <v>0</v>
      </c>
      <c r="AR97" s="31">
        <v>0</v>
      </c>
      <c r="AS97" s="31">
        <v>0</v>
      </c>
      <c r="AT97" s="31">
        <v>0</v>
      </c>
      <c r="AU97" s="31">
        <v>0</v>
      </c>
      <c r="AV97" s="31">
        <v>0</v>
      </c>
      <c r="AW97" s="31">
        <v>0</v>
      </c>
      <c r="AX97" s="31">
        <v>0</v>
      </c>
      <c r="AY97" s="31">
        <v>0</v>
      </c>
      <c r="AZ97">
        <f t="shared" si="29"/>
        <v>17</v>
      </c>
      <c r="BA97" s="25">
        <f t="shared" si="30"/>
        <v>17</v>
      </c>
      <c r="BB97" s="25">
        <f t="shared" si="31"/>
        <v>0</v>
      </c>
      <c r="BC97" s="25">
        <f t="shared" si="37"/>
        <v>0</v>
      </c>
      <c r="BD97" s="25">
        <f t="shared" si="32"/>
        <v>0</v>
      </c>
      <c r="BE97" s="25">
        <f t="shared" si="33"/>
        <v>0</v>
      </c>
      <c r="BF97" s="25">
        <f t="shared" si="34"/>
        <v>0</v>
      </c>
      <c r="BG97" s="25">
        <f t="shared" si="38"/>
        <v>0</v>
      </c>
      <c r="BH97" s="34">
        <f t="shared" si="35"/>
        <v>17</v>
      </c>
      <c r="BI97">
        <v>19</v>
      </c>
      <c r="BJ97" t="str">
        <f t="shared" si="39"/>
        <v>Vogel</v>
      </c>
      <c r="BK97" t="str">
        <f t="shared" si="40"/>
        <v>Jonas</v>
      </c>
      <c r="BL97" t="str">
        <f t="shared" ref="BL97:BL103" si="41">D97</f>
        <v>Cadre Romand</v>
      </c>
    </row>
    <row r="98" spans="1:64" x14ac:dyDescent="0.3">
      <c r="A98" s="7">
        <v>2006</v>
      </c>
      <c r="B98" t="s">
        <v>2463</v>
      </c>
      <c r="C98" t="s">
        <v>2464</v>
      </c>
      <c r="D98" t="s">
        <v>2465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17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 s="31">
        <v>0</v>
      </c>
      <c r="AO98" s="31">
        <v>0</v>
      </c>
      <c r="AP98" s="31">
        <v>0</v>
      </c>
      <c r="AQ98" s="31">
        <v>0</v>
      </c>
      <c r="AR98" s="31">
        <v>0</v>
      </c>
      <c r="AS98" s="31">
        <v>0</v>
      </c>
      <c r="AT98" s="31">
        <v>0</v>
      </c>
      <c r="AU98" s="31">
        <v>0</v>
      </c>
      <c r="AV98" s="31">
        <v>0</v>
      </c>
      <c r="AW98" s="31">
        <v>0</v>
      </c>
      <c r="AX98" s="31">
        <v>0</v>
      </c>
      <c r="AY98" s="31">
        <v>0</v>
      </c>
      <c r="AZ98">
        <f t="shared" si="29"/>
        <v>17</v>
      </c>
      <c r="BA98" s="25">
        <f t="shared" si="30"/>
        <v>17</v>
      </c>
      <c r="BB98" s="25">
        <f t="shared" si="31"/>
        <v>0</v>
      </c>
      <c r="BC98" s="25">
        <f t="shared" si="37"/>
        <v>0</v>
      </c>
      <c r="BD98" s="25">
        <f t="shared" si="32"/>
        <v>0</v>
      </c>
      <c r="BE98" s="25">
        <f t="shared" si="33"/>
        <v>0</v>
      </c>
      <c r="BF98" s="25">
        <f t="shared" si="34"/>
        <v>0</v>
      </c>
      <c r="BG98" s="25">
        <f t="shared" si="38"/>
        <v>0</v>
      </c>
      <c r="BH98" s="34">
        <f t="shared" si="35"/>
        <v>17</v>
      </c>
      <c r="BI98">
        <v>19</v>
      </c>
      <c r="BJ98" t="str">
        <f t="shared" si="39"/>
        <v>Woulfe</v>
      </c>
      <c r="BK98" t="str">
        <f t="shared" si="40"/>
        <v>Shane</v>
      </c>
      <c r="BL98" t="str">
        <f t="shared" si="41"/>
        <v>Clare</v>
      </c>
    </row>
    <row r="99" spans="1:64" x14ac:dyDescent="0.3">
      <c r="A99" s="7">
        <v>2007</v>
      </c>
      <c r="B99" t="s">
        <v>1835</v>
      </c>
      <c r="C99" t="s">
        <v>180</v>
      </c>
      <c r="D99" t="s">
        <v>450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15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 s="31">
        <v>0</v>
      </c>
      <c r="AO99" s="31">
        <v>0</v>
      </c>
      <c r="AP99" s="31">
        <v>0</v>
      </c>
      <c r="AQ99" s="31">
        <v>0</v>
      </c>
      <c r="AR99" s="31">
        <v>0</v>
      </c>
      <c r="AS99" s="31">
        <v>0</v>
      </c>
      <c r="AT99" s="31">
        <v>0</v>
      </c>
      <c r="AU99" s="31">
        <v>0</v>
      </c>
      <c r="AV99" s="31">
        <v>0</v>
      </c>
      <c r="AW99" s="31">
        <v>0</v>
      </c>
      <c r="AX99" s="31">
        <v>0</v>
      </c>
      <c r="AY99" s="31">
        <v>0</v>
      </c>
      <c r="AZ99">
        <f t="shared" si="29"/>
        <v>15</v>
      </c>
      <c r="BA99" s="25">
        <f t="shared" si="30"/>
        <v>15</v>
      </c>
      <c r="BB99" s="25">
        <f t="shared" si="31"/>
        <v>0</v>
      </c>
      <c r="BC99" s="25">
        <f t="shared" si="37"/>
        <v>0</v>
      </c>
      <c r="BD99" s="25">
        <f t="shared" si="32"/>
        <v>0</v>
      </c>
      <c r="BE99" s="25">
        <f t="shared" si="33"/>
        <v>0</v>
      </c>
      <c r="BF99" s="25">
        <f t="shared" si="34"/>
        <v>0</v>
      </c>
      <c r="BG99" s="25">
        <f t="shared" si="38"/>
        <v>0</v>
      </c>
      <c r="BH99" s="34">
        <f t="shared" si="35"/>
        <v>15</v>
      </c>
      <c r="BI99">
        <v>20</v>
      </c>
      <c r="BJ99" t="str">
        <f t="shared" si="39"/>
        <v>Blanc</v>
      </c>
      <c r="BK99" t="str">
        <f t="shared" si="40"/>
        <v>Arthur</v>
      </c>
      <c r="BL99" t="str">
        <f t="shared" si="41"/>
        <v>Ayent</v>
      </c>
    </row>
    <row r="100" spans="1:64" x14ac:dyDescent="0.3">
      <c r="A100" s="7">
        <v>2007</v>
      </c>
      <c r="B100" t="s">
        <v>3798</v>
      </c>
      <c r="C100" t="s">
        <v>3799</v>
      </c>
      <c r="D100" t="s">
        <v>3800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15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 s="31">
        <v>0</v>
      </c>
      <c r="AO100" s="31">
        <v>0</v>
      </c>
      <c r="AP100" s="31">
        <v>0</v>
      </c>
      <c r="AQ100" s="31">
        <v>0</v>
      </c>
      <c r="AR100" s="31">
        <v>0</v>
      </c>
      <c r="AS100" s="31">
        <v>0</v>
      </c>
      <c r="AT100" s="31">
        <v>0</v>
      </c>
      <c r="AU100" s="31">
        <v>0</v>
      </c>
      <c r="AV100" s="31">
        <v>0</v>
      </c>
      <c r="AW100" s="31">
        <v>0</v>
      </c>
      <c r="AX100" s="31">
        <v>0</v>
      </c>
      <c r="AY100" s="31">
        <v>0</v>
      </c>
      <c r="AZ100">
        <f t="shared" si="29"/>
        <v>15</v>
      </c>
      <c r="BA100" s="25">
        <f t="shared" si="30"/>
        <v>15</v>
      </c>
      <c r="BB100" s="25">
        <f t="shared" si="31"/>
        <v>0</v>
      </c>
      <c r="BC100" s="25">
        <f t="shared" si="37"/>
        <v>0</v>
      </c>
      <c r="BD100" s="25">
        <f t="shared" si="32"/>
        <v>0</v>
      </c>
      <c r="BE100" s="25">
        <f t="shared" si="33"/>
        <v>0</v>
      </c>
      <c r="BF100" s="25">
        <f t="shared" si="34"/>
        <v>0</v>
      </c>
      <c r="BG100" s="25">
        <f t="shared" si="38"/>
        <v>0</v>
      </c>
      <c r="BH100" s="34">
        <f t="shared" si="35"/>
        <v>15</v>
      </c>
      <c r="BI100">
        <v>20</v>
      </c>
      <c r="BJ100" t="str">
        <f t="shared" si="39"/>
        <v>Brusa:Antonini</v>
      </c>
      <c r="BK100" t="str">
        <f t="shared" si="40"/>
        <v>Elyah</v>
      </c>
      <c r="BL100" t="str">
        <f t="shared" si="41"/>
        <v>Vaulion</v>
      </c>
    </row>
    <row r="101" spans="1:64" x14ac:dyDescent="0.3">
      <c r="A101" s="7">
        <v>2007</v>
      </c>
      <c r="B101" t="s">
        <v>1141</v>
      </c>
      <c r="C101" t="s">
        <v>1038</v>
      </c>
      <c r="D101" t="s">
        <v>1104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15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 s="31">
        <v>0</v>
      </c>
      <c r="AO101" s="31">
        <v>0</v>
      </c>
      <c r="AP101" s="31">
        <v>0</v>
      </c>
      <c r="AQ101" s="31">
        <v>0</v>
      </c>
      <c r="AR101" s="31">
        <v>0</v>
      </c>
      <c r="AS101" s="31">
        <v>0</v>
      </c>
      <c r="AT101" s="31">
        <v>0</v>
      </c>
      <c r="AU101" s="31">
        <v>0</v>
      </c>
      <c r="AV101" s="31">
        <v>0</v>
      </c>
      <c r="AW101" s="31">
        <v>0</v>
      </c>
      <c r="AX101" s="31">
        <v>0</v>
      </c>
      <c r="AY101" s="31">
        <v>0</v>
      </c>
      <c r="AZ101">
        <f t="shared" si="29"/>
        <v>15</v>
      </c>
      <c r="BA101" s="25">
        <f t="shared" si="30"/>
        <v>15</v>
      </c>
      <c r="BB101" s="25">
        <f t="shared" si="31"/>
        <v>0</v>
      </c>
      <c r="BC101" s="25">
        <f t="shared" si="37"/>
        <v>0</v>
      </c>
      <c r="BD101" s="25">
        <f t="shared" si="32"/>
        <v>0</v>
      </c>
      <c r="BE101" s="25">
        <f t="shared" si="33"/>
        <v>0</v>
      </c>
      <c r="BF101" s="25">
        <f t="shared" si="34"/>
        <v>0</v>
      </c>
      <c r="BG101" s="25">
        <f t="shared" si="38"/>
        <v>0</v>
      </c>
      <c r="BH101" s="34">
        <f t="shared" si="35"/>
        <v>15</v>
      </c>
      <c r="BI101">
        <v>20</v>
      </c>
      <c r="BJ101" t="str">
        <f t="shared" si="39"/>
        <v>Es-Borrat</v>
      </c>
      <c r="BK101" t="str">
        <f t="shared" si="40"/>
        <v>Noé</v>
      </c>
      <c r="BL101" t="str">
        <f t="shared" si="41"/>
        <v>Val d'Illiez</v>
      </c>
    </row>
    <row r="102" spans="1:64" x14ac:dyDescent="0.3">
      <c r="A102" s="7">
        <v>2006</v>
      </c>
      <c r="B102" t="s">
        <v>4276</v>
      </c>
      <c r="C102" t="s">
        <v>4277</v>
      </c>
      <c r="D102" t="s">
        <v>4278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15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 s="31">
        <v>0</v>
      </c>
      <c r="AO102" s="31">
        <v>0</v>
      </c>
      <c r="AP102" s="31">
        <v>0</v>
      </c>
      <c r="AQ102" s="31">
        <v>0</v>
      </c>
      <c r="AR102" s="31">
        <v>0</v>
      </c>
      <c r="AS102" s="31">
        <v>0</v>
      </c>
      <c r="AT102" s="31">
        <v>0</v>
      </c>
      <c r="AU102" s="31">
        <v>0</v>
      </c>
      <c r="AV102" s="31">
        <v>0</v>
      </c>
      <c r="AW102" s="31">
        <v>0</v>
      </c>
      <c r="AX102" s="31">
        <v>0</v>
      </c>
      <c r="AY102" s="31">
        <v>0</v>
      </c>
      <c r="AZ102">
        <f t="shared" ref="AZ102:AZ133" si="42">SUM(E102:AY102)</f>
        <v>15</v>
      </c>
      <c r="BA102" s="25">
        <f t="shared" ref="BA102:BA133" si="43">IF(AZ102=0,0,LARGE(E102:AY102,1))</f>
        <v>15</v>
      </c>
      <c r="BB102" s="25">
        <f t="shared" ref="BB102:BB133" si="44">IF(AZ102=0,0,LARGE(E102:AY102,2))</f>
        <v>0</v>
      </c>
      <c r="BC102" s="25">
        <f t="shared" si="37"/>
        <v>0</v>
      </c>
      <c r="BD102" s="25">
        <f t="shared" ref="BD102:BD133" si="45">IF(AZ102=0,0,LARGE(E102:AY102,4))</f>
        <v>0</v>
      </c>
      <c r="BE102" s="25">
        <f t="shared" ref="BE102:BE133" si="46">IF(AZ102=0,0,LARGE(E102:AY102,5))</f>
        <v>0</v>
      </c>
      <c r="BF102" s="25">
        <f t="shared" ref="BF102:BF133" si="47">IF(AZ102=0,0,LARGE(E102:AY102,6))</f>
        <v>0</v>
      </c>
      <c r="BG102" s="25">
        <f t="shared" si="38"/>
        <v>0</v>
      </c>
      <c r="BH102" s="34">
        <f t="shared" ref="BH102:BH133" si="48">SUM(BA102:BG102)</f>
        <v>15</v>
      </c>
      <c r="BI102">
        <v>20</v>
      </c>
      <c r="BJ102" t="str">
        <f t="shared" si="39"/>
        <v>Bolliger</v>
      </c>
      <c r="BK102" t="str">
        <f t="shared" si="40"/>
        <v>Jeremias</v>
      </c>
      <c r="BL102" t="str">
        <f t="shared" si="41"/>
        <v>Lenzburg</v>
      </c>
    </row>
    <row r="103" spans="1:64" x14ac:dyDescent="0.3">
      <c r="A103" s="7">
        <v>2006</v>
      </c>
      <c r="B103" t="s">
        <v>3688</v>
      </c>
      <c r="C103" t="s">
        <v>3689</v>
      </c>
      <c r="D103" t="s">
        <v>3690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15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 s="31">
        <v>0</v>
      </c>
      <c r="AO103" s="31">
        <v>0</v>
      </c>
      <c r="AP103" s="31">
        <v>0</v>
      </c>
      <c r="AQ103" s="31">
        <v>0</v>
      </c>
      <c r="AR103" s="31">
        <v>0</v>
      </c>
      <c r="AS103" s="31">
        <v>0</v>
      </c>
      <c r="AT103" s="31">
        <v>0</v>
      </c>
      <c r="AU103" s="31">
        <v>0</v>
      </c>
      <c r="AV103" s="31">
        <v>0</v>
      </c>
      <c r="AW103" s="31">
        <v>0</v>
      </c>
      <c r="AX103" s="31">
        <v>0</v>
      </c>
      <c r="AY103" s="31">
        <v>0</v>
      </c>
      <c r="AZ103">
        <f t="shared" si="42"/>
        <v>15</v>
      </c>
      <c r="BA103" s="25">
        <f t="shared" si="43"/>
        <v>15</v>
      </c>
      <c r="BB103" s="25">
        <f t="shared" si="44"/>
        <v>0</v>
      </c>
      <c r="BC103" s="25">
        <f t="shared" si="37"/>
        <v>0</v>
      </c>
      <c r="BD103" s="25">
        <f t="shared" si="45"/>
        <v>0</v>
      </c>
      <c r="BE103" s="25">
        <f t="shared" si="46"/>
        <v>0</v>
      </c>
      <c r="BF103" s="25">
        <f t="shared" si="47"/>
        <v>0</v>
      </c>
      <c r="BG103" s="25">
        <f t="shared" si="38"/>
        <v>0</v>
      </c>
      <c r="BH103" s="34">
        <f t="shared" si="48"/>
        <v>15</v>
      </c>
      <c r="BI103">
        <v>20</v>
      </c>
      <c r="BJ103" t="str">
        <f t="shared" si="39"/>
        <v>Buclin</v>
      </c>
      <c r="BK103" t="str">
        <f t="shared" si="40"/>
        <v>Lorick</v>
      </c>
      <c r="BL103" t="str">
        <f t="shared" si="41"/>
        <v>Dynafit</v>
      </c>
    </row>
    <row r="104" spans="1:64" x14ac:dyDescent="0.3">
      <c r="A104" s="7">
        <v>2006</v>
      </c>
      <c r="B104" t="s">
        <v>4811</v>
      </c>
      <c r="C104" t="s">
        <v>4812</v>
      </c>
      <c r="D104" t="s">
        <v>65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 s="31">
        <v>0</v>
      </c>
      <c r="AS104" s="31">
        <v>0</v>
      </c>
      <c r="AT104" s="31">
        <v>15</v>
      </c>
      <c r="AU104" s="31">
        <v>0</v>
      </c>
      <c r="AV104" s="31">
        <v>0</v>
      </c>
      <c r="AW104" s="31">
        <v>0</v>
      </c>
      <c r="AX104" s="31">
        <v>0</v>
      </c>
      <c r="AY104" s="31">
        <v>0</v>
      </c>
      <c r="AZ104">
        <f t="shared" si="42"/>
        <v>15</v>
      </c>
      <c r="BA104" s="25">
        <f t="shared" si="43"/>
        <v>15</v>
      </c>
      <c r="BB104" s="25">
        <f t="shared" si="44"/>
        <v>0</v>
      </c>
      <c r="BC104" s="25">
        <f t="shared" si="37"/>
        <v>0</v>
      </c>
      <c r="BD104" s="25">
        <f t="shared" si="45"/>
        <v>0</v>
      </c>
      <c r="BE104" s="25">
        <f t="shared" si="46"/>
        <v>0</v>
      </c>
      <c r="BF104" s="25">
        <f t="shared" si="47"/>
        <v>0</v>
      </c>
      <c r="BG104" s="25">
        <f t="shared" si="38"/>
        <v>0</v>
      </c>
      <c r="BH104" s="34">
        <f t="shared" si="48"/>
        <v>15</v>
      </c>
      <c r="BI104">
        <v>20</v>
      </c>
      <c r="BJ104" t="str">
        <f t="shared" si="39"/>
        <v>Elamari</v>
      </c>
      <c r="BK104" t="str">
        <f t="shared" si="40"/>
        <v>Ylias</v>
      </c>
    </row>
    <row r="105" spans="1:64" x14ac:dyDescent="0.3">
      <c r="A105" s="7">
        <v>2006</v>
      </c>
      <c r="B105" t="s">
        <v>2293</v>
      </c>
      <c r="C105" t="s">
        <v>1654</v>
      </c>
      <c r="D105" t="s">
        <v>2294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15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 s="31">
        <v>0</v>
      </c>
      <c r="AO105" s="31">
        <v>0</v>
      </c>
      <c r="AP105" s="31">
        <v>0</v>
      </c>
      <c r="AQ105" s="31">
        <v>0</v>
      </c>
      <c r="AR105" s="31">
        <v>0</v>
      </c>
      <c r="AS105" s="31">
        <v>0</v>
      </c>
      <c r="AT105" s="31">
        <v>0</v>
      </c>
      <c r="AU105" s="31">
        <v>0</v>
      </c>
      <c r="AV105" s="31">
        <v>0</v>
      </c>
      <c r="AW105" s="31">
        <v>0</v>
      </c>
      <c r="AX105" s="31">
        <v>0</v>
      </c>
      <c r="AY105" s="31">
        <v>0</v>
      </c>
      <c r="AZ105">
        <f t="shared" si="42"/>
        <v>15</v>
      </c>
      <c r="BA105" s="25">
        <f t="shared" si="43"/>
        <v>15</v>
      </c>
      <c r="BB105" s="25">
        <f t="shared" si="44"/>
        <v>0</v>
      </c>
      <c r="BC105" s="25">
        <f t="shared" si="37"/>
        <v>0</v>
      </c>
      <c r="BD105" s="25">
        <f t="shared" si="45"/>
        <v>0</v>
      </c>
      <c r="BE105" s="25">
        <f t="shared" si="46"/>
        <v>0</v>
      </c>
      <c r="BF105" s="25">
        <f t="shared" si="47"/>
        <v>0</v>
      </c>
      <c r="BG105" s="25">
        <f t="shared" si="38"/>
        <v>0</v>
      </c>
      <c r="BH105" s="34">
        <f t="shared" si="48"/>
        <v>15</v>
      </c>
      <c r="BI105">
        <v>20</v>
      </c>
      <c r="BJ105" t="str">
        <f t="shared" si="39"/>
        <v>Gisler</v>
      </c>
      <c r="BK105" t="str">
        <f t="shared" si="40"/>
        <v>Yanis</v>
      </c>
      <c r="BL105" t="str">
        <f>D105</f>
        <v>Spiez</v>
      </c>
    </row>
    <row r="106" spans="1:64" x14ac:dyDescent="0.3">
      <c r="A106" s="7">
        <v>2006</v>
      </c>
      <c r="B106" t="s">
        <v>352</v>
      </c>
      <c r="C106" t="s">
        <v>353</v>
      </c>
      <c r="E106">
        <v>0</v>
      </c>
      <c r="F106">
        <v>0</v>
      </c>
      <c r="G106">
        <v>15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 s="31">
        <v>0</v>
      </c>
      <c r="AO106" s="31">
        <v>0</v>
      </c>
      <c r="AP106" s="31">
        <v>0</v>
      </c>
      <c r="AQ106" s="31">
        <v>0</v>
      </c>
      <c r="AR106" s="31">
        <v>0</v>
      </c>
      <c r="AS106" s="31">
        <v>0</v>
      </c>
      <c r="AT106" s="31">
        <v>0</v>
      </c>
      <c r="AU106" s="31">
        <v>0</v>
      </c>
      <c r="AV106" s="31">
        <v>0</v>
      </c>
      <c r="AW106" s="31">
        <v>0</v>
      </c>
      <c r="AX106" s="31">
        <v>0</v>
      </c>
      <c r="AY106" s="31">
        <v>0</v>
      </c>
      <c r="AZ106">
        <f t="shared" si="42"/>
        <v>15</v>
      </c>
      <c r="BA106" s="25">
        <f t="shared" si="43"/>
        <v>15</v>
      </c>
      <c r="BB106" s="25">
        <f t="shared" si="44"/>
        <v>0</v>
      </c>
      <c r="BC106" s="25">
        <f t="shared" si="37"/>
        <v>0</v>
      </c>
      <c r="BD106" s="25">
        <f t="shared" si="45"/>
        <v>0</v>
      </c>
      <c r="BE106" s="25">
        <f t="shared" si="46"/>
        <v>0</v>
      </c>
      <c r="BF106" s="25">
        <f t="shared" si="47"/>
        <v>0</v>
      </c>
      <c r="BG106" s="25">
        <f t="shared" si="38"/>
        <v>0</v>
      </c>
      <c r="BH106" s="34">
        <f t="shared" si="48"/>
        <v>15</v>
      </c>
      <c r="BI106">
        <v>20</v>
      </c>
      <c r="BJ106" t="str">
        <f t="shared" si="39"/>
        <v>Länzlinger</v>
      </c>
      <c r="BK106" t="str">
        <f t="shared" si="40"/>
        <v>Lorin</v>
      </c>
      <c r="BL106">
        <f>D106</f>
        <v>0</v>
      </c>
    </row>
    <row r="107" spans="1:64" x14ac:dyDescent="0.3">
      <c r="A107" s="7">
        <v>2006</v>
      </c>
      <c r="B107" t="s">
        <v>1658</v>
      </c>
      <c r="C107" t="s">
        <v>803</v>
      </c>
      <c r="D107" t="s">
        <v>1594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15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 s="31">
        <v>0</v>
      </c>
      <c r="AO107" s="31">
        <v>0</v>
      </c>
      <c r="AP107" s="31">
        <v>0</v>
      </c>
      <c r="AQ107" s="31">
        <v>0</v>
      </c>
      <c r="AR107" s="31">
        <v>0</v>
      </c>
      <c r="AS107" s="31">
        <v>0</v>
      </c>
      <c r="AT107" s="31">
        <v>0</v>
      </c>
      <c r="AU107" s="31">
        <v>0</v>
      </c>
      <c r="AV107" s="31">
        <v>0</v>
      </c>
      <c r="AW107" s="31">
        <v>0</v>
      </c>
      <c r="AX107" s="31">
        <v>0</v>
      </c>
      <c r="AY107" s="31">
        <v>0</v>
      </c>
      <c r="AZ107">
        <f t="shared" si="42"/>
        <v>15</v>
      </c>
      <c r="BA107" s="25">
        <f t="shared" si="43"/>
        <v>15</v>
      </c>
      <c r="BB107" s="25">
        <f t="shared" si="44"/>
        <v>0</v>
      </c>
      <c r="BC107" s="25">
        <f t="shared" si="37"/>
        <v>0</v>
      </c>
      <c r="BD107" s="25">
        <f t="shared" si="45"/>
        <v>0</v>
      </c>
      <c r="BE107" s="25">
        <f t="shared" si="46"/>
        <v>0</v>
      </c>
      <c r="BF107" s="25">
        <f t="shared" si="47"/>
        <v>0</v>
      </c>
      <c r="BG107" s="25">
        <f t="shared" si="38"/>
        <v>0</v>
      </c>
      <c r="BH107" s="34">
        <f t="shared" si="48"/>
        <v>15</v>
      </c>
      <c r="BI107">
        <v>20</v>
      </c>
      <c r="BJ107" t="str">
        <f t="shared" si="39"/>
        <v>Maye</v>
      </c>
      <c r="BK107" t="str">
        <f t="shared" si="40"/>
        <v>Simon</v>
      </c>
      <c r="BL107" t="str">
        <f>D107</f>
        <v>Bruson</v>
      </c>
    </row>
    <row r="108" spans="1:64" x14ac:dyDescent="0.3">
      <c r="A108" s="7">
        <v>2006</v>
      </c>
      <c r="B108" t="s">
        <v>4295</v>
      </c>
      <c r="C108" t="s">
        <v>30</v>
      </c>
      <c r="D108" t="s">
        <v>600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 s="31">
        <v>0</v>
      </c>
      <c r="AS108" s="31">
        <v>0</v>
      </c>
      <c r="AT108" s="31">
        <v>0</v>
      </c>
      <c r="AU108" s="31">
        <v>15</v>
      </c>
      <c r="AV108" s="31">
        <v>0</v>
      </c>
      <c r="AW108" s="31">
        <v>0</v>
      </c>
      <c r="AX108" s="31">
        <v>0</v>
      </c>
      <c r="AY108" s="31">
        <v>0</v>
      </c>
      <c r="AZ108">
        <f t="shared" si="42"/>
        <v>15</v>
      </c>
      <c r="BA108" s="25">
        <f t="shared" si="43"/>
        <v>15</v>
      </c>
      <c r="BB108" s="25">
        <f t="shared" si="44"/>
        <v>0</v>
      </c>
      <c r="BC108" s="25">
        <f t="shared" si="37"/>
        <v>0</v>
      </c>
      <c r="BD108" s="25">
        <f t="shared" si="45"/>
        <v>0</v>
      </c>
      <c r="BE108" s="25">
        <f t="shared" si="46"/>
        <v>0</v>
      </c>
      <c r="BF108" s="25">
        <f t="shared" si="47"/>
        <v>0</v>
      </c>
      <c r="BG108" s="25">
        <f t="shared" si="38"/>
        <v>0</v>
      </c>
      <c r="BH108" s="34">
        <f t="shared" si="48"/>
        <v>15</v>
      </c>
      <c r="BI108">
        <v>20</v>
      </c>
      <c r="BJ108" t="str">
        <f t="shared" si="39"/>
        <v>Oggier</v>
      </c>
      <c r="BK108" t="str">
        <f t="shared" si="40"/>
        <v>Raphaël</v>
      </c>
    </row>
    <row r="109" spans="1:64" x14ac:dyDescent="0.3">
      <c r="A109" s="7">
        <v>2007</v>
      </c>
      <c r="B109" t="s">
        <v>4459</v>
      </c>
      <c r="C109" t="s">
        <v>58</v>
      </c>
      <c r="D109" t="s">
        <v>745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 s="31">
        <v>0</v>
      </c>
      <c r="AS109" s="31">
        <v>0</v>
      </c>
      <c r="AT109" s="31">
        <v>14</v>
      </c>
      <c r="AU109" s="31">
        <v>0</v>
      </c>
      <c r="AV109" s="31">
        <v>0</v>
      </c>
      <c r="AW109" s="31">
        <v>0</v>
      </c>
      <c r="AX109" s="31">
        <v>0</v>
      </c>
      <c r="AY109" s="31">
        <v>0</v>
      </c>
      <c r="AZ109">
        <f t="shared" si="42"/>
        <v>14</v>
      </c>
      <c r="BA109" s="25">
        <f t="shared" si="43"/>
        <v>14</v>
      </c>
      <c r="BB109" s="25">
        <f t="shared" si="44"/>
        <v>0</v>
      </c>
      <c r="BC109" s="25">
        <f t="shared" si="37"/>
        <v>0</v>
      </c>
      <c r="BD109" s="25">
        <f t="shared" si="45"/>
        <v>0</v>
      </c>
      <c r="BE109" s="25">
        <f t="shared" si="46"/>
        <v>0</v>
      </c>
      <c r="BF109" s="25">
        <f t="shared" si="47"/>
        <v>0</v>
      </c>
      <c r="BG109" s="25">
        <f t="shared" si="38"/>
        <v>0</v>
      </c>
      <c r="BH109" s="34">
        <f t="shared" si="48"/>
        <v>14</v>
      </c>
      <c r="BI109">
        <v>21</v>
      </c>
      <c r="BJ109" t="str">
        <f t="shared" si="39"/>
        <v>Béguin</v>
      </c>
      <c r="BK109" t="str">
        <f t="shared" si="40"/>
        <v>Loïc</v>
      </c>
    </row>
    <row r="110" spans="1:64" x14ac:dyDescent="0.3">
      <c r="A110" s="7">
        <v>2007</v>
      </c>
      <c r="B110" t="s">
        <v>3086</v>
      </c>
      <c r="C110" t="s">
        <v>3087</v>
      </c>
      <c r="D110" t="s">
        <v>626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14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 s="31">
        <v>0</v>
      </c>
      <c r="AO110" s="31">
        <v>0</v>
      </c>
      <c r="AP110" s="31">
        <v>0</v>
      </c>
      <c r="AQ110" s="31">
        <v>0</v>
      </c>
      <c r="AR110" s="31">
        <v>0</v>
      </c>
      <c r="AS110" s="31">
        <v>0</v>
      </c>
      <c r="AT110" s="31">
        <v>0</v>
      </c>
      <c r="AU110" s="31">
        <v>0</v>
      </c>
      <c r="AV110" s="31">
        <v>0</v>
      </c>
      <c r="AW110" s="31">
        <v>0</v>
      </c>
      <c r="AX110" s="31">
        <v>0</v>
      </c>
      <c r="AY110" s="31">
        <v>0</v>
      </c>
      <c r="AZ110">
        <f t="shared" si="42"/>
        <v>14</v>
      </c>
      <c r="BA110" s="25">
        <f t="shared" si="43"/>
        <v>14</v>
      </c>
      <c r="BB110" s="25">
        <f t="shared" si="44"/>
        <v>0</v>
      </c>
      <c r="BC110" s="25">
        <f t="shared" si="37"/>
        <v>0</v>
      </c>
      <c r="BD110" s="25">
        <f t="shared" si="45"/>
        <v>0</v>
      </c>
      <c r="BE110" s="25">
        <f t="shared" si="46"/>
        <v>0</v>
      </c>
      <c r="BF110" s="25">
        <f t="shared" si="47"/>
        <v>0</v>
      </c>
      <c r="BG110" s="25">
        <f t="shared" si="38"/>
        <v>0</v>
      </c>
      <c r="BH110" s="34">
        <f t="shared" si="48"/>
        <v>14</v>
      </c>
      <c r="BI110">
        <v>21</v>
      </c>
      <c r="BJ110" t="str">
        <f t="shared" si="39"/>
        <v>Caprex</v>
      </c>
      <c r="BK110" t="str">
        <f t="shared" si="40"/>
        <v>Olan</v>
      </c>
      <c r="BL110" t="str">
        <f>D110</f>
        <v>Epalinges</v>
      </c>
    </row>
    <row r="111" spans="1:64" x14ac:dyDescent="0.3">
      <c r="A111" s="7">
        <v>2007</v>
      </c>
      <c r="B111" t="s">
        <v>336</v>
      </c>
      <c r="C111" t="s">
        <v>491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14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f t="shared" si="42"/>
        <v>14</v>
      </c>
      <c r="BA111" s="25">
        <f t="shared" si="43"/>
        <v>14</v>
      </c>
      <c r="BB111" s="25">
        <f t="shared" si="44"/>
        <v>0</v>
      </c>
      <c r="BC111" s="25">
        <f>IF(AZ111=0,0,LARGE(E111:AY111,3))</f>
        <v>0</v>
      </c>
      <c r="BD111" s="25">
        <f t="shared" si="45"/>
        <v>0</v>
      </c>
      <c r="BE111" s="25">
        <f t="shared" si="46"/>
        <v>0</v>
      </c>
      <c r="BF111" s="25">
        <f t="shared" si="47"/>
        <v>0</v>
      </c>
      <c r="BG111" s="25">
        <f>IF(AZ111=0,0,LARGE(E111:AY111,7))</f>
        <v>0</v>
      </c>
      <c r="BH111" s="34">
        <f t="shared" si="48"/>
        <v>14</v>
      </c>
      <c r="BI111">
        <v>21</v>
      </c>
      <c r="BJ111" t="str">
        <f t="shared" si="39"/>
        <v>Dupuis</v>
      </c>
      <c r="BK111" t="str">
        <f t="shared" si="40"/>
        <v>Kevin</v>
      </c>
    </row>
    <row r="112" spans="1:64" x14ac:dyDescent="0.3">
      <c r="A112" s="7">
        <v>2007</v>
      </c>
      <c r="B112" t="s">
        <v>4930</v>
      </c>
      <c r="C112" t="s">
        <v>1038</v>
      </c>
      <c r="D112" t="s">
        <v>97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 s="31">
        <v>0</v>
      </c>
      <c r="AS112" s="31">
        <v>0</v>
      </c>
      <c r="AT112" s="31">
        <v>0</v>
      </c>
      <c r="AU112" s="31">
        <v>14</v>
      </c>
      <c r="AV112" s="31">
        <v>0</v>
      </c>
      <c r="AW112" s="31">
        <v>0</v>
      </c>
      <c r="AX112" s="31">
        <v>0</v>
      </c>
      <c r="AY112" s="31">
        <v>0</v>
      </c>
      <c r="AZ112">
        <f t="shared" si="42"/>
        <v>14</v>
      </c>
      <c r="BA112" s="25">
        <f t="shared" si="43"/>
        <v>14</v>
      </c>
      <c r="BB112" s="25">
        <f t="shared" si="44"/>
        <v>0</v>
      </c>
      <c r="BC112" s="25">
        <f t="shared" ref="BC112:BC149" si="49">IF(BA112=0,0,LARGE(F112:AY112,3))</f>
        <v>0</v>
      </c>
      <c r="BD112" s="25">
        <f t="shared" si="45"/>
        <v>0</v>
      </c>
      <c r="BE112" s="25">
        <f t="shared" si="46"/>
        <v>0</v>
      </c>
      <c r="BF112" s="25">
        <f t="shared" si="47"/>
        <v>0</v>
      </c>
      <c r="BG112" s="25">
        <f t="shared" ref="BG112:BG149" si="50">IF(BE112=0,0,LARGE(E112:AY112,7))</f>
        <v>0</v>
      </c>
      <c r="BH112" s="34">
        <f t="shared" si="48"/>
        <v>14</v>
      </c>
      <c r="BI112">
        <v>21</v>
      </c>
      <c r="BJ112" t="str">
        <f t="shared" si="39"/>
        <v>Gaiffe</v>
      </c>
      <c r="BK112" t="str">
        <f t="shared" si="40"/>
        <v>Noé</v>
      </c>
    </row>
    <row r="113" spans="1:64" x14ac:dyDescent="0.3">
      <c r="A113" s="7">
        <v>2007</v>
      </c>
      <c r="B113" t="s">
        <v>1142</v>
      </c>
      <c r="C113" t="s">
        <v>1026</v>
      </c>
      <c r="D113" t="s">
        <v>65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14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 s="31">
        <v>0</v>
      </c>
      <c r="AO113" s="31">
        <v>0</v>
      </c>
      <c r="AP113" s="31">
        <v>0</v>
      </c>
      <c r="AQ113" s="31">
        <v>0</v>
      </c>
      <c r="AR113" s="31">
        <v>0</v>
      </c>
      <c r="AS113" s="31">
        <v>0</v>
      </c>
      <c r="AT113" s="31">
        <v>0</v>
      </c>
      <c r="AU113" s="31">
        <v>0</v>
      </c>
      <c r="AV113" s="31">
        <v>0</v>
      </c>
      <c r="AW113" s="31">
        <v>0</v>
      </c>
      <c r="AX113" s="31">
        <v>0</v>
      </c>
      <c r="AY113" s="31">
        <v>0</v>
      </c>
      <c r="AZ113">
        <f t="shared" si="42"/>
        <v>14</v>
      </c>
      <c r="BA113" s="25">
        <f t="shared" si="43"/>
        <v>14</v>
      </c>
      <c r="BB113" s="25">
        <f t="shared" si="44"/>
        <v>0</v>
      </c>
      <c r="BC113" s="25">
        <f t="shared" si="49"/>
        <v>0</v>
      </c>
      <c r="BD113" s="25">
        <f t="shared" si="45"/>
        <v>0</v>
      </c>
      <c r="BE113" s="25">
        <f t="shared" si="46"/>
        <v>0</v>
      </c>
      <c r="BF113" s="25">
        <f t="shared" si="47"/>
        <v>0</v>
      </c>
      <c r="BG113" s="25">
        <f t="shared" si="50"/>
        <v>0</v>
      </c>
      <c r="BH113" s="34">
        <f t="shared" si="48"/>
        <v>14</v>
      </c>
      <c r="BI113">
        <v>21</v>
      </c>
      <c r="BJ113" t="str">
        <f t="shared" si="39"/>
        <v>Gaillard</v>
      </c>
      <c r="BK113" t="str">
        <f t="shared" si="40"/>
        <v>Nolan</v>
      </c>
      <c r="BL113" t="str">
        <f t="shared" ref="BL113:BL120" si="51">D113</f>
        <v>Choëx</v>
      </c>
    </row>
    <row r="114" spans="1:64" x14ac:dyDescent="0.3">
      <c r="A114" s="7">
        <v>2007</v>
      </c>
      <c r="B114" t="s">
        <v>1694</v>
      </c>
      <c r="C114" t="s">
        <v>613</v>
      </c>
      <c r="D114" t="s">
        <v>2295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14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 s="31">
        <v>0</v>
      </c>
      <c r="AO114" s="31">
        <v>0</v>
      </c>
      <c r="AP114" s="31">
        <v>0</v>
      </c>
      <c r="AQ114" s="31">
        <v>0</v>
      </c>
      <c r="AR114" s="31">
        <v>0</v>
      </c>
      <c r="AS114" s="31">
        <v>0</v>
      </c>
      <c r="AT114" s="31">
        <v>0</v>
      </c>
      <c r="AU114" s="31">
        <v>0</v>
      </c>
      <c r="AV114" s="31">
        <v>0</v>
      </c>
      <c r="AW114" s="31">
        <v>0</v>
      </c>
      <c r="AX114" s="31">
        <v>0</v>
      </c>
      <c r="AY114" s="31">
        <v>0</v>
      </c>
      <c r="AZ114">
        <f t="shared" si="42"/>
        <v>14</v>
      </c>
      <c r="BA114" s="25">
        <f t="shared" si="43"/>
        <v>14</v>
      </c>
      <c r="BB114" s="25">
        <f t="shared" si="44"/>
        <v>0</v>
      </c>
      <c r="BC114" s="25">
        <f t="shared" si="49"/>
        <v>0</v>
      </c>
      <c r="BD114" s="25">
        <f t="shared" si="45"/>
        <v>0</v>
      </c>
      <c r="BE114" s="25">
        <f t="shared" si="46"/>
        <v>0</v>
      </c>
      <c r="BF114" s="25">
        <f t="shared" si="47"/>
        <v>0</v>
      </c>
      <c r="BG114" s="25">
        <f t="shared" si="50"/>
        <v>0</v>
      </c>
      <c r="BH114" s="34">
        <f t="shared" si="48"/>
        <v>14</v>
      </c>
      <c r="BI114">
        <v>21</v>
      </c>
      <c r="BJ114" t="str">
        <f t="shared" si="39"/>
        <v>Trachsel</v>
      </c>
      <c r="BK114" t="str">
        <f t="shared" si="40"/>
        <v>Tim</v>
      </c>
      <c r="BL114" t="str">
        <f t="shared" si="51"/>
        <v>Heinwil</v>
      </c>
    </row>
    <row r="115" spans="1:64" x14ac:dyDescent="0.3">
      <c r="A115" s="7">
        <v>2006</v>
      </c>
      <c r="B115" t="s">
        <v>1213</v>
      </c>
      <c r="C115" t="s">
        <v>1659</v>
      </c>
      <c r="D115" t="s">
        <v>573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14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 s="31">
        <v>0</v>
      </c>
      <c r="AO115" s="31">
        <v>0</v>
      </c>
      <c r="AP115" s="31">
        <v>0</v>
      </c>
      <c r="AQ115" s="31">
        <v>0</v>
      </c>
      <c r="AR115" s="31">
        <v>0</v>
      </c>
      <c r="AS115" s="31">
        <v>0</v>
      </c>
      <c r="AT115" s="31">
        <v>0</v>
      </c>
      <c r="AU115" s="31">
        <v>0</v>
      </c>
      <c r="AV115" s="31">
        <v>0</v>
      </c>
      <c r="AW115" s="31">
        <v>0</v>
      </c>
      <c r="AX115" s="31">
        <v>0</v>
      </c>
      <c r="AY115" s="31">
        <v>0</v>
      </c>
      <c r="AZ115">
        <f t="shared" si="42"/>
        <v>14</v>
      </c>
      <c r="BA115" s="25">
        <f t="shared" si="43"/>
        <v>14</v>
      </c>
      <c r="BB115" s="25">
        <f t="shared" si="44"/>
        <v>0</v>
      </c>
      <c r="BC115" s="25">
        <f t="shared" si="49"/>
        <v>0</v>
      </c>
      <c r="BD115" s="25">
        <f t="shared" si="45"/>
        <v>0</v>
      </c>
      <c r="BE115" s="25">
        <f t="shared" si="46"/>
        <v>0</v>
      </c>
      <c r="BF115" s="25">
        <f t="shared" si="47"/>
        <v>0</v>
      </c>
      <c r="BG115" s="25">
        <f t="shared" si="50"/>
        <v>0</v>
      </c>
      <c r="BH115" s="34">
        <f t="shared" si="48"/>
        <v>14</v>
      </c>
      <c r="BI115">
        <v>21</v>
      </c>
      <c r="BJ115" t="str">
        <f t="shared" si="39"/>
        <v>Frossard</v>
      </c>
      <c r="BK115" t="str">
        <f t="shared" si="40"/>
        <v>Lilian</v>
      </c>
      <c r="BL115" t="str">
        <f t="shared" si="51"/>
        <v>Versegères</v>
      </c>
    </row>
    <row r="116" spans="1:64" x14ac:dyDescent="0.3">
      <c r="A116" s="7">
        <v>2006</v>
      </c>
      <c r="B116" t="s">
        <v>3801</v>
      </c>
      <c r="C116" t="s">
        <v>3802</v>
      </c>
      <c r="D116" t="s">
        <v>3803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14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 s="31">
        <v>0</v>
      </c>
      <c r="AO116" s="31">
        <v>0</v>
      </c>
      <c r="AP116" s="31">
        <v>0</v>
      </c>
      <c r="AQ116" s="31">
        <v>0</v>
      </c>
      <c r="AR116" s="31">
        <v>0</v>
      </c>
      <c r="AS116" s="31">
        <v>0</v>
      </c>
      <c r="AT116" s="31">
        <v>0</v>
      </c>
      <c r="AU116" s="31">
        <v>0</v>
      </c>
      <c r="AV116" s="31">
        <v>0</v>
      </c>
      <c r="AW116" s="31">
        <v>0</v>
      </c>
      <c r="AX116" s="31">
        <v>0</v>
      </c>
      <c r="AY116" s="31">
        <v>0</v>
      </c>
      <c r="AZ116">
        <f t="shared" si="42"/>
        <v>14</v>
      </c>
      <c r="BA116" s="25">
        <f t="shared" si="43"/>
        <v>14</v>
      </c>
      <c r="BB116" s="25">
        <f t="shared" si="44"/>
        <v>0</v>
      </c>
      <c r="BC116" s="25">
        <f t="shared" si="49"/>
        <v>0</v>
      </c>
      <c r="BD116" s="25">
        <f t="shared" si="45"/>
        <v>0</v>
      </c>
      <c r="BE116" s="25">
        <f t="shared" si="46"/>
        <v>0</v>
      </c>
      <c r="BF116" s="25">
        <f t="shared" si="47"/>
        <v>0</v>
      </c>
      <c r="BG116" s="25">
        <f t="shared" si="50"/>
        <v>0</v>
      </c>
      <c r="BH116" s="34">
        <f t="shared" si="48"/>
        <v>14</v>
      </c>
      <c r="BI116">
        <v>21</v>
      </c>
      <c r="BJ116" t="str">
        <f t="shared" si="39"/>
        <v>Horisberger</v>
      </c>
      <c r="BK116" t="str">
        <f t="shared" si="40"/>
        <v>Gaëtan</v>
      </c>
      <c r="BL116" t="str">
        <f t="shared" si="51"/>
        <v>Suchy</v>
      </c>
    </row>
    <row r="117" spans="1:64" x14ac:dyDescent="0.3">
      <c r="A117" s="7">
        <v>2006</v>
      </c>
      <c r="B117" t="s">
        <v>4279</v>
      </c>
      <c r="C117" t="s">
        <v>4280</v>
      </c>
      <c r="D117" t="s">
        <v>2807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14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 s="31">
        <v>0</v>
      </c>
      <c r="AO117" s="31">
        <v>0</v>
      </c>
      <c r="AP117" s="31">
        <v>0</v>
      </c>
      <c r="AQ117" s="31">
        <v>0</v>
      </c>
      <c r="AR117" s="31">
        <v>0</v>
      </c>
      <c r="AS117" s="31">
        <v>0</v>
      </c>
      <c r="AT117" s="31">
        <v>0</v>
      </c>
      <c r="AU117" s="31">
        <v>0</v>
      </c>
      <c r="AV117" s="31">
        <v>0</v>
      </c>
      <c r="AW117" s="31">
        <v>0</v>
      </c>
      <c r="AX117" s="31">
        <v>0</v>
      </c>
      <c r="AY117" s="31">
        <v>0</v>
      </c>
      <c r="AZ117">
        <f t="shared" si="42"/>
        <v>14</v>
      </c>
      <c r="BA117" s="25">
        <f t="shared" si="43"/>
        <v>14</v>
      </c>
      <c r="BB117" s="25">
        <f t="shared" si="44"/>
        <v>0</v>
      </c>
      <c r="BC117" s="25">
        <f t="shared" si="49"/>
        <v>0</v>
      </c>
      <c r="BD117" s="25">
        <f t="shared" si="45"/>
        <v>0</v>
      </c>
      <c r="BE117" s="25">
        <f t="shared" si="46"/>
        <v>0</v>
      </c>
      <c r="BF117" s="25">
        <f t="shared" si="47"/>
        <v>0</v>
      </c>
      <c r="BG117" s="25">
        <f t="shared" si="50"/>
        <v>0</v>
      </c>
      <c r="BH117" s="34">
        <f t="shared" si="48"/>
        <v>14</v>
      </c>
      <c r="BI117">
        <v>21</v>
      </c>
      <c r="BJ117" t="str">
        <f t="shared" si="39"/>
        <v>Kordeuter</v>
      </c>
      <c r="BK117" t="str">
        <f t="shared" si="40"/>
        <v>Malte</v>
      </c>
      <c r="BL117" t="str">
        <f t="shared" si="51"/>
        <v>Pfäffikon</v>
      </c>
    </row>
    <row r="118" spans="1:64" x14ac:dyDescent="0.3">
      <c r="A118" s="7">
        <v>2006</v>
      </c>
      <c r="B118" t="s">
        <v>668</v>
      </c>
      <c r="C118" t="s">
        <v>3691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14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 s="31">
        <v>0</v>
      </c>
      <c r="AO118" s="31">
        <v>0</v>
      </c>
      <c r="AP118" s="31">
        <v>0</v>
      </c>
      <c r="AQ118" s="31">
        <v>0</v>
      </c>
      <c r="AR118" s="31">
        <v>0</v>
      </c>
      <c r="AS118" s="31">
        <v>0</v>
      </c>
      <c r="AT118" s="31">
        <v>0</v>
      </c>
      <c r="AU118" s="31">
        <v>0</v>
      </c>
      <c r="AV118" s="31">
        <v>0</v>
      </c>
      <c r="AW118" s="31">
        <v>0</v>
      </c>
      <c r="AX118" s="31">
        <v>0</v>
      </c>
      <c r="AY118" s="31">
        <v>0</v>
      </c>
      <c r="AZ118">
        <f t="shared" si="42"/>
        <v>14</v>
      </c>
      <c r="BA118" s="25">
        <f t="shared" si="43"/>
        <v>14</v>
      </c>
      <c r="BB118" s="25">
        <f t="shared" si="44"/>
        <v>0</v>
      </c>
      <c r="BC118" s="25">
        <f t="shared" si="49"/>
        <v>0</v>
      </c>
      <c r="BD118" s="25">
        <f t="shared" si="45"/>
        <v>0</v>
      </c>
      <c r="BE118" s="25">
        <f t="shared" si="46"/>
        <v>0</v>
      </c>
      <c r="BF118" s="25">
        <f t="shared" si="47"/>
        <v>0</v>
      </c>
      <c r="BG118" s="25">
        <f t="shared" si="50"/>
        <v>0</v>
      </c>
      <c r="BH118" s="34">
        <f t="shared" si="48"/>
        <v>14</v>
      </c>
      <c r="BI118">
        <v>21</v>
      </c>
      <c r="BJ118" t="str">
        <f t="shared" si="39"/>
        <v>Martin</v>
      </c>
      <c r="BK118" t="str">
        <f t="shared" si="40"/>
        <v>evan</v>
      </c>
      <c r="BL118">
        <f t="shared" si="51"/>
        <v>0</v>
      </c>
    </row>
    <row r="119" spans="1:64" x14ac:dyDescent="0.3">
      <c r="A119" s="7">
        <v>2007</v>
      </c>
      <c r="B119" t="s">
        <v>2296</v>
      </c>
      <c r="C119" t="s">
        <v>2297</v>
      </c>
      <c r="D119" t="s">
        <v>2298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13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 s="31">
        <v>0</v>
      </c>
      <c r="AO119" s="31">
        <v>0</v>
      </c>
      <c r="AP119" s="31">
        <v>0</v>
      </c>
      <c r="AQ119" s="31">
        <v>0</v>
      </c>
      <c r="AR119" s="31">
        <v>0</v>
      </c>
      <c r="AS119" s="31">
        <v>0</v>
      </c>
      <c r="AT119" s="31">
        <v>0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>
        <f t="shared" si="42"/>
        <v>13</v>
      </c>
      <c r="BA119" s="25">
        <f t="shared" si="43"/>
        <v>13</v>
      </c>
      <c r="BB119" s="25">
        <f t="shared" si="44"/>
        <v>0</v>
      </c>
      <c r="BC119" s="25">
        <f t="shared" si="49"/>
        <v>0</v>
      </c>
      <c r="BD119" s="25">
        <f t="shared" si="45"/>
        <v>0</v>
      </c>
      <c r="BE119" s="25">
        <f t="shared" si="46"/>
        <v>0</v>
      </c>
      <c r="BF119" s="25">
        <f t="shared" si="47"/>
        <v>0</v>
      </c>
      <c r="BG119" s="25">
        <f t="shared" si="50"/>
        <v>0</v>
      </c>
      <c r="BH119" s="34">
        <f t="shared" si="48"/>
        <v>13</v>
      </c>
      <c r="BI119">
        <v>22</v>
      </c>
      <c r="BJ119" t="str">
        <f t="shared" si="39"/>
        <v>Alpinice</v>
      </c>
      <c r="BK119" t="str">
        <f t="shared" si="40"/>
        <v>Marlon</v>
      </c>
      <c r="BL119" t="str">
        <f t="shared" si="51"/>
        <v>Bönigen b. Interlaken</v>
      </c>
    </row>
    <row r="120" spans="1:64" x14ac:dyDescent="0.3">
      <c r="A120" s="7">
        <v>2007</v>
      </c>
      <c r="B120" t="s">
        <v>3692</v>
      </c>
      <c r="C120" t="s">
        <v>1350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13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 s="31">
        <v>0</v>
      </c>
      <c r="AO120" s="31">
        <v>0</v>
      </c>
      <c r="AP120" s="31">
        <v>0</v>
      </c>
      <c r="AQ120" s="31">
        <v>0</v>
      </c>
      <c r="AR120" s="31">
        <v>0</v>
      </c>
      <c r="AS120" s="31">
        <v>0</v>
      </c>
      <c r="AT120" s="31">
        <v>0</v>
      </c>
      <c r="AU120" s="31">
        <v>0</v>
      </c>
      <c r="AV120" s="31">
        <v>0</v>
      </c>
      <c r="AW120" s="31">
        <v>0</v>
      </c>
      <c r="AX120" s="31">
        <v>0</v>
      </c>
      <c r="AY120" s="31">
        <v>0</v>
      </c>
      <c r="AZ120">
        <f t="shared" si="42"/>
        <v>13</v>
      </c>
      <c r="BA120" s="25">
        <f t="shared" si="43"/>
        <v>13</v>
      </c>
      <c r="BB120" s="25">
        <f t="shared" si="44"/>
        <v>0</v>
      </c>
      <c r="BC120" s="25">
        <f t="shared" si="49"/>
        <v>0</v>
      </c>
      <c r="BD120" s="25">
        <f t="shared" si="45"/>
        <v>0</v>
      </c>
      <c r="BE120" s="25">
        <f t="shared" si="46"/>
        <v>0</v>
      </c>
      <c r="BF120" s="25">
        <f t="shared" si="47"/>
        <v>0</v>
      </c>
      <c r="BG120" s="25">
        <f t="shared" si="50"/>
        <v>0</v>
      </c>
      <c r="BH120" s="34">
        <f t="shared" si="48"/>
        <v>13</v>
      </c>
      <c r="BI120">
        <v>22</v>
      </c>
      <c r="BJ120" t="str">
        <f t="shared" si="39"/>
        <v>Bettua</v>
      </c>
      <c r="BK120" t="str">
        <f t="shared" si="40"/>
        <v>Marcello</v>
      </c>
      <c r="BL120">
        <f t="shared" si="51"/>
        <v>0</v>
      </c>
    </row>
    <row r="121" spans="1:64" x14ac:dyDescent="0.3">
      <c r="A121" s="7">
        <v>2007</v>
      </c>
      <c r="B121" t="s">
        <v>4931</v>
      </c>
      <c r="C121" t="s">
        <v>664</v>
      </c>
      <c r="D121" t="s">
        <v>464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 s="31">
        <v>0</v>
      </c>
      <c r="AS121" s="31">
        <v>0</v>
      </c>
      <c r="AT121" s="31">
        <v>0</v>
      </c>
      <c r="AU121" s="31">
        <v>13</v>
      </c>
      <c r="AV121" s="31">
        <v>0</v>
      </c>
      <c r="AW121" s="31">
        <v>0</v>
      </c>
      <c r="AX121" s="31">
        <v>0</v>
      </c>
      <c r="AY121" s="31">
        <v>0</v>
      </c>
      <c r="AZ121">
        <f t="shared" si="42"/>
        <v>13</v>
      </c>
      <c r="BA121" s="25">
        <f t="shared" si="43"/>
        <v>13</v>
      </c>
      <c r="BB121" s="25">
        <f t="shared" si="44"/>
        <v>0</v>
      </c>
      <c r="BC121" s="25">
        <f t="shared" si="49"/>
        <v>0</v>
      </c>
      <c r="BD121" s="25">
        <f t="shared" si="45"/>
        <v>0</v>
      </c>
      <c r="BE121" s="25">
        <f t="shared" si="46"/>
        <v>0</v>
      </c>
      <c r="BF121" s="25">
        <f t="shared" si="47"/>
        <v>0</v>
      </c>
      <c r="BG121" s="25">
        <f t="shared" si="50"/>
        <v>0</v>
      </c>
      <c r="BH121" s="34">
        <f t="shared" si="48"/>
        <v>13</v>
      </c>
      <c r="BI121">
        <v>22</v>
      </c>
      <c r="BJ121" t="str">
        <f t="shared" si="39"/>
        <v>Hérotier</v>
      </c>
      <c r="BK121" t="str">
        <f t="shared" si="40"/>
        <v>Maxime</v>
      </c>
    </row>
    <row r="122" spans="1:64" x14ac:dyDescent="0.3">
      <c r="A122" s="7">
        <v>2007</v>
      </c>
      <c r="B122" t="s">
        <v>502</v>
      </c>
      <c r="C122" t="s">
        <v>107</v>
      </c>
      <c r="D122" t="s">
        <v>87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 s="31">
        <v>0</v>
      </c>
      <c r="AS122" s="31">
        <v>0</v>
      </c>
      <c r="AT122" s="31">
        <v>13</v>
      </c>
      <c r="AU122" s="31">
        <v>0</v>
      </c>
      <c r="AV122" s="31">
        <v>0</v>
      </c>
      <c r="AW122" s="31">
        <v>0</v>
      </c>
      <c r="AX122" s="31">
        <v>0</v>
      </c>
      <c r="AY122" s="31">
        <v>0</v>
      </c>
      <c r="AZ122">
        <f t="shared" si="42"/>
        <v>13</v>
      </c>
      <c r="BA122" s="25">
        <f t="shared" si="43"/>
        <v>13</v>
      </c>
      <c r="BB122" s="25">
        <f t="shared" si="44"/>
        <v>0</v>
      </c>
      <c r="BC122" s="25">
        <f t="shared" si="49"/>
        <v>0</v>
      </c>
      <c r="BD122" s="25">
        <f t="shared" si="45"/>
        <v>0</v>
      </c>
      <c r="BE122" s="25">
        <f t="shared" si="46"/>
        <v>0</v>
      </c>
      <c r="BF122" s="25">
        <f t="shared" si="47"/>
        <v>0</v>
      </c>
      <c r="BG122" s="25">
        <f t="shared" si="50"/>
        <v>0</v>
      </c>
      <c r="BH122" s="34">
        <f t="shared" si="48"/>
        <v>13</v>
      </c>
      <c r="BI122">
        <v>22</v>
      </c>
      <c r="BJ122" t="str">
        <f t="shared" si="39"/>
        <v>Jacquemettaz</v>
      </c>
      <c r="BK122" t="str">
        <f t="shared" si="40"/>
        <v>Alexis</v>
      </c>
    </row>
    <row r="123" spans="1:64" x14ac:dyDescent="0.3">
      <c r="A123" s="7">
        <v>2007</v>
      </c>
      <c r="B123" t="s">
        <v>170</v>
      </c>
      <c r="C123" t="s">
        <v>354</v>
      </c>
      <c r="E123">
        <v>0</v>
      </c>
      <c r="F123">
        <v>0</v>
      </c>
      <c r="G123">
        <v>13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 s="31">
        <v>0</v>
      </c>
      <c r="AO123" s="31">
        <v>0</v>
      </c>
      <c r="AP123" s="31">
        <v>0</v>
      </c>
      <c r="AQ123" s="31">
        <v>0</v>
      </c>
      <c r="AR123" s="31">
        <v>0</v>
      </c>
      <c r="AS123" s="31">
        <v>0</v>
      </c>
      <c r="AT123" s="31">
        <v>0</v>
      </c>
      <c r="AU123" s="31">
        <v>0</v>
      </c>
      <c r="AV123" s="31">
        <v>0</v>
      </c>
      <c r="AW123" s="31">
        <v>0</v>
      </c>
      <c r="AX123" s="31">
        <v>0</v>
      </c>
      <c r="AY123" s="31">
        <v>0</v>
      </c>
      <c r="AZ123">
        <f t="shared" si="42"/>
        <v>13</v>
      </c>
      <c r="BA123" s="25">
        <f t="shared" si="43"/>
        <v>13</v>
      </c>
      <c r="BB123" s="25">
        <f t="shared" si="44"/>
        <v>0</v>
      </c>
      <c r="BC123" s="25">
        <f t="shared" si="49"/>
        <v>0</v>
      </c>
      <c r="BD123" s="25">
        <f t="shared" si="45"/>
        <v>0</v>
      </c>
      <c r="BE123" s="25">
        <f t="shared" si="46"/>
        <v>0</v>
      </c>
      <c r="BF123" s="25">
        <f t="shared" si="47"/>
        <v>0</v>
      </c>
      <c r="BG123" s="25">
        <f t="shared" si="50"/>
        <v>0</v>
      </c>
      <c r="BH123" s="34">
        <f t="shared" si="48"/>
        <v>13</v>
      </c>
      <c r="BI123">
        <v>22</v>
      </c>
      <c r="BJ123" t="str">
        <f t="shared" si="39"/>
        <v>Zaugg</v>
      </c>
      <c r="BK123" t="str">
        <f t="shared" si="40"/>
        <v>Timon</v>
      </c>
      <c r="BL123">
        <f>D123</f>
        <v>0</v>
      </c>
    </row>
    <row r="124" spans="1:64" x14ac:dyDescent="0.3">
      <c r="A124" s="7">
        <v>2006</v>
      </c>
      <c r="B124" t="s">
        <v>1133</v>
      </c>
      <c r="C124" t="s">
        <v>1038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13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 s="31">
        <v>0</v>
      </c>
      <c r="AO124" s="31">
        <v>0</v>
      </c>
      <c r="AP124" s="31">
        <v>0</v>
      </c>
      <c r="AQ124" s="31">
        <v>0</v>
      </c>
      <c r="AR124" s="31">
        <v>0</v>
      </c>
      <c r="AS124" s="31">
        <v>0</v>
      </c>
      <c r="AT124" s="31">
        <v>0</v>
      </c>
      <c r="AU124" s="31">
        <v>0</v>
      </c>
      <c r="AV124" s="31">
        <v>0</v>
      </c>
      <c r="AW124" s="31">
        <v>0</v>
      </c>
      <c r="AX124" s="31">
        <v>0</v>
      </c>
      <c r="AY124" s="31">
        <v>0</v>
      </c>
      <c r="AZ124">
        <f t="shared" si="42"/>
        <v>13</v>
      </c>
      <c r="BA124" s="25">
        <f t="shared" si="43"/>
        <v>13</v>
      </c>
      <c r="BB124" s="25">
        <f t="shared" si="44"/>
        <v>0</v>
      </c>
      <c r="BC124" s="25">
        <f t="shared" si="49"/>
        <v>0</v>
      </c>
      <c r="BD124" s="25">
        <f t="shared" si="45"/>
        <v>0</v>
      </c>
      <c r="BE124" s="25">
        <f t="shared" si="46"/>
        <v>0</v>
      </c>
      <c r="BF124" s="25">
        <f t="shared" si="47"/>
        <v>0</v>
      </c>
      <c r="BG124" s="25">
        <f t="shared" si="50"/>
        <v>0</v>
      </c>
      <c r="BH124" s="34">
        <f t="shared" si="48"/>
        <v>13</v>
      </c>
      <c r="BI124">
        <v>22</v>
      </c>
      <c r="BJ124" t="str">
        <f t="shared" ref="BJ124:BJ159" si="52">B124</f>
        <v>Alves</v>
      </c>
      <c r="BK124" t="str">
        <f t="shared" ref="BK124:BK159" si="53">C124</f>
        <v>Noé</v>
      </c>
      <c r="BL124">
        <f>D124</f>
        <v>0</v>
      </c>
    </row>
    <row r="125" spans="1:64" x14ac:dyDescent="0.3">
      <c r="A125" s="7">
        <v>2006</v>
      </c>
      <c r="B125" t="s">
        <v>4281</v>
      </c>
      <c r="C125" t="s">
        <v>1148</v>
      </c>
      <c r="D125" t="s">
        <v>4282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13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 s="31">
        <v>0</v>
      </c>
      <c r="AO125" s="31">
        <v>0</v>
      </c>
      <c r="AP125" s="31">
        <v>0</v>
      </c>
      <c r="AQ125" s="31">
        <v>0</v>
      </c>
      <c r="AR125" s="31">
        <v>0</v>
      </c>
      <c r="AS125" s="31">
        <v>0</v>
      </c>
      <c r="AT125" s="31">
        <v>0</v>
      </c>
      <c r="AU125" s="31">
        <v>0</v>
      </c>
      <c r="AV125" s="31">
        <v>0</v>
      </c>
      <c r="AW125" s="31">
        <v>0</v>
      </c>
      <c r="AX125" s="31">
        <v>0</v>
      </c>
      <c r="AY125" s="31">
        <v>0</v>
      </c>
      <c r="AZ125">
        <f t="shared" si="42"/>
        <v>13</v>
      </c>
      <c r="BA125" s="25">
        <f t="shared" si="43"/>
        <v>13</v>
      </c>
      <c r="BB125" s="25">
        <f t="shared" si="44"/>
        <v>0</v>
      </c>
      <c r="BC125" s="25">
        <f t="shared" si="49"/>
        <v>0</v>
      </c>
      <c r="BD125" s="25">
        <f t="shared" si="45"/>
        <v>0</v>
      </c>
      <c r="BE125" s="25">
        <f t="shared" si="46"/>
        <v>0</v>
      </c>
      <c r="BF125" s="25">
        <f t="shared" si="47"/>
        <v>0</v>
      </c>
      <c r="BG125" s="25">
        <f t="shared" si="50"/>
        <v>0</v>
      </c>
      <c r="BH125" s="34">
        <f t="shared" si="48"/>
        <v>13</v>
      </c>
      <c r="BI125">
        <v>22</v>
      </c>
      <c r="BJ125" t="str">
        <f t="shared" si="52"/>
        <v>Dries</v>
      </c>
      <c r="BK125" t="str">
        <f t="shared" si="53"/>
        <v>Denis</v>
      </c>
      <c r="BL125" t="str">
        <f>D125</f>
        <v>Dorsten</v>
      </c>
    </row>
    <row r="126" spans="1:64" x14ac:dyDescent="0.3">
      <c r="A126" s="7">
        <v>2006</v>
      </c>
      <c r="B126" t="s">
        <v>3804</v>
      </c>
      <c r="C126" t="s">
        <v>1404</v>
      </c>
      <c r="D126" t="s">
        <v>3805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13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 s="31">
        <v>0</v>
      </c>
      <c r="AO126" s="31">
        <v>0</v>
      </c>
      <c r="AP126" s="31">
        <v>0</v>
      </c>
      <c r="AQ126" s="31">
        <v>0</v>
      </c>
      <c r="AR126" s="31">
        <v>0</v>
      </c>
      <c r="AS126" s="31">
        <v>0</v>
      </c>
      <c r="AT126" s="31">
        <v>0</v>
      </c>
      <c r="AU126" s="31">
        <v>0</v>
      </c>
      <c r="AV126" s="31">
        <v>0</v>
      </c>
      <c r="AW126" s="31">
        <v>0</v>
      </c>
      <c r="AX126" s="31">
        <v>0</v>
      </c>
      <c r="AY126" s="31">
        <v>0</v>
      </c>
      <c r="AZ126">
        <f t="shared" si="42"/>
        <v>13</v>
      </c>
      <c r="BA126" s="25">
        <f t="shared" si="43"/>
        <v>13</v>
      </c>
      <c r="BB126" s="25">
        <f t="shared" si="44"/>
        <v>0</v>
      </c>
      <c r="BC126" s="25">
        <f t="shared" si="49"/>
        <v>0</v>
      </c>
      <c r="BD126" s="25">
        <f t="shared" si="45"/>
        <v>0</v>
      </c>
      <c r="BE126" s="25">
        <f t="shared" si="46"/>
        <v>0</v>
      </c>
      <c r="BF126" s="25">
        <f t="shared" si="47"/>
        <v>0</v>
      </c>
      <c r="BG126" s="25">
        <f t="shared" si="50"/>
        <v>0</v>
      </c>
      <c r="BH126" s="34">
        <f t="shared" si="48"/>
        <v>13</v>
      </c>
      <c r="BI126">
        <v>22</v>
      </c>
      <c r="BJ126" t="str">
        <f t="shared" si="52"/>
        <v>Girardin</v>
      </c>
      <c r="BK126" t="str">
        <f t="shared" si="53"/>
        <v>Florian</v>
      </c>
      <c r="BL126" t="str">
        <f>D126</f>
        <v>Auboranges</v>
      </c>
    </row>
    <row r="127" spans="1:64" x14ac:dyDescent="0.3">
      <c r="A127" s="7">
        <v>2007</v>
      </c>
      <c r="B127" t="s">
        <v>4813</v>
      </c>
      <c r="C127" t="s">
        <v>180</v>
      </c>
      <c r="D127" t="s">
        <v>35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 s="31">
        <v>0</v>
      </c>
      <c r="AS127" s="31">
        <v>0</v>
      </c>
      <c r="AT127" s="31">
        <v>12</v>
      </c>
      <c r="AU127" s="31">
        <v>0</v>
      </c>
      <c r="AV127" s="31">
        <v>0</v>
      </c>
      <c r="AW127" s="31">
        <v>0</v>
      </c>
      <c r="AX127" s="31">
        <v>0</v>
      </c>
      <c r="AY127" s="31">
        <v>0</v>
      </c>
      <c r="AZ127">
        <f t="shared" si="42"/>
        <v>12</v>
      </c>
      <c r="BA127" s="25">
        <f t="shared" si="43"/>
        <v>12</v>
      </c>
      <c r="BB127" s="25">
        <f t="shared" si="44"/>
        <v>0</v>
      </c>
      <c r="BC127" s="25">
        <f t="shared" si="49"/>
        <v>0</v>
      </c>
      <c r="BD127" s="25">
        <f t="shared" si="45"/>
        <v>0</v>
      </c>
      <c r="BE127" s="25">
        <f t="shared" si="46"/>
        <v>0</v>
      </c>
      <c r="BF127" s="25">
        <f t="shared" si="47"/>
        <v>0</v>
      </c>
      <c r="BG127" s="25">
        <f t="shared" si="50"/>
        <v>0</v>
      </c>
      <c r="BH127" s="34">
        <f t="shared" si="48"/>
        <v>12</v>
      </c>
      <c r="BI127">
        <v>23</v>
      </c>
      <c r="BJ127" t="str">
        <f t="shared" si="52"/>
        <v>Perreten</v>
      </c>
      <c r="BK127" t="str">
        <f t="shared" si="53"/>
        <v>Arthur</v>
      </c>
    </row>
    <row r="128" spans="1:64" x14ac:dyDescent="0.3">
      <c r="A128" s="7">
        <v>2007</v>
      </c>
      <c r="B128" t="s">
        <v>355</v>
      </c>
      <c r="C128" t="s">
        <v>75</v>
      </c>
      <c r="D128" t="s">
        <v>301</v>
      </c>
      <c r="E128">
        <v>0</v>
      </c>
      <c r="F128">
        <v>0</v>
      </c>
      <c r="G128">
        <v>12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 s="31">
        <v>0</v>
      </c>
      <c r="AO128" s="31">
        <v>0</v>
      </c>
      <c r="AP128" s="31">
        <v>0</v>
      </c>
      <c r="AQ128" s="31">
        <v>0</v>
      </c>
      <c r="AR128" s="31">
        <v>0</v>
      </c>
      <c r="AS128" s="31">
        <v>0</v>
      </c>
      <c r="AT128" s="31">
        <v>0</v>
      </c>
      <c r="AU128" s="31">
        <v>0</v>
      </c>
      <c r="AV128" s="31">
        <v>0</v>
      </c>
      <c r="AW128" s="31">
        <v>0</v>
      </c>
      <c r="AX128" s="31">
        <v>0</v>
      </c>
      <c r="AY128" s="31">
        <v>0</v>
      </c>
      <c r="AZ128">
        <f t="shared" si="42"/>
        <v>12</v>
      </c>
      <c r="BA128" s="25">
        <f t="shared" si="43"/>
        <v>12</v>
      </c>
      <c r="BB128" s="25">
        <f t="shared" si="44"/>
        <v>0</v>
      </c>
      <c r="BC128" s="25">
        <f t="shared" si="49"/>
        <v>0</v>
      </c>
      <c r="BD128" s="25">
        <f t="shared" si="45"/>
        <v>0</v>
      </c>
      <c r="BE128" s="25">
        <f t="shared" si="46"/>
        <v>0</v>
      </c>
      <c r="BF128" s="25">
        <f t="shared" si="47"/>
        <v>0</v>
      </c>
      <c r="BG128" s="25">
        <f t="shared" si="50"/>
        <v>0</v>
      </c>
      <c r="BH128" s="34">
        <f t="shared" si="48"/>
        <v>12</v>
      </c>
      <c r="BI128">
        <v>23</v>
      </c>
      <c r="BJ128" t="str">
        <f t="shared" si="52"/>
        <v>Plottier</v>
      </c>
      <c r="BK128" t="str">
        <f t="shared" si="53"/>
        <v>Alexandre</v>
      </c>
      <c r="BL128" t="str">
        <f t="shared" ref="BL128:BL133" si="54">D128</f>
        <v>ATRV</v>
      </c>
    </row>
    <row r="129" spans="1:64" x14ac:dyDescent="0.3">
      <c r="A129" s="7">
        <v>2006</v>
      </c>
      <c r="B129" t="s">
        <v>2982</v>
      </c>
      <c r="C129" t="s">
        <v>58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12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 s="31">
        <v>0</v>
      </c>
      <c r="AO129" s="31">
        <v>0</v>
      </c>
      <c r="AP129" s="31">
        <v>0</v>
      </c>
      <c r="AQ129" s="31">
        <v>0</v>
      </c>
      <c r="AR129" s="31">
        <v>0</v>
      </c>
      <c r="AS129" s="31">
        <v>0</v>
      </c>
      <c r="AT129" s="31">
        <v>0</v>
      </c>
      <c r="AU129" s="31">
        <v>0</v>
      </c>
      <c r="AV129" s="31">
        <v>0</v>
      </c>
      <c r="AW129" s="31">
        <v>0</v>
      </c>
      <c r="AX129" s="31">
        <v>0</v>
      </c>
      <c r="AY129" s="31">
        <v>0</v>
      </c>
      <c r="AZ129">
        <f t="shared" si="42"/>
        <v>12</v>
      </c>
      <c r="BA129" s="25">
        <f t="shared" si="43"/>
        <v>12</v>
      </c>
      <c r="BB129" s="25">
        <f t="shared" si="44"/>
        <v>0</v>
      </c>
      <c r="BC129" s="25">
        <f t="shared" si="49"/>
        <v>0</v>
      </c>
      <c r="BD129" s="25">
        <f t="shared" si="45"/>
        <v>0</v>
      </c>
      <c r="BE129" s="25">
        <f t="shared" si="46"/>
        <v>0</v>
      </c>
      <c r="BF129" s="25">
        <f t="shared" si="47"/>
        <v>0</v>
      </c>
      <c r="BG129" s="25">
        <f t="shared" si="50"/>
        <v>0</v>
      </c>
      <c r="BH129" s="34">
        <f t="shared" si="48"/>
        <v>12</v>
      </c>
      <c r="BI129">
        <v>23</v>
      </c>
      <c r="BJ129" t="str">
        <f t="shared" si="52"/>
        <v>Galley</v>
      </c>
      <c r="BK129" t="str">
        <f t="shared" si="53"/>
        <v>Loïc</v>
      </c>
      <c r="BL129">
        <f t="shared" si="54"/>
        <v>0</v>
      </c>
    </row>
    <row r="130" spans="1:64" x14ac:dyDescent="0.3">
      <c r="A130" s="7">
        <v>2006</v>
      </c>
      <c r="B130" t="s">
        <v>2299</v>
      </c>
      <c r="C130" t="s">
        <v>803</v>
      </c>
      <c r="D130" t="s">
        <v>2300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12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 s="31">
        <v>0</v>
      </c>
      <c r="AO130" s="31">
        <v>0</v>
      </c>
      <c r="AP130" s="31">
        <v>0</v>
      </c>
      <c r="AQ130" s="31">
        <v>0</v>
      </c>
      <c r="AR130" s="31">
        <v>0</v>
      </c>
      <c r="AS130" s="31">
        <v>0</v>
      </c>
      <c r="AT130" s="31">
        <v>0</v>
      </c>
      <c r="AU130" s="31">
        <v>0</v>
      </c>
      <c r="AV130" s="31">
        <v>0</v>
      </c>
      <c r="AW130" s="31">
        <v>0</v>
      </c>
      <c r="AX130" s="31">
        <v>0</v>
      </c>
      <c r="AY130" s="31">
        <v>0</v>
      </c>
      <c r="AZ130">
        <f t="shared" si="42"/>
        <v>12</v>
      </c>
      <c r="BA130" s="25">
        <f t="shared" si="43"/>
        <v>12</v>
      </c>
      <c r="BB130" s="25">
        <f t="shared" si="44"/>
        <v>0</v>
      </c>
      <c r="BC130" s="25">
        <f t="shared" si="49"/>
        <v>0</v>
      </c>
      <c r="BD130" s="25">
        <f t="shared" si="45"/>
        <v>0</v>
      </c>
      <c r="BE130" s="25">
        <f t="shared" si="46"/>
        <v>0</v>
      </c>
      <c r="BF130" s="25">
        <f t="shared" si="47"/>
        <v>0</v>
      </c>
      <c r="BG130" s="25">
        <f t="shared" si="50"/>
        <v>0</v>
      </c>
      <c r="BH130" s="34">
        <f t="shared" si="48"/>
        <v>12</v>
      </c>
      <c r="BI130">
        <v>23</v>
      </c>
      <c r="BJ130" t="str">
        <f t="shared" si="52"/>
        <v>Piguet</v>
      </c>
      <c r="BK130" t="str">
        <f t="shared" si="53"/>
        <v>Simon</v>
      </c>
      <c r="BL130" t="str">
        <f t="shared" si="54"/>
        <v>Valeres-Sous-Ursins</v>
      </c>
    </row>
    <row r="131" spans="1:64" x14ac:dyDescent="0.3">
      <c r="A131" s="7">
        <v>2007</v>
      </c>
      <c r="B131" t="s">
        <v>3693</v>
      </c>
      <c r="C131" t="s">
        <v>623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11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 s="31">
        <v>0</v>
      </c>
      <c r="AO131" s="31">
        <v>0</v>
      </c>
      <c r="AP131" s="31">
        <v>0</v>
      </c>
      <c r="AQ131" s="31">
        <v>0</v>
      </c>
      <c r="AR131" s="31">
        <v>0</v>
      </c>
      <c r="AS131" s="31">
        <v>0</v>
      </c>
      <c r="AT131" s="31">
        <v>0</v>
      </c>
      <c r="AU131" s="31">
        <v>0</v>
      </c>
      <c r="AV131" s="31">
        <v>0</v>
      </c>
      <c r="AW131" s="31">
        <v>0</v>
      </c>
      <c r="AX131" s="31">
        <v>0</v>
      </c>
      <c r="AY131" s="31">
        <v>0</v>
      </c>
      <c r="AZ131">
        <f t="shared" si="42"/>
        <v>11</v>
      </c>
      <c r="BA131" s="25">
        <f t="shared" si="43"/>
        <v>11</v>
      </c>
      <c r="BB131" s="25">
        <f t="shared" si="44"/>
        <v>0</v>
      </c>
      <c r="BC131" s="25">
        <f t="shared" si="49"/>
        <v>0</v>
      </c>
      <c r="BD131" s="25">
        <f t="shared" si="45"/>
        <v>0</v>
      </c>
      <c r="BE131" s="25">
        <f t="shared" si="46"/>
        <v>0</v>
      </c>
      <c r="BF131" s="25">
        <f t="shared" si="47"/>
        <v>0</v>
      </c>
      <c r="BG131" s="25">
        <f t="shared" si="50"/>
        <v>0</v>
      </c>
      <c r="BH131" s="34">
        <f t="shared" si="48"/>
        <v>11</v>
      </c>
      <c r="BI131">
        <v>24</v>
      </c>
      <c r="BJ131" t="str">
        <f t="shared" si="52"/>
        <v>Tridondane</v>
      </c>
      <c r="BK131" t="str">
        <f t="shared" si="53"/>
        <v>Romain</v>
      </c>
      <c r="BL131">
        <f t="shared" si="54"/>
        <v>0</v>
      </c>
    </row>
    <row r="132" spans="1:64" x14ac:dyDescent="0.3">
      <c r="A132" s="7">
        <v>2006</v>
      </c>
      <c r="B132" t="s">
        <v>2301</v>
      </c>
      <c r="C132" t="s">
        <v>2302</v>
      </c>
      <c r="D132" t="s">
        <v>709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11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 s="31">
        <v>0</v>
      </c>
      <c r="AO132" s="31">
        <v>0</v>
      </c>
      <c r="AP132" s="31">
        <v>0</v>
      </c>
      <c r="AQ132" s="31">
        <v>0</v>
      </c>
      <c r="AR132" s="31">
        <v>0</v>
      </c>
      <c r="AS132" s="31">
        <v>0</v>
      </c>
      <c r="AT132" s="31">
        <v>0</v>
      </c>
      <c r="AU132" s="31">
        <v>0</v>
      </c>
      <c r="AV132" s="31">
        <v>0</v>
      </c>
      <c r="AW132" s="31">
        <v>0</v>
      </c>
      <c r="AX132" s="31">
        <v>0</v>
      </c>
      <c r="AY132" s="31">
        <v>0</v>
      </c>
      <c r="AZ132">
        <f t="shared" si="42"/>
        <v>11</v>
      </c>
      <c r="BA132" s="25">
        <f t="shared" si="43"/>
        <v>11</v>
      </c>
      <c r="BB132" s="25">
        <f t="shared" si="44"/>
        <v>0</v>
      </c>
      <c r="BC132" s="25">
        <f t="shared" si="49"/>
        <v>0</v>
      </c>
      <c r="BD132" s="25">
        <f t="shared" si="45"/>
        <v>0</v>
      </c>
      <c r="BE132" s="25">
        <f t="shared" si="46"/>
        <v>0</v>
      </c>
      <c r="BF132" s="25">
        <f t="shared" si="47"/>
        <v>0</v>
      </c>
      <c r="BG132" s="25">
        <f t="shared" si="50"/>
        <v>0</v>
      </c>
      <c r="BH132" s="34">
        <f t="shared" si="48"/>
        <v>11</v>
      </c>
      <c r="BI132">
        <v>24</v>
      </c>
      <c r="BJ132" t="str">
        <f t="shared" si="52"/>
        <v>Monnin</v>
      </c>
      <c r="BK132" t="str">
        <f t="shared" si="53"/>
        <v>Ethan</v>
      </c>
      <c r="BL132" t="str">
        <f t="shared" si="54"/>
        <v>Pully</v>
      </c>
    </row>
    <row r="133" spans="1:64" x14ac:dyDescent="0.3">
      <c r="A133" s="7">
        <v>2006</v>
      </c>
      <c r="B133" t="s">
        <v>2891</v>
      </c>
      <c r="C133" t="s">
        <v>1553</v>
      </c>
      <c r="D133" t="s">
        <v>3806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11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 s="31">
        <v>0</v>
      </c>
      <c r="AO133" s="31">
        <v>0</v>
      </c>
      <c r="AP133" s="31">
        <v>0</v>
      </c>
      <c r="AQ133" s="31">
        <v>0</v>
      </c>
      <c r="AR133" s="31">
        <v>0</v>
      </c>
      <c r="AS133" s="31">
        <v>0</v>
      </c>
      <c r="AT133" s="31">
        <v>0</v>
      </c>
      <c r="AU133" s="31">
        <v>0</v>
      </c>
      <c r="AV133" s="31">
        <v>0</v>
      </c>
      <c r="AW133" s="31">
        <v>0</v>
      </c>
      <c r="AX133" s="31">
        <v>0</v>
      </c>
      <c r="AY133" s="31">
        <v>0</v>
      </c>
      <c r="AZ133">
        <f t="shared" si="42"/>
        <v>11</v>
      </c>
      <c r="BA133" s="25">
        <f t="shared" si="43"/>
        <v>11</v>
      </c>
      <c r="BB133" s="25">
        <f t="shared" si="44"/>
        <v>0</v>
      </c>
      <c r="BC133" s="25">
        <f t="shared" si="49"/>
        <v>0</v>
      </c>
      <c r="BD133" s="25">
        <f t="shared" si="45"/>
        <v>0</v>
      </c>
      <c r="BE133" s="25">
        <f t="shared" si="46"/>
        <v>0</v>
      </c>
      <c r="BF133" s="25">
        <f t="shared" si="47"/>
        <v>0</v>
      </c>
      <c r="BG133" s="25">
        <f t="shared" si="50"/>
        <v>0</v>
      </c>
      <c r="BH133" s="34">
        <f t="shared" si="48"/>
        <v>11</v>
      </c>
      <c r="BI133">
        <v>24</v>
      </c>
      <c r="BJ133" t="str">
        <f t="shared" si="52"/>
        <v>Perren</v>
      </c>
      <c r="BK133" t="str">
        <f t="shared" si="53"/>
        <v>Jérémy</v>
      </c>
      <c r="BL133" t="str">
        <f t="shared" si="54"/>
        <v>Rolle</v>
      </c>
    </row>
    <row r="134" spans="1:64" x14ac:dyDescent="0.3">
      <c r="A134" s="7">
        <v>2006</v>
      </c>
      <c r="B134" t="s">
        <v>4814</v>
      </c>
      <c r="C134" t="s">
        <v>4643</v>
      </c>
      <c r="D134" t="s">
        <v>1063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 s="31">
        <v>0</v>
      </c>
      <c r="AS134" s="31">
        <v>0</v>
      </c>
      <c r="AT134" s="31">
        <v>11</v>
      </c>
      <c r="AU134" s="31">
        <v>0</v>
      </c>
      <c r="AV134" s="31">
        <v>0</v>
      </c>
      <c r="AW134" s="31">
        <v>0</v>
      </c>
      <c r="AX134" s="31">
        <v>0</v>
      </c>
      <c r="AY134" s="31">
        <v>0</v>
      </c>
      <c r="AZ134">
        <f t="shared" ref="AZ134:AZ159" si="55">SUM(E134:AY134)</f>
        <v>11</v>
      </c>
      <c r="BA134" s="25">
        <f t="shared" ref="BA134:BA159" si="56">IF(AZ134=0,0,LARGE(E134:AY134,1))</f>
        <v>11</v>
      </c>
      <c r="BB134" s="25">
        <f t="shared" ref="BB134:BB159" si="57">IF(AZ134=0,0,LARGE(E134:AY134,2))</f>
        <v>0</v>
      </c>
      <c r="BC134" s="25">
        <f t="shared" si="49"/>
        <v>0</v>
      </c>
      <c r="BD134" s="25">
        <f t="shared" ref="BD134:BD159" si="58">IF(AZ134=0,0,LARGE(E134:AY134,4))</f>
        <v>0</v>
      </c>
      <c r="BE134" s="25">
        <f t="shared" ref="BE134:BE159" si="59">IF(AZ134=0,0,LARGE(E134:AY134,5))</f>
        <v>0</v>
      </c>
      <c r="BF134" s="25">
        <f t="shared" ref="BF134:BF159" si="60">IF(AZ134=0,0,LARGE(E134:AY134,6))</f>
        <v>0</v>
      </c>
      <c r="BG134" s="25">
        <f t="shared" si="50"/>
        <v>0</v>
      </c>
      <c r="BH134" s="34">
        <f t="shared" ref="BH134:BH159" si="61">SUM(BA134:BG134)</f>
        <v>11</v>
      </c>
      <c r="BI134">
        <v>24</v>
      </c>
      <c r="BJ134" t="str">
        <f t="shared" si="52"/>
        <v>Sonney</v>
      </c>
      <c r="BK134" t="str">
        <f t="shared" si="53"/>
        <v>Léo</v>
      </c>
    </row>
    <row r="135" spans="1:64" x14ac:dyDescent="0.3">
      <c r="A135" s="7">
        <v>2007</v>
      </c>
      <c r="B135" t="s">
        <v>1783</v>
      </c>
      <c r="C135" t="s">
        <v>174</v>
      </c>
      <c r="D135" t="s">
        <v>2179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10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 s="31">
        <v>0</v>
      </c>
      <c r="AO135" s="31">
        <v>0</v>
      </c>
      <c r="AP135" s="31">
        <v>0</v>
      </c>
      <c r="AQ135" s="31">
        <v>0</v>
      </c>
      <c r="AR135" s="31">
        <v>0</v>
      </c>
      <c r="AS135" s="31">
        <v>0</v>
      </c>
      <c r="AT135" s="31">
        <v>0</v>
      </c>
      <c r="AU135" s="31">
        <v>0</v>
      </c>
      <c r="AV135" s="31">
        <v>0</v>
      </c>
      <c r="AW135" s="31">
        <v>0</v>
      </c>
      <c r="AX135" s="31">
        <v>0</v>
      </c>
      <c r="AY135" s="31">
        <v>0</v>
      </c>
      <c r="AZ135">
        <f t="shared" si="55"/>
        <v>10</v>
      </c>
      <c r="BA135" s="25">
        <f t="shared" si="56"/>
        <v>10</v>
      </c>
      <c r="BB135" s="25">
        <f t="shared" si="57"/>
        <v>0</v>
      </c>
      <c r="BC135" s="25">
        <f t="shared" si="49"/>
        <v>0</v>
      </c>
      <c r="BD135" s="25">
        <f t="shared" si="58"/>
        <v>0</v>
      </c>
      <c r="BE135" s="25">
        <f t="shared" si="59"/>
        <v>0</v>
      </c>
      <c r="BF135" s="25">
        <f t="shared" si="60"/>
        <v>0</v>
      </c>
      <c r="BG135" s="25">
        <f t="shared" si="50"/>
        <v>0</v>
      </c>
      <c r="BH135" s="34">
        <f t="shared" si="61"/>
        <v>10</v>
      </c>
      <c r="BI135">
        <v>25</v>
      </c>
      <c r="BJ135" t="str">
        <f t="shared" si="52"/>
        <v>Müller</v>
      </c>
      <c r="BK135" t="str">
        <f t="shared" si="53"/>
        <v>Jonas</v>
      </c>
      <c r="BL135" t="str">
        <f>D135</f>
        <v>Solothurn</v>
      </c>
    </row>
    <row r="136" spans="1:64" x14ac:dyDescent="0.3">
      <c r="A136" s="7">
        <v>2007</v>
      </c>
      <c r="B136" t="s">
        <v>193</v>
      </c>
      <c r="C136" t="s">
        <v>1642</v>
      </c>
      <c r="D136" t="s">
        <v>584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10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 s="31">
        <v>0</v>
      </c>
      <c r="AO136" s="31">
        <v>0</v>
      </c>
      <c r="AP136" s="31">
        <v>0</v>
      </c>
      <c r="AQ136" s="31">
        <v>0</v>
      </c>
      <c r="AR136" s="31">
        <v>0</v>
      </c>
      <c r="AS136" s="31">
        <v>0</v>
      </c>
      <c r="AT136" s="31">
        <v>0</v>
      </c>
      <c r="AU136" s="31">
        <v>0</v>
      </c>
      <c r="AV136" s="31">
        <v>0</v>
      </c>
      <c r="AW136" s="31">
        <v>0</v>
      </c>
      <c r="AX136" s="31">
        <v>0</v>
      </c>
      <c r="AY136" s="31">
        <v>0</v>
      </c>
      <c r="AZ136">
        <f t="shared" si="55"/>
        <v>10</v>
      </c>
      <c r="BA136" s="25">
        <f t="shared" si="56"/>
        <v>10</v>
      </c>
      <c r="BB136" s="25">
        <f t="shared" si="57"/>
        <v>0</v>
      </c>
      <c r="BC136" s="25">
        <f t="shared" si="49"/>
        <v>0</v>
      </c>
      <c r="BD136" s="25">
        <f t="shared" si="58"/>
        <v>0</v>
      </c>
      <c r="BE136" s="25">
        <f t="shared" si="59"/>
        <v>0</v>
      </c>
      <c r="BF136" s="25">
        <f t="shared" si="60"/>
        <v>0</v>
      </c>
      <c r="BG136" s="25">
        <f t="shared" si="50"/>
        <v>0</v>
      </c>
      <c r="BH136" s="34">
        <f t="shared" si="61"/>
        <v>10</v>
      </c>
      <c r="BI136">
        <v>25</v>
      </c>
      <c r="BJ136" t="str">
        <f t="shared" si="52"/>
        <v>Théodoloz</v>
      </c>
      <c r="BK136" t="str">
        <f t="shared" si="53"/>
        <v>Axel</v>
      </c>
      <c r="BL136" t="str">
        <f>D136</f>
        <v>Grimisuat</v>
      </c>
    </row>
    <row r="137" spans="1:64" x14ac:dyDescent="0.3">
      <c r="A137" s="7">
        <v>2007</v>
      </c>
      <c r="B137" t="s">
        <v>4815</v>
      </c>
      <c r="C137" t="s">
        <v>31</v>
      </c>
      <c r="D137" t="s">
        <v>88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 s="31">
        <v>0</v>
      </c>
      <c r="AS137" s="31">
        <v>0</v>
      </c>
      <c r="AT137" s="31">
        <v>10</v>
      </c>
      <c r="AU137" s="31">
        <v>0</v>
      </c>
      <c r="AV137" s="31">
        <v>0</v>
      </c>
      <c r="AW137" s="31">
        <v>0</v>
      </c>
      <c r="AX137" s="31">
        <v>0</v>
      </c>
      <c r="AY137" s="31">
        <v>0</v>
      </c>
      <c r="AZ137">
        <f t="shared" si="55"/>
        <v>10</v>
      </c>
      <c r="BA137" s="25">
        <f t="shared" si="56"/>
        <v>10</v>
      </c>
      <c r="BB137" s="25">
        <f t="shared" si="57"/>
        <v>0</v>
      </c>
      <c r="BC137" s="25">
        <f t="shared" si="49"/>
        <v>0</v>
      </c>
      <c r="BD137" s="25">
        <f t="shared" si="58"/>
        <v>0</v>
      </c>
      <c r="BE137" s="25">
        <f t="shared" si="59"/>
        <v>0</v>
      </c>
      <c r="BF137" s="25">
        <f t="shared" si="60"/>
        <v>0</v>
      </c>
      <c r="BG137" s="25">
        <f t="shared" si="50"/>
        <v>0</v>
      </c>
      <c r="BH137" s="34">
        <f t="shared" si="61"/>
        <v>10</v>
      </c>
      <c r="BI137">
        <v>25</v>
      </c>
      <c r="BJ137" t="str">
        <f t="shared" si="52"/>
        <v>Von Kaenel</v>
      </c>
      <c r="BK137" t="str">
        <f t="shared" si="53"/>
        <v>Julien</v>
      </c>
    </row>
    <row r="138" spans="1:64" x14ac:dyDescent="0.3">
      <c r="A138" s="7">
        <v>2007</v>
      </c>
      <c r="B138" t="s">
        <v>3807</v>
      </c>
      <c r="C138" t="s">
        <v>3556</v>
      </c>
      <c r="D138" t="s">
        <v>3808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9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 s="31">
        <v>0</v>
      </c>
      <c r="AO138" s="31">
        <v>0</v>
      </c>
      <c r="AP138" s="31">
        <v>0</v>
      </c>
      <c r="AQ138" s="31">
        <v>0</v>
      </c>
      <c r="AR138" s="31">
        <v>0</v>
      </c>
      <c r="AS138" s="31">
        <v>0</v>
      </c>
      <c r="AT138" s="31">
        <v>0</v>
      </c>
      <c r="AU138" s="31">
        <v>0</v>
      </c>
      <c r="AV138" s="31">
        <v>0</v>
      </c>
      <c r="AW138" s="31">
        <v>0</v>
      </c>
      <c r="AX138" s="31">
        <v>0</v>
      </c>
      <c r="AY138" s="31">
        <v>0</v>
      </c>
      <c r="AZ138">
        <f t="shared" si="55"/>
        <v>9</v>
      </c>
      <c r="BA138" s="25">
        <f t="shared" si="56"/>
        <v>9</v>
      </c>
      <c r="BB138" s="25">
        <f t="shared" si="57"/>
        <v>0</v>
      </c>
      <c r="BC138" s="25">
        <f t="shared" si="49"/>
        <v>0</v>
      </c>
      <c r="BD138" s="25">
        <f t="shared" si="58"/>
        <v>0</v>
      </c>
      <c r="BE138" s="25">
        <f t="shared" si="59"/>
        <v>0</v>
      </c>
      <c r="BF138" s="25">
        <f t="shared" si="60"/>
        <v>0</v>
      </c>
      <c r="BG138" s="25">
        <f t="shared" si="50"/>
        <v>0</v>
      </c>
      <c r="BH138" s="34">
        <f t="shared" si="61"/>
        <v>9</v>
      </c>
      <c r="BI138">
        <v>26</v>
      </c>
      <c r="BJ138" t="str">
        <f t="shared" si="52"/>
        <v>Baumbergfer</v>
      </c>
      <c r="BK138" t="str">
        <f t="shared" si="53"/>
        <v>Linus</v>
      </c>
      <c r="BL138" t="str">
        <f>D138</f>
        <v>Wynigen</v>
      </c>
    </row>
    <row r="139" spans="1:64" x14ac:dyDescent="0.3">
      <c r="A139" s="7">
        <v>2007</v>
      </c>
      <c r="B139" t="s">
        <v>1646</v>
      </c>
      <c r="C139" t="s">
        <v>1422</v>
      </c>
      <c r="D139" t="s">
        <v>498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9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 s="31">
        <v>0</v>
      </c>
      <c r="AO139" s="31">
        <v>0</v>
      </c>
      <c r="AP139" s="31">
        <v>0</v>
      </c>
      <c r="AQ139" s="31">
        <v>0</v>
      </c>
      <c r="AR139" s="31">
        <v>0</v>
      </c>
      <c r="AS139" s="31">
        <v>0</v>
      </c>
      <c r="AT139" s="31">
        <v>0</v>
      </c>
      <c r="AU139" s="31">
        <v>0</v>
      </c>
      <c r="AV139" s="31">
        <v>0</v>
      </c>
      <c r="AW139" s="31">
        <v>0</v>
      </c>
      <c r="AX139" s="31">
        <v>0</v>
      </c>
      <c r="AY139" s="31">
        <v>0</v>
      </c>
      <c r="AZ139">
        <f t="shared" si="55"/>
        <v>9</v>
      </c>
      <c r="BA139" s="25">
        <f t="shared" si="56"/>
        <v>9</v>
      </c>
      <c r="BB139" s="25">
        <f t="shared" si="57"/>
        <v>0</v>
      </c>
      <c r="BC139" s="25">
        <f t="shared" si="49"/>
        <v>0</v>
      </c>
      <c r="BD139" s="25">
        <f t="shared" si="58"/>
        <v>0</v>
      </c>
      <c r="BE139" s="25">
        <f t="shared" si="59"/>
        <v>0</v>
      </c>
      <c r="BF139" s="25">
        <f t="shared" si="60"/>
        <v>0</v>
      </c>
      <c r="BG139" s="25">
        <f t="shared" si="50"/>
        <v>0</v>
      </c>
      <c r="BH139" s="34">
        <f t="shared" si="61"/>
        <v>9</v>
      </c>
      <c r="BI139">
        <v>26</v>
      </c>
      <c r="BJ139" t="str">
        <f t="shared" si="52"/>
        <v>Lopez</v>
      </c>
      <c r="BK139" t="str">
        <f t="shared" si="53"/>
        <v>Basile</v>
      </c>
      <c r="BL139" t="str">
        <f>D139</f>
        <v>Martigny</v>
      </c>
    </row>
    <row r="140" spans="1:64" x14ac:dyDescent="0.3">
      <c r="A140" s="7">
        <v>2007</v>
      </c>
      <c r="B140" t="s">
        <v>1140</v>
      </c>
      <c r="C140" t="s">
        <v>623</v>
      </c>
      <c r="D140" t="s">
        <v>87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9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 s="31">
        <v>0</v>
      </c>
      <c r="AO140" s="31">
        <v>0</v>
      </c>
      <c r="AP140" s="31">
        <v>0</v>
      </c>
      <c r="AQ140" s="31">
        <v>0</v>
      </c>
      <c r="AR140" s="31">
        <v>0</v>
      </c>
      <c r="AS140" s="31">
        <v>0</v>
      </c>
      <c r="AT140" s="31">
        <v>0</v>
      </c>
      <c r="AU140" s="31">
        <v>0</v>
      </c>
      <c r="AV140" s="31">
        <v>0</v>
      </c>
      <c r="AW140" s="31">
        <v>0</v>
      </c>
      <c r="AX140" s="31">
        <v>0</v>
      </c>
      <c r="AY140" s="31">
        <v>0</v>
      </c>
      <c r="AZ140">
        <f t="shared" si="55"/>
        <v>9</v>
      </c>
      <c r="BA140" s="25">
        <f t="shared" si="56"/>
        <v>9</v>
      </c>
      <c r="BB140" s="25">
        <f t="shared" si="57"/>
        <v>0</v>
      </c>
      <c r="BC140" s="25">
        <f t="shared" si="49"/>
        <v>0</v>
      </c>
      <c r="BD140" s="25">
        <f t="shared" si="58"/>
        <v>0</v>
      </c>
      <c r="BE140" s="25">
        <f t="shared" si="59"/>
        <v>0</v>
      </c>
      <c r="BF140" s="25">
        <f t="shared" si="60"/>
        <v>0</v>
      </c>
      <c r="BG140" s="25">
        <f t="shared" si="50"/>
        <v>0</v>
      </c>
      <c r="BH140" s="34">
        <f t="shared" si="61"/>
        <v>9</v>
      </c>
      <c r="BI140">
        <v>26</v>
      </c>
      <c r="BJ140" t="str">
        <f t="shared" si="52"/>
        <v>Putallaz</v>
      </c>
      <c r="BK140" t="str">
        <f t="shared" si="53"/>
        <v>Romain</v>
      </c>
      <c r="BL140" t="str">
        <f>D140</f>
        <v>Monthey</v>
      </c>
    </row>
    <row r="141" spans="1:64" x14ac:dyDescent="0.3">
      <c r="A141" s="7">
        <v>2006</v>
      </c>
      <c r="B141" t="s">
        <v>4816</v>
      </c>
      <c r="C141" t="s">
        <v>605</v>
      </c>
      <c r="D141" t="s">
        <v>1412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 s="31">
        <v>0</v>
      </c>
      <c r="AS141" s="31">
        <v>0</v>
      </c>
      <c r="AT141" s="31">
        <v>9</v>
      </c>
      <c r="AU141" s="31">
        <v>0</v>
      </c>
      <c r="AV141" s="31">
        <v>0</v>
      </c>
      <c r="AW141" s="31">
        <v>0</v>
      </c>
      <c r="AX141" s="31">
        <v>0</v>
      </c>
      <c r="AY141" s="31">
        <v>0</v>
      </c>
      <c r="AZ141">
        <f t="shared" si="55"/>
        <v>9</v>
      </c>
      <c r="BA141" s="25">
        <f t="shared" si="56"/>
        <v>9</v>
      </c>
      <c r="BB141" s="25">
        <f t="shared" si="57"/>
        <v>0</v>
      </c>
      <c r="BC141" s="25">
        <f t="shared" si="49"/>
        <v>0</v>
      </c>
      <c r="BD141" s="25">
        <f t="shared" si="58"/>
        <v>0</v>
      </c>
      <c r="BE141" s="25">
        <f t="shared" si="59"/>
        <v>0</v>
      </c>
      <c r="BF141" s="25">
        <f t="shared" si="60"/>
        <v>0</v>
      </c>
      <c r="BG141" s="25">
        <f t="shared" si="50"/>
        <v>0</v>
      </c>
      <c r="BH141" s="34">
        <f t="shared" si="61"/>
        <v>9</v>
      </c>
      <c r="BI141">
        <v>26</v>
      </c>
      <c r="BJ141" t="str">
        <f t="shared" si="52"/>
        <v>Laffay</v>
      </c>
      <c r="BK141" t="str">
        <f t="shared" si="53"/>
        <v>Jules</v>
      </c>
    </row>
    <row r="142" spans="1:64" x14ac:dyDescent="0.3">
      <c r="A142" s="7">
        <v>2007</v>
      </c>
      <c r="B142" t="s">
        <v>4817</v>
      </c>
      <c r="C142" t="s">
        <v>810</v>
      </c>
      <c r="D142" t="s">
        <v>498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 s="31">
        <v>0</v>
      </c>
      <c r="AS142" s="31">
        <v>0</v>
      </c>
      <c r="AT142" s="31">
        <v>8</v>
      </c>
      <c r="AU142" s="31">
        <v>0</v>
      </c>
      <c r="AV142" s="31">
        <v>0</v>
      </c>
      <c r="AW142" s="31">
        <v>0</v>
      </c>
      <c r="AX142" s="31">
        <v>0</v>
      </c>
      <c r="AY142" s="31">
        <v>0</v>
      </c>
      <c r="AZ142">
        <f t="shared" si="55"/>
        <v>8</v>
      </c>
      <c r="BA142" s="25">
        <f t="shared" si="56"/>
        <v>8</v>
      </c>
      <c r="BB142" s="25">
        <f t="shared" si="57"/>
        <v>0</v>
      </c>
      <c r="BC142" s="25">
        <f t="shared" si="49"/>
        <v>0</v>
      </c>
      <c r="BD142" s="25">
        <f t="shared" si="58"/>
        <v>0</v>
      </c>
      <c r="BE142" s="25">
        <f t="shared" si="59"/>
        <v>0</v>
      </c>
      <c r="BF142" s="25">
        <f t="shared" si="60"/>
        <v>0</v>
      </c>
      <c r="BG142" s="25">
        <f t="shared" si="50"/>
        <v>0</v>
      </c>
      <c r="BH142" s="34">
        <f t="shared" si="61"/>
        <v>8</v>
      </c>
      <c r="BI142">
        <v>27</v>
      </c>
      <c r="BJ142" t="str">
        <f t="shared" si="52"/>
        <v>Carrier</v>
      </c>
      <c r="BK142" t="str">
        <f t="shared" si="53"/>
        <v>Mathis</v>
      </c>
    </row>
    <row r="143" spans="1:64" x14ac:dyDescent="0.3">
      <c r="A143" s="7">
        <v>2006</v>
      </c>
      <c r="B143" t="s">
        <v>2303</v>
      </c>
      <c r="C143" t="s">
        <v>73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8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 s="31">
        <v>0</v>
      </c>
      <c r="AO143" s="31">
        <v>0</v>
      </c>
      <c r="AP143" s="31">
        <v>0</v>
      </c>
      <c r="AQ143" s="31">
        <v>0</v>
      </c>
      <c r="AR143" s="31">
        <v>0</v>
      </c>
      <c r="AS143" s="31">
        <v>0</v>
      </c>
      <c r="AT143" s="31">
        <v>0</v>
      </c>
      <c r="AU143" s="31">
        <v>0</v>
      </c>
      <c r="AV143" s="31">
        <v>0</v>
      </c>
      <c r="AW143" s="31">
        <v>0</v>
      </c>
      <c r="AX143" s="31">
        <v>0</v>
      </c>
      <c r="AY143" s="31">
        <v>0</v>
      </c>
      <c r="AZ143">
        <f t="shared" si="55"/>
        <v>8</v>
      </c>
      <c r="BA143" s="25">
        <f t="shared" si="56"/>
        <v>8</v>
      </c>
      <c r="BB143" s="25">
        <f t="shared" si="57"/>
        <v>0</v>
      </c>
      <c r="BC143" s="25">
        <f t="shared" si="49"/>
        <v>0</v>
      </c>
      <c r="BD143" s="25">
        <f t="shared" si="58"/>
        <v>0</v>
      </c>
      <c r="BE143" s="25">
        <f t="shared" si="59"/>
        <v>0</v>
      </c>
      <c r="BF143" s="25">
        <f t="shared" si="60"/>
        <v>0</v>
      </c>
      <c r="BG143" s="25">
        <f t="shared" si="50"/>
        <v>0</v>
      </c>
      <c r="BH143" s="34">
        <f t="shared" si="61"/>
        <v>8</v>
      </c>
      <c r="BI143">
        <v>27</v>
      </c>
      <c r="BJ143" t="str">
        <f t="shared" si="52"/>
        <v>Ingolo</v>
      </c>
      <c r="BK143" t="str">
        <f t="shared" si="53"/>
        <v>Noah</v>
      </c>
      <c r="BL143">
        <f>D143</f>
        <v>0</v>
      </c>
    </row>
    <row r="144" spans="1:64" x14ac:dyDescent="0.3">
      <c r="A144" s="7">
        <v>2006</v>
      </c>
      <c r="B144" t="s">
        <v>3809</v>
      </c>
      <c r="C144" t="s">
        <v>3810</v>
      </c>
      <c r="D144" t="s">
        <v>3811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8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 s="31">
        <v>0</v>
      </c>
      <c r="AO144" s="31">
        <v>0</v>
      </c>
      <c r="AP144" s="31">
        <v>0</v>
      </c>
      <c r="AQ144" s="31">
        <v>0</v>
      </c>
      <c r="AR144" s="31">
        <v>0</v>
      </c>
      <c r="AS144" s="31">
        <v>0</v>
      </c>
      <c r="AT144" s="31">
        <v>0</v>
      </c>
      <c r="AU144" s="31">
        <v>0</v>
      </c>
      <c r="AV144" s="31">
        <v>0</v>
      </c>
      <c r="AW144" s="31">
        <v>0</v>
      </c>
      <c r="AX144" s="31">
        <v>0</v>
      </c>
      <c r="AY144" s="31">
        <v>0</v>
      </c>
      <c r="AZ144">
        <f t="shared" si="55"/>
        <v>8</v>
      </c>
      <c r="BA144" s="25">
        <f t="shared" si="56"/>
        <v>8</v>
      </c>
      <c r="BB144" s="25">
        <f t="shared" si="57"/>
        <v>0</v>
      </c>
      <c r="BC144" s="25">
        <f t="shared" si="49"/>
        <v>0</v>
      </c>
      <c r="BD144" s="25">
        <f t="shared" si="58"/>
        <v>0</v>
      </c>
      <c r="BE144" s="25">
        <f t="shared" si="59"/>
        <v>0</v>
      </c>
      <c r="BF144" s="25">
        <f t="shared" si="60"/>
        <v>0</v>
      </c>
      <c r="BG144" s="25">
        <f t="shared" si="50"/>
        <v>0</v>
      </c>
      <c r="BH144" s="34">
        <f t="shared" si="61"/>
        <v>8</v>
      </c>
      <c r="BI144">
        <v>27</v>
      </c>
      <c r="BJ144" t="str">
        <f t="shared" si="52"/>
        <v>Zimmitti</v>
      </c>
      <c r="BK144" t="str">
        <f t="shared" si="53"/>
        <v>Aron</v>
      </c>
      <c r="BL144" t="str">
        <f>D144</f>
        <v>Daillens</v>
      </c>
    </row>
    <row r="145" spans="1:64" x14ac:dyDescent="0.3">
      <c r="A145" s="7">
        <v>2007</v>
      </c>
      <c r="B145" t="s">
        <v>2304</v>
      </c>
      <c r="C145" t="s">
        <v>1189</v>
      </c>
      <c r="D145" t="s">
        <v>2305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7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 s="31">
        <v>0</v>
      </c>
      <c r="AO145" s="31">
        <v>0</v>
      </c>
      <c r="AP145" s="31">
        <v>0</v>
      </c>
      <c r="AQ145" s="31">
        <v>0</v>
      </c>
      <c r="AR145" s="31">
        <v>0</v>
      </c>
      <c r="AS145" s="31">
        <v>0</v>
      </c>
      <c r="AT145" s="31">
        <v>0</v>
      </c>
      <c r="AU145" s="31">
        <v>0</v>
      </c>
      <c r="AV145" s="31">
        <v>0</v>
      </c>
      <c r="AW145" s="31">
        <v>0</v>
      </c>
      <c r="AX145" s="31">
        <v>0</v>
      </c>
      <c r="AY145" s="31">
        <v>0</v>
      </c>
      <c r="AZ145">
        <f t="shared" si="55"/>
        <v>7</v>
      </c>
      <c r="BA145" s="25">
        <f t="shared" si="56"/>
        <v>7</v>
      </c>
      <c r="BB145" s="25">
        <f t="shared" si="57"/>
        <v>0</v>
      </c>
      <c r="BC145" s="25">
        <f t="shared" si="49"/>
        <v>0</v>
      </c>
      <c r="BD145" s="25">
        <f t="shared" si="58"/>
        <v>0</v>
      </c>
      <c r="BE145" s="25">
        <f t="shared" si="59"/>
        <v>0</v>
      </c>
      <c r="BF145" s="25">
        <f t="shared" si="60"/>
        <v>0</v>
      </c>
      <c r="BG145" s="25">
        <f t="shared" si="50"/>
        <v>0</v>
      </c>
      <c r="BH145" s="34">
        <f t="shared" si="61"/>
        <v>7</v>
      </c>
      <c r="BI145">
        <v>28</v>
      </c>
      <c r="BJ145" t="str">
        <f t="shared" si="52"/>
        <v>Peyer</v>
      </c>
      <c r="BK145" t="str">
        <f t="shared" si="53"/>
        <v>Sven</v>
      </c>
      <c r="BL145" t="str">
        <f>D145</f>
        <v>Belp</v>
      </c>
    </row>
    <row r="146" spans="1:64" x14ac:dyDescent="0.3">
      <c r="A146" s="7">
        <v>2007</v>
      </c>
      <c r="B146" t="s">
        <v>3812</v>
      </c>
      <c r="C146" t="s">
        <v>76</v>
      </c>
      <c r="D146" t="s">
        <v>2368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7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 s="31">
        <v>0</v>
      </c>
      <c r="AO146" s="31">
        <v>0</v>
      </c>
      <c r="AP146" s="31">
        <v>0</v>
      </c>
      <c r="AQ146" s="31">
        <v>0</v>
      </c>
      <c r="AR146" s="31">
        <v>0</v>
      </c>
      <c r="AS146" s="31">
        <v>0</v>
      </c>
      <c r="AT146" s="31">
        <v>0</v>
      </c>
      <c r="AU146" s="31">
        <v>0</v>
      </c>
      <c r="AV146" s="31">
        <v>0</v>
      </c>
      <c r="AW146" s="31">
        <v>0</v>
      </c>
      <c r="AX146" s="31">
        <v>0</v>
      </c>
      <c r="AY146" s="31">
        <v>0</v>
      </c>
      <c r="AZ146">
        <f t="shared" si="55"/>
        <v>7</v>
      </c>
      <c r="BA146" s="25">
        <f t="shared" si="56"/>
        <v>7</v>
      </c>
      <c r="BB146" s="25">
        <f t="shared" si="57"/>
        <v>0</v>
      </c>
      <c r="BC146" s="25">
        <f t="shared" si="49"/>
        <v>0</v>
      </c>
      <c r="BD146" s="25">
        <f t="shared" si="58"/>
        <v>0</v>
      </c>
      <c r="BE146" s="25">
        <f t="shared" si="59"/>
        <v>0</v>
      </c>
      <c r="BF146" s="25">
        <f t="shared" si="60"/>
        <v>0</v>
      </c>
      <c r="BG146" s="25">
        <f t="shared" si="50"/>
        <v>0</v>
      </c>
      <c r="BH146" s="34">
        <f t="shared" si="61"/>
        <v>7</v>
      </c>
      <c r="BI146">
        <v>28</v>
      </c>
      <c r="BJ146" t="str">
        <f t="shared" si="52"/>
        <v>Skwar</v>
      </c>
      <c r="BK146" t="str">
        <f t="shared" si="53"/>
        <v>Cédric</v>
      </c>
      <c r="BL146" t="str">
        <f>D146</f>
        <v>Winterthur</v>
      </c>
    </row>
    <row r="147" spans="1:64" x14ac:dyDescent="0.3">
      <c r="A147" s="7">
        <v>2006</v>
      </c>
      <c r="B147" t="s">
        <v>4818</v>
      </c>
      <c r="C147" t="s">
        <v>46</v>
      </c>
      <c r="D147" t="s">
        <v>110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 s="31">
        <v>0</v>
      </c>
      <c r="AS147" s="31">
        <v>0</v>
      </c>
      <c r="AT147" s="31">
        <v>7</v>
      </c>
      <c r="AU147" s="31">
        <v>0</v>
      </c>
      <c r="AV147" s="31">
        <v>0</v>
      </c>
      <c r="AW147" s="31">
        <v>0</v>
      </c>
      <c r="AX147" s="31">
        <v>0</v>
      </c>
      <c r="AY147" s="31">
        <v>0</v>
      </c>
      <c r="AZ147">
        <f t="shared" si="55"/>
        <v>7</v>
      </c>
      <c r="BA147" s="25">
        <f t="shared" si="56"/>
        <v>7</v>
      </c>
      <c r="BB147" s="25">
        <f t="shared" si="57"/>
        <v>0</v>
      </c>
      <c r="BC147" s="25">
        <f t="shared" si="49"/>
        <v>0</v>
      </c>
      <c r="BD147" s="25">
        <f t="shared" si="58"/>
        <v>0</v>
      </c>
      <c r="BE147" s="25">
        <f t="shared" si="59"/>
        <v>0</v>
      </c>
      <c r="BF147" s="25">
        <f t="shared" si="60"/>
        <v>0</v>
      </c>
      <c r="BG147" s="25">
        <f t="shared" si="50"/>
        <v>0</v>
      </c>
      <c r="BH147" s="34">
        <f t="shared" si="61"/>
        <v>7</v>
      </c>
      <c r="BI147">
        <v>28</v>
      </c>
      <c r="BJ147" t="str">
        <f t="shared" si="52"/>
        <v>Danton</v>
      </c>
      <c r="BK147" t="str">
        <f t="shared" si="53"/>
        <v>Nicolas</v>
      </c>
    </row>
    <row r="148" spans="1:64" x14ac:dyDescent="0.3">
      <c r="A148" s="7">
        <v>2007</v>
      </c>
      <c r="B148" t="s">
        <v>4819</v>
      </c>
      <c r="C148" t="s">
        <v>4289</v>
      </c>
      <c r="D148" t="s">
        <v>4820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 s="31">
        <v>0</v>
      </c>
      <c r="AS148" s="31">
        <v>0</v>
      </c>
      <c r="AT148" s="31">
        <v>6</v>
      </c>
      <c r="AU148" s="31">
        <v>0</v>
      </c>
      <c r="AV148" s="31">
        <v>0</v>
      </c>
      <c r="AW148" s="31">
        <v>0</v>
      </c>
      <c r="AX148" s="31">
        <v>0</v>
      </c>
      <c r="AY148" s="31">
        <v>0</v>
      </c>
      <c r="AZ148">
        <f t="shared" si="55"/>
        <v>6</v>
      </c>
      <c r="BA148" s="25">
        <f t="shared" si="56"/>
        <v>6</v>
      </c>
      <c r="BB148" s="25">
        <f t="shared" si="57"/>
        <v>0</v>
      </c>
      <c r="BC148" s="25">
        <f t="shared" si="49"/>
        <v>0</v>
      </c>
      <c r="BD148" s="25">
        <f t="shared" si="58"/>
        <v>0</v>
      </c>
      <c r="BE148" s="25">
        <f t="shared" si="59"/>
        <v>0</v>
      </c>
      <c r="BF148" s="25">
        <f t="shared" si="60"/>
        <v>0</v>
      </c>
      <c r="BG148" s="25">
        <f t="shared" si="50"/>
        <v>0</v>
      </c>
      <c r="BH148" s="34">
        <f t="shared" si="61"/>
        <v>6</v>
      </c>
      <c r="BI148">
        <v>29</v>
      </c>
      <c r="BJ148" t="str">
        <f t="shared" si="52"/>
        <v>Gervasi</v>
      </c>
      <c r="BK148" t="str">
        <f t="shared" si="53"/>
        <v>Diego</v>
      </c>
    </row>
    <row r="149" spans="1:64" x14ac:dyDescent="0.3">
      <c r="A149" s="7">
        <v>2007</v>
      </c>
      <c r="B149" t="s">
        <v>4821</v>
      </c>
      <c r="C149" t="s">
        <v>4822</v>
      </c>
      <c r="D149" t="s">
        <v>963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 s="31">
        <v>0</v>
      </c>
      <c r="AS149" s="31">
        <v>0</v>
      </c>
      <c r="AT149" s="31">
        <v>5</v>
      </c>
      <c r="AU149" s="31">
        <v>0</v>
      </c>
      <c r="AV149" s="31">
        <v>0</v>
      </c>
      <c r="AW149" s="31">
        <v>0</v>
      </c>
      <c r="AX149" s="31">
        <v>0</v>
      </c>
      <c r="AY149" s="31">
        <v>0</v>
      </c>
      <c r="AZ149">
        <f t="shared" si="55"/>
        <v>5</v>
      </c>
      <c r="BA149" s="25">
        <f t="shared" si="56"/>
        <v>5</v>
      </c>
      <c r="BB149" s="25">
        <f t="shared" si="57"/>
        <v>0</v>
      </c>
      <c r="BC149" s="25">
        <f t="shared" si="49"/>
        <v>0</v>
      </c>
      <c r="BD149" s="25">
        <f t="shared" si="58"/>
        <v>0</v>
      </c>
      <c r="BE149" s="25">
        <f t="shared" si="59"/>
        <v>0</v>
      </c>
      <c r="BF149" s="25">
        <f t="shared" si="60"/>
        <v>0</v>
      </c>
      <c r="BG149" s="25">
        <f t="shared" si="50"/>
        <v>0</v>
      </c>
      <c r="BH149" s="34">
        <f t="shared" si="61"/>
        <v>5</v>
      </c>
      <c r="BI149">
        <v>30</v>
      </c>
      <c r="BJ149" t="str">
        <f t="shared" si="52"/>
        <v>Andreoli</v>
      </c>
      <c r="BK149" t="str">
        <f t="shared" si="53"/>
        <v>Eros</v>
      </c>
    </row>
    <row r="150" spans="1:64" x14ac:dyDescent="0.3">
      <c r="A150" s="7">
        <v>2007</v>
      </c>
      <c r="B150" t="s">
        <v>4850</v>
      </c>
      <c r="C150" t="s">
        <v>4851</v>
      </c>
      <c r="D150" t="s">
        <v>4852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5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f t="shared" si="55"/>
        <v>5</v>
      </c>
      <c r="BA150" s="25">
        <f t="shared" si="56"/>
        <v>5</v>
      </c>
      <c r="BB150" s="25">
        <f t="shared" si="57"/>
        <v>0</v>
      </c>
      <c r="BC150" s="25">
        <f>IF(AZ150=0,0,LARGE(E150:AY150,3))</f>
        <v>0</v>
      </c>
      <c r="BD150" s="25">
        <f t="shared" si="58"/>
        <v>0</v>
      </c>
      <c r="BE150" s="25">
        <f t="shared" si="59"/>
        <v>0</v>
      </c>
      <c r="BF150" s="25">
        <f t="shared" si="60"/>
        <v>0</v>
      </c>
      <c r="BG150" s="25">
        <f>IF(AZ150=0,0,LARGE(E150:AY150,7))</f>
        <v>0</v>
      </c>
      <c r="BH150" s="34">
        <f t="shared" si="61"/>
        <v>5</v>
      </c>
      <c r="BI150">
        <v>30</v>
      </c>
      <c r="BJ150" t="str">
        <f t="shared" si="52"/>
        <v>Grande</v>
      </c>
      <c r="BK150" t="str">
        <f t="shared" si="53"/>
        <v>Antunez</v>
      </c>
      <c r="BL150" t="str">
        <f>D150</f>
        <v>Le Châtelard</v>
      </c>
    </row>
    <row r="151" spans="1:64" x14ac:dyDescent="0.3">
      <c r="A151" s="7">
        <v>2006</v>
      </c>
      <c r="B151" t="s">
        <v>2306</v>
      </c>
      <c r="C151" t="s">
        <v>171</v>
      </c>
      <c r="D151" t="s">
        <v>2307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5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 s="31">
        <v>0</v>
      </c>
      <c r="AO151" s="31">
        <v>0</v>
      </c>
      <c r="AP151" s="31">
        <v>0</v>
      </c>
      <c r="AQ151" s="31">
        <v>0</v>
      </c>
      <c r="AR151" s="31">
        <v>0</v>
      </c>
      <c r="AS151" s="31">
        <v>0</v>
      </c>
      <c r="AT151" s="31">
        <v>0</v>
      </c>
      <c r="AU151" s="31">
        <v>0</v>
      </c>
      <c r="AV151" s="31">
        <v>0</v>
      </c>
      <c r="AW151" s="31">
        <v>0</v>
      </c>
      <c r="AX151" s="31">
        <v>0</v>
      </c>
      <c r="AY151" s="31">
        <v>0</v>
      </c>
      <c r="AZ151">
        <f t="shared" si="55"/>
        <v>5</v>
      </c>
      <c r="BA151" s="25">
        <f t="shared" si="56"/>
        <v>5</v>
      </c>
      <c r="BB151" s="25">
        <f t="shared" si="57"/>
        <v>0</v>
      </c>
      <c r="BC151" s="25">
        <f t="shared" ref="BC151:BC159" si="62">IF(BA151=0,0,LARGE(F151:AY151,3))</f>
        <v>0</v>
      </c>
      <c r="BD151" s="25">
        <f t="shared" si="58"/>
        <v>0</v>
      </c>
      <c r="BE151" s="25">
        <f t="shared" si="59"/>
        <v>0</v>
      </c>
      <c r="BF151" s="25">
        <f t="shared" si="60"/>
        <v>0</v>
      </c>
      <c r="BG151" s="25">
        <f t="shared" ref="BG151:BG159" si="63">IF(BE151=0,0,LARGE(E151:AY151,7))</f>
        <v>0</v>
      </c>
      <c r="BH151" s="34">
        <f t="shared" si="61"/>
        <v>5</v>
      </c>
      <c r="BI151">
        <v>30</v>
      </c>
      <c r="BJ151" t="str">
        <f t="shared" si="52"/>
        <v>Balsiger</v>
      </c>
      <c r="BK151" t="str">
        <f t="shared" si="53"/>
        <v>Jan</v>
      </c>
      <c r="BL151" t="str">
        <f>D151</f>
        <v>Liebefeld</v>
      </c>
    </row>
    <row r="152" spans="1:64" x14ac:dyDescent="0.3">
      <c r="A152" s="7">
        <v>2007</v>
      </c>
      <c r="B152" t="s">
        <v>2308</v>
      </c>
      <c r="C152" t="s">
        <v>2309</v>
      </c>
      <c r="D152" t="s">
        <v>2310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4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 s="31">
        <v>0</v>
      </c>
      <c r="AO152" s="31">
        <v>0</v>
      </c>
      <c r="AP152" s="31">
        <v>0</v>
      </c>
      <c r="AQ152" s="31">
        <v>0</v>
      </c>
      <c r="AR152" s="31">
        <v>0</v>
      </c>
      <c r="AS152" s="31">
        <v>0</v>
      </c>
      <c r="AT152" s="31">
        <v>0</v>
      </c>
      <c r="AU152" s="31">
        <v>0</v>
      </c>
      <c r="AV152" s="31">
        <v>0</v>
      </c>
      <c r="AW152" s="31">
        <v>0</v>
      </c>
      <c r="AX152" s="31">
        <v>0</v>
      </c>
      <c r="AY152" s="31">
        <v>0</v>
      </c>
      <c r="AZ152">
        <f t="shared" si="55"/>
        <v>4</v>
      </c>
      <c r="BA152" s="25">
        <f t="shared" si="56"/>
        <v>4</v>
      </c>
      <c r="BB152" s="25">
        <f t="shared" si="57"/>
        <v>0</v>
      </c>
      <c r="BC152" s="25">
        <f t="shared" si="62"/>
        <v>0</v>
      </c>
      <c r="BD152" s="25">
        <f t="shared" si="58"/>
        <v>0</v>
      </c>
      <c r="BE152" s="25">
        <f t="shared" si="59"/>
        <v>0</v>
      </c>
      <c r="BF152" s="25">
        <f t="shared" si="60"/>
        <v>0</v>
      </c>
      <c r="BG152" s="25">
        <f t="shared" si="63"/>
        <v>0</v>
      </c>
      <c r="BH152" s="34">
        <f t="shared" si="61"/>
        <v>4</v>
      </c>
      <c r="BI152">
        <v>31</v>
      </c>
      <c r="BJ152" t="str">
        <f t="shared" si="52"/>
        <v>Cooper</v>
      </c>
      <c r="BK152" t="str">
        <f t="shared" si="53"/>
        <v>Edouard</v>
      </c>
      <c r="BL152" t="str">
        <f>D152</f>
        <v>Riehen</v>
      </c>
    </row>
    <row r="153" spans="1:64" x14ac:dyDescent="0.3">
      <c r="A153" s="7">
        <v>2006</v>
      </c>
      <c r="B153" t="s">
        <v>4823</v>
      </c>
      <c r="C153" t="s">
        <v>1655</v>
      </c>
      <c r="D153" t="s">
        <v>988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 s="31">
        <v>0</v>
      </c>
      <c r="AS153" s="31">
        <v>0</v>
      </c>
      <c r="AT153" s="31">
        <v>4</v>
      </c>
      <c r="AU153" s="31">
        <v>0</v>
      </c>
      <c r="AV153" s="31">
        <v>0</v>
      </c>
      <c r="AW153" s="31">
        <v>0</v>
      </c>
      <c r="AX153" s="31">
        <v>0</v>
      </c>
      <c r="AY153" s="31">
        <v>0</v>
      </c>
      <c r="AZ153">
        <f t="shared" si="55"/>
        <v>4</v>
      </c>
      <c r="BA153" s="25">
        <f t="shared" si="56"/>
        <v>4</v>
      </c>
      <c r="BB153" s="25">
        <f t="shared" si="57"/>
        <v>0</v>
      </c>
      <c r="BC153" s="25">
        <f t="shared" si="62"/>
        <v>0</v>
      </c>
      <c r="BD153" s="25">
        <f t="shared" si="58"/>
        <v>0</v>
      </c>
      <c r="BE153" s="25">
        <f t="shared" si="59"/>
        <v>0</v>
      </c>
      <c r="BF153" s="25">
        <f t="shared" si="60"/>
        <v>0</v>
      </c>
      <c r="BG153" s="25">
        <f t="shared" si="63"/>
        <v>0</v>
      </c>
      <c r="BH153" s="34">
        <f t="shared" si="61"/>
        <v>4</v>
      </c>
      <c r="BI153">
        <v>31</v>
      </c>
      <c r="BJ153" t="str">
        <f t="shared" si="52"/>
        <v>Croset</v>
      </c>
      <c r="BK153" t="str">
        <f t="shared" si="53"/>
        <v>Emilien</v>
      </c>
    </row>
    <row r="154" spans="1:64" x14ac:dyDescent="0.3">
      <c r="A154" s="7">
        <v>2006</v>
      </c>
      <c r="B154" t="s">
        <v>1526</v>
      </c>
      <c r="C154" t="s">
        <v>3000</v>
      </c>
      <c r="D154" t="s">
        <v>573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 s="31">
        <v>0</v>
      </c>
      <c r="AS154" s="31">
        <v>0</v>
      </c>
      <c r="AT154" s="31">
        <v>3</v>
      </c>
      <c r="AU154" s="31">
        <v>0</v>
      </c>
      <c r="AV154" s="31">
        <v>0</v>
      </c>
      <c r="AW154" s="31">
        <v>0</v>
      </c>
      <c r="AX154" s="31">
        <v>0</v>
      </c>
      <c r="AY154" s="31">
        <v>0</v>
      </c>
      <c r="AZ154">
        <f t="shared" si="55"/>
        <v>3</v>
      </c>
      <c r="BA154" s="25">
        <f t="shared" si="56"/>
        <v>3</v>
      </c>
      <c r="BB154" s="25">
        <f t="shared" si="57"/>
        <v>0</v>
      </c>
      <c r="BC154" s="25">
        <f t="shared" si="62"/>
        <v>0</v>
      </c>
      <c r="BD154" s="25">
        <f t="shared" si="58"/>
        <v>0</v>
      </c>
      <c r="BE154" s="25">
        <f t="shared" si="59"/>
        <v>0</v>
      </c>
      <c r="BF154" s="25">
        <f t="shared" si="60"/>
        <v>0</v>
      </c>
      <c r="BG154" s="25">
        <f t="shared" si="63"/>
        <v>0</v>
      </c>
      <c r="BH154" s="34">
        <f t="shared" si="61"/>
        <v>3</v>
      </c>
      <c r="BI154">
        <v>32</v>
      </c>
      <c r="BJ154" t="str">
        <f t="shared" si="52"/>
        <v>Filliez</v>
      </c>
      <c r="BK154" t="str">
        <f t="shared" si="53"/>
        <v>Anaël</v>
      </c>
    </row>
    <row r="155" spans="1:64" ht="13.2" customHeight="1" x14ac:dyDescent="0.3">
      <c r="A155" s="7">
        <v>2006</v>
      </c>
      <c r="B155" t="s">
        <v>2311</v>
      </c>
      <c r="C155" t="s">
        <v>2312</v>
      </c>
      <c r="D155" t="s">
        <v>2313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3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 s="31">
        <v>0</v>
      </c>
      <c r="AO155" s="31">
        <v>0</v>
      </c>
      <c r="AP155" s="31">
        <v>0</v>
      </c>
      <c r="AQ155" s="31">
        <v>0</v>
      </c>
      <c r="AR155" s="31">
        <v>0</v>
      </c>
      <c r="AS155" s="31">
        <v>0</v>
      </c>
      <c r="AT155" s="31">
        <v>0</v>
      </c>
      <c r="AU155" s="31">
        <v>0</v>
      </c>
      <c r="AV155" s="31">
        <v>0</v>
      </c>
      <c r="AW155" s="31">
        <v>0</v>
      </c>
      <c r="AX155" s="31">
        <v>0</v>
      </c>
      <c r="AY155" s="31">
        <v>0</v>
      </c>
      <c r="AZ155">
        <f t="shared" si="55"/>
        <v>3</v>
      </c>
      <c r="BA155" s="25">
        <f t="shared" si="56"/>
        <v>3</v>
      </c>
      <c r="BB155" s="25">
        <f t="shared" si="57"/>
        <v>0</v>
      </c>
      <c r="BC155" s="25">
        <f t="shared" si="62"/>
        <v>0</v>
      </c>
      <c r="BD155" s="25">
        <f t="shared" si="58"/>
        <v>0</v>
      </c>
      <c r="BE155" s="25">
        <f t="shared" si="59"/>
        <v>0</v>
      </c>
      <c r="BF155" s="25">
        <f t="shared" si="60"/>
        <v>0</v>
      </c>
      <c r="BG155" s="25">
        <f t="shared" si="63"/>
        <v>0</v>
      </c>
      <c r="BH155" s="34">
        <f t="shared" si="61"/>
        <v>3</v>
      </c>
      <c r="BI155">
        <v>32</v>
      </c>
      <c r="BJ155" t="str">
        <f t="shared" si="52"/>
        <v>Lehmann</v>
      </c>
      <c r="BK155" t="str">
        <f t="shared" si="53"/>
        <v>Nathanael</v>
      </c>
      <c r="BL155" t="str">
        <f>D155</f>
        <v>Fräscheld</v>
      </c>
    </row>
    <row r="156" spans="1:64" ht="13.2" customHeight="1" x14ac:dyDescent="0.3">
      <c r="A156" s="7">
        <v>2007</v>
      </c>
      <c r="B156" t="s">
        <v>2314</v>
      </c>
      <c r="C156" t="s">
        <v>2315</v>
      </c>
      <c r="D156" t="s">
        <v>2316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2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 s="31">
        <v>0</v>
      </c>
      <c r="AO156" s="31">
        <v>0</v>
      </c>
      <c r="AP156" s="31">
        <v>0</v>
      </c>
      <c r="AQ156" s="31">
        <v>0</v>
      </c>
      <c r="AR156" s="31">
        <v>0</v>
      </c>
      <c r="AS156" s="31">
        <v>0</v>
      </c>
      <c r="AT156" s="31">
        <v>0</v>
      </c>
      <c r="AU156" s="31">
        <v>0</v>
      </c>
      <c r="AV156" s="31">
        <v>0</v>
      </c>
      <c r="AW156" s="31">
        <v>0</v>
      </c>
      <c r="AX156" s="31">
        <v>0</v>
      </c>
      <c r="AY156" s="31">
        <v>0</v>
      </c>
      <c r="AZ156">
        <f t="shared" si="55"/>
        <v>2</v>
      </c>
      <c r="BA156" s="25">
        <f t="shared" si="56"/>
        <v>2</v>
      </c>
      <c r="BB156" s="25">
        <f t="shared" si="57"/>
        <v>0</v>
      </c>
      <c r="BC156" s="25">
        <f t="shared" si="62"/>
        <v>0</v>
      </c>
      <c r="BD156" s="25">
        <f t="shared" si="58"/>
        <v>0</v>
      </c>
      <c r="BE156" s="25">
        <f t="shared" si="59"/>
        <v>0</v>
      </c>
      <c r="BF156" s="25">
        <f t="shared" si="60"/>
        <v>0</v>
      </c>
      <c r="BG156" s="25">
        <f t="shared" si="63"/>
        <v>0</v>
      </c>
      <c r="BH156" s="34">
        <f t="shared" si="61"/>
        <v>2</v>
      </c>
      <c r="BI156">
        <v>33</v>
      </c>
      <c r="BJ156" t="str">
        <f t="shared" si="52"/>
        <v>Pedroli</v>
      </c>
      <c r="BK156" t="str">
        <f t="shared" si="53"/>
        <v>Flurin</v>
      </c>
      <c r="BL156" t="str">
        <f>D156</f>
        <v>Kilchberg</v>
      </c>
    </row>
    <row r="157" spans="1:64" x14ac:dyDescent="0.3">
      <c r="A157" s="7">
        <v>2006</v>
      </c>
      <c r="B157" t="s">
        <v>4824</v>
      </c>
      <c r="C157" t="s">
        <v>4825</v>
      </c>
      <c r="D157" t="s">
        <v>87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 s="31">
        <v>0</v>
      </c>
      <c r="AS157" s="31">
        <v>0</v>
      </c>
      <c r="AT157" s="31">
        <v>2</v>
      </c>
      <c r="AU157" s="31">
        <v>0</v>
      </c>
      <c r="AV157" s="31">
        <v>0</v>
      </c>
      <c r="AW157" s="31">
        <v>0</v>
      </c>
      <c r="AX157" s="31">
        <v>0</v>
      </c>
      <c r="AY157" s="31">
        <v>0</v>
      </c>
      <c r="AZ157">
        <f t="shared" si="55"/>
        <v>2</v>
      </c>
      <c r="BA157" s="25">
        <f t="shared" si="56"/>
        <v>2</v>
      </c>
      <c r="BB157" s="25">
        <f t="shared" si="57"/>
        <v>0</v>
      </c>
      <c r="BC157" s="25">
        <f t="shared" si="62"/>
        <v>0</v>
      </c>
      <c r="BD157" s="25">
        <f t="shared" si="58"/>
        <v>0</v>
      </c>
      <c r="BE157" s="25">
        <f t="shared" si="59"/>
        <v>0</v>
      </c>
      <c r="BF157" s="25">
        <f t="shared" si="60"/>
        <v>0</v>
      </c>
      <c r="BG157" s="25">
        <f t="shared" si="63"/>
        <v>0</v>
      </c>
      <c r="BH157" s="34">
        <f t="shared" si="61"/>
        <v>2</v>
      </c>
      <c r="BI157">
        <v>33</v>
      </c>
      <c r="BJ157" t="str">
        <f t="shared" si="52"/>
        <v>Thern</v>
      </c>
      <c r="BK157" t="str">
        <f t="shared" si="53"/>
        <v>Melrik</v>
      </c>
    </row>
    <row r="158" spans="1:64" x14ac:dyDescent="0.3">
      <c r="A158" s="7">
        <v>2007</v>
      </c>
      <c r="B158" t="s">
        <v>4826</v>
      </c>
      <c r="C158" t="s">
        <v>4827</v>
      </c>
      <c r="D158" t="s">
        <v>85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 s="31">
        <v>0</v>
      </c>
      <c r="AS158" s="31">
        <v>0</v>
      </c>
      <c r="AT158" s="31">
        <v>1</v>
      </c>
      <c r="AU158" s="31">
        <v>0</v>
      </c>
      <c r="AV158" s="31">
        <v>0</v>
      </c>
      <c r="AW158" s="31">
        <v>0</v>
      </c>
      <c r="AX158" s="31">
        <v>0</v>
      </c>
      <c r="AY158" s="31">
        <v>0</v>
      </c>
      <c r="AZ158">
        <f t="shared" si="55"/>
        <v>1</v>
      </c>
      <c r="BA158" s="25">
        <f t="shared" si="56"/>
        <v>1</v>
      </c>
      <c r="BB158" s="25">
        <f t="shared" si="57"/>
        <v>0</v>
      </c>
      <c r="BC158" s="25">
        <f t="shared" si="62"/>
        <v>0</v>
      </c>
      <c r="BD158" s="25">
        <f t="shared" si="58"/>
        <v>0</v>
      </c>
      <c r="BE158" s="25">
        <f t="shared" si="59"/>
        <v>0</v>
      </c>
      <c r="BF158" s="25">
        <f t="shared" si="60"/>
        <v>0</v>
      </c>
      <c r="BG158" s="25">
        <f t="shared" si="63"/>
        <v>0</v>
      </c>
      <c r="BH158" s="34">
        <f t="shared" si="61"/>
        <v>1</v>
      </c>
      <c r="BI158">
        <v>34</v>
      </c>
      <c r="BJ158" t="str">
        <f t="shared" si="52"/>
        <v>Francini</v>
      </c>
      <c r="BK158" t="str">
        <f t="shared" si="53"/>
        <v>Ludovis</v>
      </c>
    </row>
    <row r="159" spans="1:64" x14ac:dyDescent="0.3">
      <c r="A159" s="7">
        <v>2006</v>
      </c>
      <c r="B159" t="s">
        <v>2317</v>
      </c>
      <c r="C159" t="s">
        <v>2318</v>
      </c>
      <c r="D159" t="s">
        <v>2319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1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 s="31">
        <v>0</v>
      </c>
      <c r="AO159" s="31">
        <v>0</v>
      </c>
      <c r="AP159" s="31">
        <v>0</v>
      </c>
      <c r="AQ159" s="31">
        <v>0</v>
      </c>
      <c r="AR159" s="31">
        <v>0</v>
      </c>
      <c r="AS159" s="31">
        <v>0</v>
      </c>
      <c r="AT159" s="31">
        <v>0</v>
      </c>
      <c r="AU159" s="31">
        <v>0</v>
      </c>
      <c r="AV159" s="31">
        <v>0</v>
      </c>
      <c r="AW159" s="31">
        <v>0</v>
      </c>
      <c r="AX159" s="31">
        <v>0</v>
      </c>
      <c r="AY159" s="31">
        <v>0</v>
      </c>
      <c r="AZ159">
        <f t="shared" si="55"/>
        <v>1</v>
      </c>
      <c r="BA159" s="25">
        <f t="shared" si="56"/>
        <v>1</v>
      </c>
      <c r="BB159" s="25">
        <f t="shared" si="57"/>
        <v>0</v>
      </c>
      <c r="BC159" s="25">
        <f t="shared" si="62"/>
        <v>0</v>
      </c>
      <c r="BD159" s="25">
        <f t="shared" si="58"/>
        <v>0</v>
      </c>
      <c r="BE159" s="25">
        <f t="shared" si="59"/>
        <v>0</v>
      </c>
      <c r="BF159" s="25">
        <f t="shared" si="60"/>
        <v>0</v>
      </c>
      <c r="BG159" s="25">
        <f t="shared" si="63"/>
        <v>0</v>
      </c>
      <c r="BH159" s="34">
        <f t="shared" si="61"/>
        <v>1</v>
      </c>
      <c r="BI159">
        <v>34</v>
      </c>
      <c r="BJ159" t="str">
        <f t="shared" si="52"/>
        <v>Wiss</v>
      </c>
      <c r="BK159" t="str">
        <f t="shared" si="53"/>
        <v>Dario</v>
      </c>
      <c r="BL159" t="str">
        <f>D159</f>
        <v>Worben</v>
      </c>
    </row>
  </sheetData>
  <sortState xmlns:xlrd2="http://schemas.microsoft.com/office/spreadsheetml/2017/richdata2" ref="A6:BL159">
    <sortCondition descending="1" ref="AZ6:AZ159"/>
  </sortState>
  <mergeCells count="12">
    <mergeCell ref="A3:C3"/>
    <mergeCell ref="C4:D4"/>
    <mergeCell ref="BA3:BA5"/>
    <mergeCell ref="A1:BB1"/>
    <mergeCell ref="A2:BB2"/>
    <mergeCell ref="BH3:BH5"/>
    <mergeCell ref="BB3:BB5"/>
    <mergeCell ref="BC3:BC5"/>
    <mergeCell ref="BD3:BD5"/>
    <mergeCell ref="BE3:BE5"/>
    <mergeCell ref="BF3:BF5"/>
    <mergeCell ref="BG3:BG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N553"/>
  <sheetViews>
    <sheetView zoomScaleNormal="100" workbookViewId="0">
      <selection activeCell="D17" sqref="D17"/>
    </sheetView>
  </sheetViews>
  <sheetFormatPr baseColWidth="10" defaultRowHeight="14.4" x14ac:dyDescent="0.3"/>
  <cols>
    <col min="1" max="1" width="9.88671875" bestFit="1" customWidth="1"/>
    <col min="2" max="2" width="21.6640625" bestFit="1" customWidth="1"/>
    <col min="3" max="3" width="15.6640625" bestFit="1" customWidth="1"/>
    <col min="4" max="4" width="20.5546875" bestFit="1" customWidth="1"/>
    <col min="5" max="5" width="8.88671875" customWidth="1"/>
    <col min="6" max="7" width="8.5546875" customWidth="1"/>
    <col min="8" max="8" width="9.44140625" customWidth="1"/>
    <col min="9" max="10" width="8.88671875" customWidth="1"/>
    <col min="11" max="11" width="9" customWidth="1"/>
    <col min="12" max="15" width="7.6640625" customWidth="1"/>
    <col min="16" max="16" width="9.6640625" customWidth="1"/>
    <col min="17" max="17" width="9.88671875" customWidth="1"/>
    <col min="18" max="18" width="8.44140625" customWidth="1"/>
    <col min="19" max="19" width="9.33203125" customWidth="1"/>
    <col min="20" max="23" width="9.5546875" customWidth="1"/>
    <col min="24" max="26" width="9.88671875" customWidth="1"/>
    <col min="27" max="27" width="9" customWidth="1"/>
    <col min="28" max="28" width="9.88671875" customWidth="1"/>
    <col min="29" max="29" width="10.44140625" customWidth="1"/>
    <col min="30" max="30" width="10.109375" customWidth="1"/>
    <col min="31" max="31" width="11.109375" customWidth="1"/>
    <col min="32" max="32" width="12" customWidth="1"/>
    <col min="33" max="33" width="11.109375" customWidth="1"/>
    <col min="34" max="34" width="11.88671875" customWidth="1"/>
    <col min="35" max="35" width="11.6640625" customWidth="1"/>
    <col min="36" max="36" width="8.21875" customWidth="1"/>
    <col min="37" max="37" width="10" customWidth="1"/>
    <col min="38" max="39" width="10.109375" customWidth="1"/>
    <col min="40" max="41" width="8.6640625" customWidth="1"/>
    <col min="42" max="42" width="11.109375" customWidth="1"/>
    <col min="43" max="47" width="8.6640625" customWidth="1"/>
    <col min="48" max="49" width="9" customWidth="1"/>
    <col min="50" max="50" width="7.6640625" bestFit="1" customWidth="1"/>
    <col min="51" max="53" width="9" customWidth="1"/>
    <col min="54" max="54" width="7.88671875" customWidth="1"/>
    <col min="55" max="62" width="10.6640625" customWidth="1"/>
    <col min="63" max="63" width="6.109375" bestFit="1" customWidth="1"/>
    <col min="64" max="64" width="26.5546875" bestFit="1" customWidth="1"/>
    <col min="65" max="65" width="15.88671875" bestFit="1" customWidth="1"/>
    <col min="66" max="66" width="25.109375" bestFit="1" customWidth="1"/>
  </cols>
  <sheetData>
    <row r="1" spans="1:66" x14ac:dyDescent="0.3">
      <c r="A1" s="63" t="s">
        <v>242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</row>
    <row r="2" spans="1:66" x14ac:dyDescent="0.3">
      <c r="A2" s="76" t="s">
        <v>292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</row>
    <row r="3" spans="1:66" ht="51" x14ac:dyDescent="0.3">
      <c r="A3" s="68"/>
      <c r="B3" s="68"/>
      <c r="C3" s="69"/>
      <c r="D3" s="8" t="s">
        <v>0</v>
      </c>
      <c r="E3" s="56" t="s">
        <v>209</v>
      </c>
      <c r="F3" s="56" t="s">
        <v>209</v>
      </c>
      <c r="G3" s="56" t="s">
        <v>209</v>
      </c>
      <c r="H3" s="2" t="s">
        <v>210</v>
      </c>
      <c r="I3" s="2" t="s">
        <v>211</v>
      </c>
      <c r="J3" s="2" t="s">
        <v>211</v>
      </c>
      <c r="K3" s="2" t="s">
        <v>212</v>
      </c>
      <c r="L3" s="44" t="s">
        <v>213</v>
      </c>
      <c r="M3" s="2" t="s">
        <v>214</v>
      </c>
      <c r="N3" s="2" t="s">
        <v>214</v>
      </c>
      <c r="O3" s="2" t="s">
        <v>215</v>
      </c>
      <c r="P3" s="2" t="s">
        <v>215</v>
      </c>
      <c r="Q3" s="2" t="s">
        <v>216</v>
      </c>
      <c r="R3" s="58" t="s">
        <v>217</v>
      </c>
      <c r="S3" s="44" t="s">
        <v>218</v>
      </c>
      <c r="T3" s="44" t="s">
        <v>219</v>
      </c>
      <c r="U3" s="44" t="s">
        <v>219</v>
      </c>
      <c r="V3" s="44" t="s">
        <v>219</v>
      </c>
      <c r="W3" s="44" t="s">
        <v>223</v>
      </c>
      <c r="X3" s="44" t="s">
        <v>223</v>
      </c>
      <c r="Y3" s="3" t="s">
        <v>224</v>
      </c>
      <c r="Z3" s="3" t="s">
        <v>225</v>
      </c>
      <c r="AA3" s="3" t="s">
        <v>225</v>
      </c>
      <c r="AB3" s="3" t="s">
        <v>225</v>
      </c>
      <c r="AC3" s="45" t="s">
        <v>239</v>
      </c>
      <c r="AD3" s="3" t="s">
        <v>226</v>
      </c>
      <c r="AE3" s="3" t="s">
        <v>226</v>
      </c>
      <c r="AF3" s="3" t="s">
        <v>226</v>
      </c>
      <c r="AG3" s="3" t="s">
        <v>226</v>
      </c>
      <c r="AH3" s="3" t="s">
        <v>226</v>
      </c>
      <c r="AI3" s="45" t="s">
        <v>227</v>
      </c>
      <c r="AJ3" s="45" t="s">
        <v>227</v>
      </c>
      <c r="AK3" s="3" t="s">
        <v>228</v>
      </c>
      <c r="AL3" s="45" t="s">
        <v>229</v>
      </c>
      <c r="AM3" s="45" t="s">
        <v>229</v>
      </c>
      <c r="AN3" s="45" t="s">
        <v>229</v>
      </c>
      <c r="AO3" s="3" t="s">
        <v>231</v>
      </c>
      <c r="AP3" s="3" t="s">
        <v>232</v>
      </c>
      <c r="AQ3" s="3" t="s">
        <v>233</v>
      </c>
      <c r="AR3" s="3" t="s">
        <v>233</v>
      </c>
      <c r="AS3" s="3" t="s">
        <v>233</v>
      </c>
      <c r="AT3" s="3" t="s">
        <v>234</v>
      </c>
      <c r="AU3" s="45" t="s">
        <v>235</v>
      </c>
      <c r="AV3" s="3" t="s">
        <v>236</v>
      </c>
      <c r="AW3" s="3" t="s">
        <v>236</v>
      </c>
      <c r="AX3" s="3" t="s">
        <v>236</v>
      </c>
      <c r="AY3" s="45" t="s">
        <v>237</v>
      </c>
      <c r="AZ3" s="45" t="s">
        <v>238</v>
      </c>
      <c r="BA3" s="45" t="s">
        <v>238</v>
      </c>
      <c r="BB3" s="6" t="s">
        <v>6</v>
      </c>
      <c r="BC3" s="70" t="s">
        <v>18</v>
      </c>
      <c r="BD3" s="70" t="s">
        <v>19</v>
      </c>
      <c r="BE3" s="70" t="s">
        <v>20</v>
      </c>
      <c r="BF3" s="70" t="s">
        <v>21</v>
      </c>
      <c r="BG3" s="70" t="s">
        <v>22</v>
      </c>
      <c r="BH3" s="70" t="s">
        <v>23</v>
      </c>
      <c r="BI3" s="70" t="s">
        <v>24</v>
      </c>
      <c r="BJ3" s="65" t="s">
        <v>6</v>
      </c>
      <c r="BK3" s="5" t="s">
        <v>7</v>
      </c>
      <c r="BL3" s="5" t="s">
        <v>8</v>
      </c>
      <c r="BM3" s="5" t="s">
        <v>9</v>
      </c>
      <c r="BN3" s="5" t="s">
        <v>10</v>
      </c>
    </row>
    <row r="4" spans="1:66" x14ac:dyDescent="0.3">
      <c r="A4" s="4"/>
      <c r="B4" s="9"/>
      <c r="C4" s="66" t="s">
        <v>1</v>
      </c>
      <c r="D4" s="67"/>
      <c r="E4" s="55" t="s">
        <v>208</v>
      </c>
      <c r="F4" s="55" t="s">
        <v>241</v>
      </c>
      <c r="G4" s="55" t="s">
        <v>240</v>
      </c>
      <c r="H4" s="10">
        <v>9</v>
      </c>
      <c r="I4" s="10">
        <v>11</v>
      </c>
      <c r="J4" s="10">
        <v>27</v>
      </c>
      <c r="K4" s="10">
        <v>5</v>
      </c>
      <c r="L4" s="10">
        <v>9.1999999999999993</v>
      </c>
      <c r="M4" s="10">
        <v>13</v>
      </c>
      <c r="N4" s="10">
        <v>23</v>
      </c>
      <c r="O4" s="10">
        <v>6</v>
      </c>
      <c r="P4" s="10">
        <v>9</v>
      </c>
      <c r="Q4" s="10">
        <v>11.4</v>
      </c>
      <c r="R4" s="10">
        <v>7.5</v>
      </c>
      <c r="S4" s="54">
        <v>21.1</v>
      </c>
      <c r="T4" s="10">
        <v>45.6</v>
      </c>
      <c r="U4" s="10">
        <v>42.2</v>
      </c>
      <c r="V4" s="10">
        <v>21</v>
      </c>
      <c r="W4" s="20">
        <v>17</v>
      </c>
      <c r="X4" s="20">
        <v>25</v>
      </c>
      <c r="Y4" s="10">
        <v>16.350000000000001</v>
      </c>
      <c r="Z4" s="20" t="s">
        <v>15</v>
      </c>
      <c r="AA4" s="10">
        <v>42</v>
      </c>
      <c r="AB4" s="10">
        <v>28</v>
      </c>
      <c r="AC4" s="10">
        <v>31</v>
      </c>
      <c r="AD4" s="10">
        <v>49</v>
      </c>
      <c r="AE4" s="10">
        <v>32</v>
      </c>
      <c r="AF4" s="10">
        <v>19</v>
      </c>
      <c r="AG4" s="10">
        <v>6.3</v>
      </c>
      <c r="AH4" s="10">
        <v>25</v>
      </c>
      <c r="AI4" s="10">
        <v>8.4</v>
      </c>
      <c r="AJ4" s="10"/>
      <c r="AK4" s="10">
        <v>6.3</v>
      </c>
      <c r="AL4" s="10">
        <v>21.3</v>
      </c>
      <c r="AM4" s="10">
        <v>30</v>
      </c>
      <c r="AN4" s="10">
        <v>8</v>
      </c>
      <c r="AO4" s="10">
        <v>12</v>
      </c>
      <c r="AP4" s="10">
        <v>7.7</v>
      </c>
      <c r="AQ4" s="10">
        <v>23.2</v>
      </c>
      <c r="AR4" s="10">
        <v>42.2</v>
      </c>
      <c r="AS4" s="10">
        <v>7.4</v>
      </c>
      <c r="AT4" s="10">
        <v>5.8</v>
      </c>
      <c r="AU4" s="10">
        <v>6.2</v>
      </c>
      <c r="AV4" s="10">
        <v>13</v>
      </c>
      <c r="AW4" s="10">
        <v>25</v>
      </c>
      <c r="AX4" s="10">
        <v>44</v>
      </c>
      <c r="AY4" s="10">
        <v>6.2</v>
      </c>
      <c r="AZ4" s="21">
        <v>5</v>
      </c>
      <c r="BA4" s="21">
        <v>10</v>
      </c>
      <c r="BC4" s="71"/>
      <c r="BD4" s="71"/>
      <c r="BE4" s="71"/>
      <c r="BF4" s="71"/>
      <c r="BG4" s="71"/>
      <c r="BH4" s="71"/>
      <c r="BI4" s="71"/>
      <c r="BJ4" s="65"/>
    </row>
    <row r="5" spans="1:66" ht="30" customHeight="1" x14ac:dyDescent="0.3">
      <c r="A5" s="18" t="s">
        <v>2</v>
      </c>
      <c r="B5" s="18" t="s">
        <v>4</v>
      </c>
      <c r="C5" s="18" t="s">
        <v>5</v>
      </c>
      <c r="D5" s="12" t="s">
        <v>3</v>
      </c>
      <c r="E5" s="57"/>
      <c r="F5" s="12"/>
      <c r="G5" s="12"/>
      <c r="H5" s="23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3" t="s">
        <v>220</v>
      </c>
      <c r="U5" s="23" t="s">
        <v>221</v>
      </c>
      <c r="V5" s="23" t="s">
        <v>222</v>
      </c>
      <c r="W5" s="22"/>
      <c r="X5" s="22"/>
      <c r="Y5" s="22"/>
      <c r="Z5" s="22" t="s">
        <v>16</v>
      </c>
      <c r="AA5" s="22"/>
      <c r="AB5" s="22" t="s">
        <v>17</v>
      </c>
      <c r="AC5" s="22"/>
      <c r="AD5" s="22" t="s">
        <v>14</v>
      </c>
      <c r="AE5" s="22" t="s">
        <v>13</v>
      </c>
      <c r="AF5" s="22" t="s">
        <v>12</v>
      </c>
      <c r="AG5" s="22" t="s">
        <v>40</v>
      </c>
      <c r="AH5" s="22" t="s">
        <v>26</v>
      </c>
      <c r="AI5" s="22"/>
      <c r="AJ5" s="22" t="s">
        <v>5168</v>
      </c>
      <c r="AK5" s="22"/>
      <c r="AL5" s="23" t="s">
        <v>230</v>
      </c>
      <c r="AM5" s="23"/>
      <c r="AN5" s="23"/>
      <c r="AO5" s="23"/>
      <c r="AP5" s="22" t="s">
        <v>11</v>
      </c>
      <c r="AQ5" s="22"/>
      <c r="AR5" s="22"/>
      <c r="AS5" s="22"/>
      <c r="AT5" s="22"/>
      <c r="AU5" s="22"/>
      <c r="AV5" s="23"/>
      <c r="AW5" s="23"/>
      <c r="AX5" s="23"/>
      <c r="AY5" s="23"/>
      <c r="AZ5" s="32"/>
      <c r="BA5" s="32"/>
      <c r="BC5" s="72"/>
      <c r="BD5" s="72"/>
      <c r="BE5" s="72"/>
      <c r="BF5" s="72"/>
      <c r="BG5" s="72"/>
      <c r="BH5" s="72"/>
      <c r="BI5" s="72"/>
      <c r="BJ5" s="65"/>
    </row>
    <row r="6" spans="1:66" ht="13.95" customHeight="1" x14ac:dyDescent="0.3">
      <c r="A6" s="7">
        <v>1989</v>
      </c>
      <c r="B6" s="19" t="s">
        <v>1866</v>
      </c>
      <c r="C6" t="s">
        <v>1909</v>
      </c>
      <c r="D6" s="17" t="s">
        <v>1910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50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23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25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25</v>
      </c>
      <c r="AZ6">
        <v>25</v>
      </c>
      <c r="BA6">
        <v>0</v>
      </c>
      <c r="BB6">
        <f t="shared" ref="BB6:BB69" si="0">SUM(E6:BA6)</f>
        <v>148</v>
      </c>
      <c r="BC6" s="25">
        <f t="shared" ref="BC6:BC69" si="1">IF(BB6=0,0,LARGE(E6:BA6,1))</f>
        <v>50</v>
      </c>
      <c r="BD6" s="25">
        <f t="shared" ref="BD6:BD69" si="2">IF(BB6=0,0,LARGE(E6:BA6,2))</f>
        <v>25</v>
      </c>
      <c r="BE6" s="25">
        <f t="shared" ref="BE6:BE69" si="3">IF(BB6=0,0,LARGE(E6:BA6,3))</f>
        <v>25</v>
      </c>
      <c r="BF6" s="25">
        <f t="shared" ref="BF6:BF69" si="4">IF(BB6=0,0,LARGE(E6:BA6,4))</f>
        <v>25</v>
      </c>
      <c r="BG6" s="25">
        <f t="shared" ref="BG6:BG69" si="5">IF(BB6=0,0,LARGE(E6:BA6,5))</f>
        <v>23</v>
      </c>
      <c r="BH6" s="25">
        <f t="shared" ref="BH6:BH69" si="6">IF(BB6=0,0,LARGE(E6:BA6,6))</f>
        <v>0</v>
      </c>
      <c r="BI6" s="26">
        <f t="shared" ref="BI6:BI69" si="7">IF(BB6=0,0,LARGE(E6:BA6,7))</f>
        <v>0</v>
      </c>
      <c r="BJ6" s="34">
        <f t="shared" ref="BJ6:BJ69" si="8">SUM(BC6:BI6)</f>
        <v>148</v>
      </c>
      <c r="BK6">
        <v>1</v>
      </c>
      <c r="BL6" t="str">
        <f t="shared" ref="BL6:BL69" si="9">B6</f>
        <v>Kreuzer</v>
      </c>
      <c r="BM6" t="str">
        <f t="shared" ref="BM6:BM69" si="10">C6</f>
        <v>Victoria</v>
      </c>
      <c r="BN6" t="str">
        <f t="shared" ref="BN6:BN69" si="11">D6</f>
        <v>Zermatt</v>
      </c>
    </row>
    <row r="7" spans="1:66" x14ac:dyDescent="0.3">
      <c r="A7" s="7">
        <v>1988</v>
      </c>
      <c r="B7" s="19" t="s">
        <v>453</v>
      </c>
      <c r="C7" t="s">
        <v>454</v>
      </c>
      <c r="D7" s="17" t="s">
        <v>455</v>
      </c>
      <c r="E7">
        <v>0</v>
      </c>
      <c r="F7">
        <v>0</v>
      </c>
      <c r="G7">
        <v>0</v>
      </c>
      <c r="H7">
        <v>17</v>
      </c>
      <c r="I7">
        <v>23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14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23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23</v>
      </c>
      <c r="AW7">
        <v>0</v>
      </c>
      <c r="AX7">
        <v>0</v>
      </c>
      <c r="AY7">
        <v>21</v>
      </c>
      <c r="AZ7">
        <v>23</v>
      </c>
      <c r="BA7">
        <v>0</v>
      </c>
      <c r="BB7">
        <f t="shared" si="0"/>
        <v>144</v>
      </c>
      <c r="BC7" s="25">
        <f t="shared" si="1"/>
        <v>23</v>
      </c>
      <c r="BD7" s="25">
        <f t="shared" si="2"/>
        <v>23</v>
      </c>
      <c r="BE7" s="25">
        <f t="shared" si="3"/>
        <v>23</v>
      </c>
      <c r="BF7" s="25">
        <f t="shared" si="4"/>
        <v>23</v>
      </c>
      <c r="BG7" s="25">
        <f t="shared" si="5"/>
        <v>21</v>
      </c>
      <c r="BH7" s="25">
        <f t="shared" si="6"/>
        <v>17</v>
      </c>
      <c r="BI7" s="26">
        <f t="shared" si="7"/>
        <v>14</v>
      </c>
      <c r="BJ7" s="34">
        <f t="shared" si="8"/>
        <v>144</v>
      </c>
      <c r="BK7">
        <v>2</v>
      </c>
      <c r="BL7" t="str">
        <f t="shared" si="9"/>
        <v>Mabillard</v>
      </c>
      <c r="BM7" t="str">
        <f t="shared" si="10"/>
        <v>Delphine</v>
      </c>
      <c r="BN7" t="str">
        <f t="shared" si="11"/>
        <v>CHamoson</v>
      </c>
    </row>
    <row r="8" spans="1:66" x14ac:dyDescent="0.3">
      <c r="A8" s="7">
        <v>2002</v>
      </c>
      <c r="B8" s="19" t="s">
        <v>443</v>
      </c>
      <c r="C8" t="s">
        <v>372</v>
      </c>
      <c r="D8" s="17" t="s">
        <v>444</v>
      </c>
      <c r="E8">
        <v>0</v>
      </c>
      <c r="F8">
        <v>0</v>
      </c>
      <c r="G8">
        <v>0</v>
      </c>
      <c r="H8">
        <v>25</v>
      </c>
      <c r="I8">
        <v>0</v>
      </c>
      <c r="J8">
        <v>0</v>
      </c>
      <c r="K8">
        <v>17</v>
      </c>
      <c r="L8">
        <v>23</v>
      </c>
      <c r="M8">
        <v>0</v>
      </c>
      <c r="N8">
        <v>0</v>
      </c>
      <c r="O8">
        <v>0</v>
      </c>
      <c r="P8">
        <v>0</v>
      </c>
      <c r="Q8">
        <v>0</v>
      </c>
      <c r="R8">
        <v>38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126</v>
      </c>
      <c r="BC8" s="25">
        <f t="shared" si="1"/>
        <v>38</v>
      </c>
      <c r="BD8" s="25">
        <f t="shared" si="2"/>
        <v>25</v>
      </c>
      <c r="BE8" s="25">
        <f t="shared" si="3"/>
        <v>23</v>
      </c>
      <c r="BF8" s="25">
        <f t="shared" si="4"/>
        <v>23</v>
      </c>
      <c r="BG8" s="25">
        <f t="shared" si="5"/>
        <v>17</v>
      </c>
      <c r="BH8" s="25">
        <f t="shared" si="6"/>
        <v>0</v>
      </c>
      <c r="BI8" s="26">
        <f t="shared" si="7"/>
        <v>0</v>
      </c>
      <c r="BJ8" s="34">
        <f t="shared" si="8"/>
        <v>126</v>
      </c>
      <c r="BK8">
        <v>3</v>
      </c>
      <c r="BL8" t="str">
        <f t="shared" si="9"/>
        <v>Evéquoz</v>
      </c>
      <c r="BM8" t="str">
        <f t="shared" si="10"/>
        <v>Léa</v>
      </c>
      <c r="BN8" t="str">
        <f t="shared" si="11"/>
        <v>Aïre</v>
      </c>
    </row>
    <row r="9" spans="1:66" x14ac:dyDescent="0.3">
      <c r="A9" s="7">
        <v>1986</v>
      </c>
      <c r="B9" s="19" t="s">
        <v>451</v>
      </c>
      <c r="C9" t="s">
        <v>119</v>
      </c>
      <c r="D9" s="17" t="s">
        <v>452</v>
      </c>
      <c r="E9">
        <v>0</v>
      </c>
      <c r="F9">
        <v>0</v>
      </c>
      <c r="G9">
        <v>0</v>
      </c>
      <c r="H9">
        <v>19</v>
      </c>
      <c r="I9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23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25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117</v>
      </c>
      <c r="BC9" s="25">
        <f t="shared" si="1"/>
        <v>25</v>
      </c>
      <c r="BD9" s="25">
        <f t="shared" si="2"/>
        <v>25</v>
      </c>
      <c r="BE9" s="25">
        <f t="shared" si="3"/>
        <v>25</v>
      </c>
      <c r="BF9" s="25">
        <f t="shared" si="4"/>
        <v>23</v>
      </c>
      <c r="BG9" s="25">
        <f t="shared" si="5"/>
        <v>19</v>
      </c>
      <c r="BH9" s="25">
        <f t="shared" si="6"/>
        <v>0</v>
      </c>
      <c r="BI9" s="26">
        <f t="shared" si="7"/>
        <v>0</v>
      </c>
      <c r="BJ9" s="34">
        <f t="shared" si="8"/>
        <v>117</v>
      </c>
      <c r="BK9">
        <v>4</v>
      </c>
      <c r="BL9" t="str">
        <f t="shared" si="9"/>
        <v>Roux</v>
      </c>
      <c r="BM9" t="str">
        <f t="shared" si="10"/>
        <v>Sarah</v>
      </c>
      <c r="BN9" t="str">
        <f t="shared" si="11"/>
        <v>Riddes</v>
      </c>
    </row>
    <row r="10" spans="1:66" x14ac:dyDescent="0.3">
      <c r="A10" s="7">
        <v>2002</v>
      </c>
      <c r="B10" s="19" t="s">
        <v>916</v>
      </c>
      <c r="C10" t="s">
        <v>917</v>
      </c>
      <c r="D10" s="17" t="s">
        <v>754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</v>
      </c>
      <c r="L10">
        <v>0</v>
      </c>
      <c r="M10">
        <v>25</v>
      </c>
      <c r="N10">
        <v>0</v>
      </c>
      <c r="O10">
        <v>0</v>
      </c>
      <c r="P10">
        <v>0</v>
      </c>
      <c r="Q10">
        <v>0</v>
      </c>
      <c r="R10">
        <v>46</v>
      </c>
      <c r="S10">
        <v>0</v>
      </c>
      <c r="T10">
        <v>0</v>
      </c>
      <c r="U10">
        <v>0</v>
      </c>
      <c r="V10">
        <v>0</v>
      </c>
      <c r="W10">
        <v>17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111</v>
      </c>
      <c r="BC10" s="25">
        <f t="shared" si="1"/>
        <v>46</v>
      </c>
      <c r="BD10" s="25">
        <f t="shared" si="2"/>
        <v>25</v>
      </c>
      <c r="BE10" s="25">
        <f t="shared" si="3"/>
        <v>23</v>
      </c>
      <c r="BF10" s="25">
        <f t="shared" si="4"/>
        <v>17</v>
      </c>
      <c r="BG10" s="25">
        <f t="shared" si="5"/>
        <v>0</v>
      </c>
      <c r="BH10" s="25">
        <f t="shared" si="6"/>
        <v>0</v>
      </c>
      <c r="BI10" s="26">
        <f t="shared" si="7"/>
        <v>0</v>
      </c>
      <c r="BJ10" s="34">
        <f t="shared" si="8"/>
        <v>111</v>
      </c>
      <c r="BK10">
        <v>5</v>
      </c>
      <c r="BL10" t="str">
        <f t="shared" si="9"/>
        <v>Bocchino</v>
      </c>
      <c r="BM10" t="str">
        <f t="shared" si="10"/>
        <v>Laura</v>
      </c>
      <c r="BN10" t="str">
        <f t="shared" si="11"/>
        <v>Grône</v>
      </c>
    </row>
    <row r="11" spans="1:66" x14ac:dyDescent="0.3">
      <c r="A11" s="7">
        <v>1991</v>
      </c>
      <c r="B11" s="19" t="s">
        <v>137</v>
      </c>
      <c r="C11" t="s">
        <v>922</v>
      </c>
      <c r="D11" s="17" t="s">
        <v>123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</v>
      </c>
      <c r="L11">
        <v>15</v>
      </c>
      <c r="M11">
        <v>0</v>
      </c>
      <c r="N11">
        <v>0</v>
      </c>
      <c r="O11">
        <v>0</v>
      </c>
      <c r="P11">
        <v>23</v>
      </c>
      <c r="Q11">
        <v>0</v>
      </c>
      <c r="R11">
        <v>28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21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102</v>
      </c>
      <c r="BC11" s="25">
        <f t="shared" si="1"/>
        <v>28</v>
      </c>
      <c r="BD11" s="25">
        <f t="shared" si="2"/>
        <v>23</v>
      </c>
      <c r="BE11" s="25">
        <f t="shared" si="3"/>
        <v>21</v>
      </c>
      <c r="BF11" s="25">
        <f t="shared" si="4"/>
        <v>15</v>
      </c>
      <c r="BG11" s="25">
        <f t="shared" si="5"/>
        <v>15</v>
      </c>
      <c r="BH11" s="25">
        <f t="shared" si="6"/>
        <v>0</v>
      </c>
      <c r="BI11" s="26">
        <f t="shared" si="7"/>
        <v>0</v>
      </c>
      <c r="BJ11" s="34">
        <f t="shared" si="8"/>
        <v>102</v>
      </c>
      <c r="BK11">
        <v>6</v>
      </c>
      <c r="BL11" t="str">
        <f t="shared" si="9"/>
        <v>Bruchez</v>
      </c>
      <c r="BM11" t="str">
        <f t="shared" si="10"/>
        <v>Marisa</v>
      </c>
      <c r="BN11" t="str">
        <f t="shared" si="11"/>
        <v>Sembrancher</v>
      </c>
    </row>
    <row r="12" spans="1:66" x14ac:dyDescent="0.3">
      <c r="A12" s="7">
        <v>1991</v>
      </c>
      <c r="B12" s="19" t="s">
        <v>1490</v>
      </c>
      <c r="C12" t="s">
        <v>728</v>
      </c>
      <c r="D12" s="17" t="s">
        <v>1491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17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19</v>
      </c>
      <c r="AJ12">
        <v>0</v>
      </c>
      <c r="AK12">
        <v>19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21</v>
      </c>
      <c r="AT12">
        <v>23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99</v>
      </c>
      <c r="BC12" s="25">
        <f t="shared" si="1"/>
        <v>23</v>
      </c>
      <c r="BD12" s="25">
        <f t="shared" si="2"/>
        <v>21</v>
      </c>
      <c r="BE12" s="25">
        <f t="shared" si="3"/>
        <v>19</v>
      </c>
      <c r="BF12" s="25">
        <f t="shared" si="4"/>
        <v>19</v>
      </c>
      <c r="BG12" s="25">
        <f t="shared" si="5"/>
        <v>17</v>
      </c>
      <c r="BH12" s="25">
        <f t="shared" si="6"/>
        <v>0</v>
      </c>
      <c r="BI12" s="26">
        <f t="shared" si="7"/>
        <v>0</v>
      </c>
      <c r="BJ12" s="34">
        <f t="shared" si="8"/>
        <v>99</v>
      </c>
      <c r="BK12">
        <v>7</v>
      </c>
      <c r="BL12" t="str">
        <f t="shared" si="9"/>
        <v>Darbellay</v>
      </c>
      <c r="BM12" t="str">
        <f t="shared" si="10"/>
        <v>Aurélie</v>
      </c>
      <c r="BN12" t="str">
        <f t="shared" si="11"/>
        <v>Liddes</v>
      </c>
    </row>
    <row r="13" spans="1:66" x14ac:dyDescent="0.3">
      <c r="A13" s="7">
        <v>1995</v>
      </c>
      <c r="B13" s="19" t="s">
        <v>456</v>
      </c>
      <c r="C13" t="s">
        <v>457</v>
      </c>
      <c r="D13" s="17" t="s">
        <v>1569</v>
      </c>
      <c r="E13">
        <v>0</v>
      </c>
      <c r="F13">
        <v>0</v>
      </c>
      <c r="G13">
        <v>0</v>
      </c>
      <c r="H13">
        <v>15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23</v>
      </c>
      <c r="P13">
        <v>0</v>
      </c>
      <c r="Q13">
        <v>0</v>
      </c>
      <c r="R13">
        <v>34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</v>
      </c>
      <c r="BB13">
        <f t="shared" si="0"/>
        <v>93</v>
      </c>
      <c r="BC13" s="25">
        <f t="shared" si="1"/>
        <v>34</v>
      </c>
      <c r="BD13" s="25">
        <f t="shared" si="2"/>
        <v>23</v>
      </c>
      <c r="BE13" s="25">
        <f t="shared" si="3"/>
        <v>21</v>
      </c>
      <c r="BF13" s="25">
        <f t="shared" si="4"/>
        <v>15</v>
      </c>
      <c r="BG13" s="25">
        <f t="shared" si="5"/>
        <v>0</v>
      </c>
      <c r="BH13" s="25">
        <f t="shared" si="6"/>
        <v>0</v>
      </c>
      <c r="BI13" s="26">
        <f t="shared" si="7"/>
        <v>0</v>
      </c>
      <c r="BJ13" s="34">
        <f t="shared" si="8"/>
        <v>93</v>
      </c>
      <c r="BK13">
        <v>8</v>
      </c>
      <c r="BL13" t="str">
        <f t="shared" si="9"/>
        <v>Youssefi</v>
      </c>
      <c r="BM13" t="str">
        <f t="shared" si="10"/>
        <v>Anaïs</v>
      </c>
      <c r="BN13" t="str">
        <f t="shared" si="11"/>
        <v>Vernier</v>
      </c>
    </row>
    <row r="14" spans="1:66" x14ac:dyDescent="0.3">
      <c r="A14" s="7">
        <v>2005</v>
      </c>
      <c r="B14" s="19" t="s">
        <v>45</v>
      </c>
      <c r="C14" t="s">
        <v>207</v>
      </c>
      <c r="D14" s="17" t="s">
        <v>1486</v>
      </c>
      <c r="E14">
        <v>23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23</v>
      </c>
      <c r="T14">
        <v>0</v>
      </c>
      <c r="U14">
        <v>0</v>
      </c>
      <c r="V14">
        <v>0</v>
      </c>
      <c r="W14">
        <v>0</v>
      </c>
      <c r="X14">
        <v>0</v>
      </c>
      <c r="Y14">
        <v>19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25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90</v>
      </c>
      <c r="BC14" s="25">
        <f t="shared" si="1"/>
        <v>25</v>
      </c>
      <c r="BD14" s="25">
        <f t="shared" si="2"/>
        <v>23</v>
      </c>
      <c r="BE14" s="25">
        <f t="shared" si="3"/>
        <v>23</v>
      </c>
      <c r="BF14" s="25">
        <f t="shared" si="4"/>
        <v>19</v>
      </c>
      <c r="BG14" s="25">
        <f t="shared" si="5"/>
        <v>0</v>
      </c>
      <c r="BH14" s="25">
        <f t="shared" si="6"/>
        <v>0</v>
      </c>
      <c r="BI14" s="26">
        <f t="shared" si="7"/>
        <v>0</v>
      </c>
      <c r="BJ14" s="34">
        <f t="shared" si="8"/>
        <v>90</v>
      </c>
      <c r="BK14">
        <v>9</v>
      </c>
      <c r="BL14" t="str">
        <f t="shared" si="9"/>
        <v>Genoud</v>
      </c>
      <c r="BM14" t="str">
        <f t="shared" si="10"/>
        <v>Axelle</v>
      </c>
      <c r="BN14" t="str">
        <f t="shared" si="11"/>
        <v>Châtel-St-Denis</v>
      </c>
    </row>
    <row r="15" spans="1:66" x14ac:dyDescent="0.3">
      <c r="A15" s="7">
        <v>2001</v>
      </c>
      <c r="B15" s="19" t="s">
        <v>448</v>
      </c>
      <c r="C15" t="s">
        <v>449</v>
      </c>
      <c r="D15" s="17" t="s">
        <v>450</v>
      </c>
      <c r="E15">
        <v>0</v>
      </c>
      <c r="F15">
        <v>0</v>
      </c>
      <c r="G15">
        <v>0</v>
      </c>
      <c r="H15">
        <v>21</v>
      </c>
      <c r="I15">
        <v>0</v>
      </c>
      <c r="J15">
        <v>0</v>
      </c>
      <c r="K15">
        <v>0</v>
      </c>
      <c r="L15">
        <v>21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15</v>
      </c>
      <c r="X15">
        <v>0</v>
      </c>
      <c r="Y15">
        <v>17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74</v>
      </c>
      <c r="BC15" s="25">
        <f t="shared" si="1"/>
        <v>21</v>
      </c>
      <c r="BD15" s="25">
        <f t="shared" si="2"/>
        <v>21</v>
      </c>
      <c r="BE15" s="25">
        <f t="shared" si="3"/>
        <v>17</v>
      </c>
      <c r="BF15" s="25">
        <f t="shared" si="4"/>
        <v>15</v>
      </c>
      <c r="BG15" s="25">
        <f t="shared" si="5"/>
        <v>0</v>
      </c>
      <c r="BH15" s="25">
        <f t="shared" si="6"/>
        <v>0</v>
      </c>
      <c r="BI15" s="26">
        <f t="shared" si="7"/>
        <v>0</v>
      </c>
      <c r="BJ15" s="34">
        <f t="shared" si="8"/>
        <v>74</v>
      </c>
      <c r="BK15">
        <v>10</v>
      </c>
      <c r="BL15" t="str">
        <f t="shared" si="9"/>
        <v>Kurmann</v>
      </c>
      <c r="BM15" t="str">
        <f t="shared" si="10"/>
        <v>Eloïse</v>
      </c>
      <c r="BN15" t="str">
        <f t="shared" si="11"/>
        <v>Ayent</v>
      </c>
    </row>
    <row r="16" spans="1:66" x14ac:dyDescent="0.3">
      <c r="A16" s="7">
        <v>1995</v>
      </c>
      <c r="B16" s="19" t="s">
        <v>714</v>
      </c>
      <c r="C16" t="s">
        <v>715</v>
      </c>
      <c r="D16" s="17" t="s">
        <v>545</v>
      </c>
      <c r="E16">
        <v>0</v>
      </c>
      <c r="F16">
        <v>0</v>
      </c>
      <c r="G16">
        <v>0</v>
      </c>
      <c r="H16">
        <v>0</v>
      </c>
      <c r="I16">
        <v>21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15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19</v>
      </c>
      <c r="AT16">
        <v>0</v>
      </c>
      <c r="AU16">
        <v>0</v>
      </c>
      <c r="AV16">
        <v>17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72</v>
      </c>
      <c r="BC16" s="25">
        <f t="shared" si="1"/>
        <v>21</v>
      </c>
      <c r="BD16" s="25">
        <f t="shared" si="2"/>
        <v>19</v>
      </c>
      <c r="BE16" s="25">
        <f t="shared" si="3"/>
        <v>17</v>
      </c>
      <c r="BF16" s="25">
        <f t="shared" si="4"/>
        <v>15</v>
      </c>
      <c r="BG16" s="25">
        <f t="shared" si="5"/>
        <v>0</v>
      </c>
      <c r="BH16" s="25">
        <f t="shared" si="6"/>
        <v>0</v>
      </c>
      <c r="BI16" s="26">
        <f t="shared" si="7"/>
        <v>0</v>
      </c>
      <c r="BJ16" s="34">
        <f t="shared" si="8"/>
        <v>72</v>
      </c>
      <c r="BK16">
        <v>11</v>
      </c>
      <c r="BL16" t="str">
        <f t="shared" si="9"/>
        <v>Morrissey</v>
      </c>
      <c r="BM16" t="str">
        <f t="shared" si="10"/>
        <v>Megan</v>
      </c>
      <c r="BN16" t="str">
        <f t="shared" si="11"/>
        <v>Sierre</v>
      </c>
    </row>
    <row r="17" spans="1:66" x14ac:dyDescent="0.3">
      <c r="A17" s="7">
        <v>2002</v>
      </c>
      <c r="B17" s="19" t="s">
        <v>926</v>
      </c>
      <c r="C17" t="s">
        <v>717</v>
      </c>
      <c r="D17" s="17" t="s">
        <v>927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</v>
      </c>
      <c r="L17">
        <v>0</v>
      </c>
      <c r="M17">
        <v>0</v>
      </c>
      <c r="N17">
        <v>0</v>
      </c>
      <c r="O17">
        <v>0</v>
      </c>
      <c r="P17">
        <v>19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21</v>
      </c>
      <c r="AJ17">
        <v>0</v>
      </c>
      <c r="AK17">
        <v>17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70</v>
      </c>
      <c r="BC17" s="25">
        <f t="shared" si="1"/>
        <v>21</v>
      </c>
      <c r="BD17" s="25">
        <f t="shared" si="2"/>
        <v>19</v>
      </c>
      <c r="BE17" s="25">
        <f t="shared" si="3"/>
        <v>17</v>
      </c>
      <c r="BF17" s="25">
        <f t="shared" si="4"/>
        <v>13</v>
      </c>
      <c r="BG17" s="25">
        <f t="shared" si="5"/>
        <v>0</v>
      </c>
      <c r="BH17" s="25">
        <f t="shared" si="6"/>
        <v>0</v>
      </c>
      <c r="BI17" s="26">
        <f t="shared" si="7"/>
        <v>0</v>
      </c>
      <c r="BJ17" s="34">
        <f t="shared" si="8"/>
        <v>70</v>
      </c>
      <c r="BK17">
        <v>12</v>
      </c>
      <c r="BL17" t="str">
        <f t="shared" si="9"/>
        <v>Barbey</v>
      </c>
      <c r="BM17" t="str">
        <f t="shared" si="10"/>
        <v>Solène</v>
      </c>
      <c r="BN17" t="str">
        <f t="shared" si="11"/>
        <v>Vessy</v>
      </c>
    </row>
    <row r="18" spans="1:66" x14ac:dyDescent="0.3">
      <c r="A18" s="7">
        <v>1987</v>
      </c>
      <c r="B18" s="19" t="s">
        <v>169</v>
      </c>
      <c r="C18" t="s">
        <v>96</v>
      </c>
      <c r="D18" s="17" t="s">
        <v>97</v>
      </c>
      <c r="E18">
        <v>17</v>
      </c>
      <c r="F18">
        <v>0</v>
      </c>
      <c r="G18">
        <v>0</v>
      </c>
      <c r="H18">
        <v>0</v>
      </c>
      <c r="I18">
        <v>0</v>
      </c>
      <c r="J18">
        <v>0</v>
      </c>
      <c r="K18">
        <v>25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19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61</v>
      </c>
      <c r="BC18" s="25">
        <f t="shared" si="1"/>
        <v>25</v>
      </c>
      <c r="BD18" s="25">
        <f t="shared" si="2"/>
        <v>19</v>
      </c>
      <c r="BE18" s="25">
        <f t="shared" si="3"/>
        <v>17</v>
      </c>
      <c r="BF18" s="25">
        <f t="shared" si="4"/>
        <v>0</v>
      </c>
      <c r="BG18" s="25">
        <f t="shared" si="5"/>
        <v>0</v>
      </c>
      <c r="BH18" s="25">
        <f t="shared" si="6"/>
        <v>0</v>
      </c>
      <c r="BI18" s="26">
        <f t="shared" si="7"/>
        <v>0</v>
      </c>
      <c r="BJ18" s="34">
        <f t="shared" si="8"/>
        <v>61</v>
      </c>
      <c r="BK18">
        <v>13</v>
      </c>
      <c r="BL18" t="str">
        <f t="shared" si="9"/>
        <v>Mathys</v>
      </c>
      <c r="BM18" t="str">
        <f t="shared" si="10"/>
        <v>Maude</v>
      </c>
      <c r="BN18" t="str">
        <f t="shared" si="11"/>
        <v>Ollon</v>
      </c>
    </row>
    <row r="19" spans="1:66" x14ac:dyDescent="0.3">
      <c r="A19" s="7">
        <v>1995</v>
      </c>
      <c r="B19" s="19" t="s">
        <v>2753</v>
      </c>
      <c r="C19" t="s">
        <v>924</v>
      </c>
      <c r="D19" s="17" t="s">
        <v>467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13</v>
      </c>
      <c r="W19">
        <v>6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19</v>
      </c>
      <c r="AZ19">
        <v>19</v>
      </c>
      <c r="BA19">
        <v>0</v>
      </c>
      <c r="BB19">
        <f t="shared" si="0"/>
        <v>57</v>
      </c>
      <c r="BC19" s="25">
        <f t="shared" si="1"/>
        <v>19</v>
      </c>
      <c r="BD19" s="25">
        <f t="shared" si="2"/>
        <v>19</v>
      </c>
      <c r="BE19" s="25">
        <f t="shared" si="3"/>
        <v>13</v>
      </c>
      <c r="BF19" s="25">
        <f t="shared" si="4"/>
        <v>6</v>
      </c>
      <c r="BG19" s="25">
        <f t="shared" si="5"/>
        <v>0</v>
      </c>
      <c r="BH19" s="25">
        <f t="shared" si="6"/>
        <v>0</v>
      </c>
      <c r="BI19" s="26">
        <f t="shared" si="7"/>
        <v>0</v>
      </c>
      <c r="BJ19" s="34">
        <f t="shared" si="8"/>
        <v>57</v>
      </c>
      <c r="BK19">
        <v>14</v>
      </c>
      <c r="BL19" t="str">
        <f t="shared" si="9"/>
        <v>Fleury</v>
      </c>
      <c r="BM19" t="str">
        <f t="shared" si="10"/>
        <v>Justine</v>
      </c>
      <c r="BN19" t="str">
        <f t="shared" si="11"/>
        <v>Ardon</v>
      </c>
    </row>
    <row r="20" spans="1:66" x14ac:dyDescent="0.3">
      <c r="A20" s="7">
        <v>1998</v>
      </c>
      <c r="B20" s="19" t="s">
        <v>175</v>
      </c>
      <c r="C20" t="s">
        <v>176</v>
      </c>
      <c r="D20" s="17" t="s">
        <v>2965</v>
      </c>
      <c r="E20">
        <v>11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23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23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57</v>
      </c>
      <c r="BC20" s="25">
        <f t="shared" si="1"/>
        <v>23</v>
      </c>
      <c r="BD20" s="25">
        <f t="shared" si="2"/>
        <v>23</v>
      </c>
      <c r="BE20" s="25">
        <f t="shared" si="3"/>
        <v>11</v>
      </c>
      <c r="BF20" s="25">
        <f t="shared" si="4"/>
        <v>0</v>
      </c>
      <c r="BG20" s="25">
        <f t="shared" si="5"/>
        <v>0</v>
      </c>
      <c r="BH20" s="25">
        <f t="shared" si="6"/>
        <v>0</v>
      </c>
      <c r="BI20" s="26">
        <f t="shared" si="7"/>
        <v>0</v>
      </c>
      <c r="BJ20" s="34">
        <f t="shared" si="8"/>
        <v>57</v>
      </c>
      <c r="BK20">
        <v>14</v>
      </c>
      <c r="BL20" t="str">
        <f t="shared" si="9"/>
        <v>Gauthier</v>
      </c>
      <c r="BM20" t="str">
        <f t="shared" si="10"/>
        <v>Romane</v>
      </c>
      <c r="BN20" t="str">
        <f t="shared" si="11"/>
        <v>Châtillon</v>
      </c>
    </row>
    <row r="21" spans="1:66" x14ac:dyDescent="0.3">
      <c r="A21" s="7">
        <v>1991</v>
      </c>
      <c r="B21" s="19" t="s">
        <v>712</v>
      </c>
      <c r="C21" t="s">
        <v>713</v>
      </c>
      <c r="D21" s="17" t="s">
        <v>452</v>
      </c>
      <c r="E21">
        <v>0</v>
      </c>
      <c r="F21">
        <v>0</v>
      </c>
      <c r="G21">
        <v>0</v>
      </c>
      <c r="H21">
        <v>0</v>
      </c>
      <c r="I21">
        <v>25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15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17</v>
      </c>
      <c r="BA21">
        <v>0</v>
      </c>
      <c r="BB21">
        <f t="shared" si="0"/>
        <v>57</v>
      </c>
      <c r="BC21" s="25">
        <f t="shared" si="1"/>
        <v>25</v>
      </c>
      <c r="BD21" s="25">
        <f t="shared" si="2"/>
        <v>17</v>
      </c>
      <c r="BE21" s="25">
        <f t="shared" si="3"/>
        <v>15</v>
      </c>
      <c r="BF21" s="25">
        <f t="shared" si="4"/>
        <v>0</v>
      </c>
      <c r="BG21" s="25">
        <f t="shared" si="5"/>
        <v>0</v>
      </c>
      <c r="BH21" s="25">
        <f t="shared" si="6"/>
        <v>0</v>
      </c>
      <c r="BI21" s="26">
        <f t="shared" si="7"/>
        <v>0</v>
      </c>
      <c r="BJ21" s="34">
        <f t="shared" si="8"/>
        <v>57</v>
      </c>
      <c r="BK21">
        <v>14</v>
      </c>
      <c r="BL21" t="str">
        <f t="shared" si="9"/>
        <v>Lambiel</v>
      </c>
      <c r="BM21" t="str">
        <f t="shared" si="10"/>
        <v>Joséphine</v>
      </c>
      <c r="BN21" t="str">
        <f t="shared" si="11"/>
        <v>Riddes</v>
      </c>
    </row>
    <row r="22" spans="1:66" x14ac:dyDescent="0.3">
      <c r="A22" s="7">
        <v>1991</v>
      </c>
      <c r="B22" s="19" t="s">
        <v>883</v>
      </c>
      <c r="C22" t="s">
        <v>781</v>
      </c>
      <c r="D22" s="17" t="s">
        <v>1239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17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21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</v>
      </c>
      <c r="BB22">
        <f t="shared" si="0"/>
        <v>55</v>
      </c>
      <c r="BC22" s="25">
        <f t="shared" si="1"/>
        <v>21</v>
      </c>
      <c r="BD22" s="25">
        <f t="shared" si="2"/>
        <v>17</v>
      </c>
      <c r="BE22" s="25">
        <f t="shared" si="3"/>
        <v>17</v>
      </c>
      <c r="BF22" s="25">
        <f t="shared" si="4"/>
        <v>0</v>
      </c>
      <c r="BG22" s="25">
        <f t="shared" si="5"/>
        <v>0</v>
      </c>
      <c r="BH22" s="25">
        <f t="shared" si="6"/>
        <v>0</v>
      </c>
      <c r="BI22" s="26">
        <f t="shared" si="7"/>
        <v>0</v>
      </c>
      <c r="BJ22" s="34">
        <f t="shared" si="8"/>
        <v>55</v>
      </c>
      <c r="BK22">
        <v>15</v>
      </c>
      <c r="BL22" t="str">
        <f t="shared" si="9"/>
        <v>Rey</v>
      </c>
      <c r="BM22" t="str">
        <f t="shared" si="10"/>
        <v>Caroline</v>
      </c>
      <c r="BN22" t="str">
        <f t="shared" si="11"/>
        <v>Flanthey</v>
      </c>
    </row>
    <row r="23" spans="1:66" x14ac:dyDescent="0.3">
      <c r="A23" s="7">
        <v>2000</v>
      </c>
      <c r="B23" s="19" t="s">
        <v>850</v>
      </c>
      <c r="C23" t="s">
        <v>372</v>
      </c>
      <c r="D23" s="17" t="s">
        <v>1239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23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9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21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53</v>
      </c>
      <c r="BC23" s="25">
        <f t="shared" si="1"/>
        <v>23</v>
      </c>
      <c r="BD23" s="25">
        <f t="shared" si="2"/>
        <v>21</v>
      </c>
      <c r="BE23" s="25">
        <f t="shared" si="3"/>
        <v>9</v>
      </c>
      <c r="BF23" s="25">
        <f t="shared" si="4"/>
        <v>0</v>
      </c>
      <c r="BG23" s="25">
        <f t="shared" si="5"/>
        <v>0</v>
      </c>
      <c r="BH23" s="25">
        <f t="shared" si="6"/>
        <v>0</v>
      </c>
      <c r="BI23" s="26">
        <f t="shared" si="7"/>
        <v>0</v>
      </c>
      <c r="BJ23" s="34">
        <f t="shared" si="8"/>
        <v>53</v>
      </c>
      <c r="BK23">
        <v>16</v>
      </c>
      <c r="BL23" t="str">
        <f t="shared" si="9"/>
        <v>Clivaz</v>
      </c>
      <c r="BM23" t="str">
        <f t="shared" si="10"/>
        <v>Léa</v>
      </c>
      <c r="BN23" t="str">
        <f t="shared" si="11"/>
        <v>Flanthey</v>
      </c>
    </row>
    <row r="24" spans="1:66" x14ac:dyDescent="0.3">
      <c r="A24" s="7">
        <v>1996</v>
      </c>
      <c r="B24" s="19" t="s">
        <v>1591</v>
      </c>
      <c r="C24" t="s">
        <v>1619</v>
      </c>
      <c r="D24" s="17" t="s">
        <v>554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25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</v>
      </c>
      <c r="BB24">
        <f t="shared" si="0"/>
        <v>50</v>
      </c>
      <c r="BC24" s="25">
        <f t="shared" si="1"/>
        <v>25</v>
      </c>
      <c r="BD24" s="25">
        <f t="shared" si="2"/>
        <v>25</v>
      </c>
      <c r="BE24" s="25">
        <f t="shared" si="3"/>
        <v>0</v>
      </c>
      <c r="BF24" s="25">
        <f t="shared" si="4"/>
        <v>0</v>
      </c>
      <c r="BG24" s="25">
        <f t="shared" si="5"/>
        <v>0</v>
      </c>
      <c r="BH24" s="25">
        <f t="shared" si="6"/>
        <v>0</v>
      </c>
      <c r="BI24" s="26">
        <f t="shared" si="7"/>
        <v>0</v>
      </c>
      <c r="BJ24" s="34">
        <f t="shared" si="8"/>
        <v>50</v>
      </c>
      <c r="BK24">
        <v>17</v>
      </c>
      <c r="BL24" t="str">
        <f t="shared" si="9"/>
        <v>Troxler</v>
      </c>
      <c r="BM24" t="str">
        <f t="shared" si="10"/>
        <v>Simone</v>
      </c>
      <c r="BN24" t="str">
        <f t="shared" si="11"/>
        <v>Berne</v>
      </c>
    </row>
    <row r="25" spans="1:66" x14ac:dyDescent="0.3">
      <c r="A25" s="7">
        <v>1989</v>
      </c>
      <c r="B25" s="19" t="s">
        <v>445</v>
      </c>
      <c r="C25" t="s">
        <v>446</v>
      </c>
      <c r="D25" s="17" t="s">
        <v>447</v>
      </c>
      <c r="E25">
        <v>0</v>
      </c>
      <c r="F25">
        <v>0</v>
      </c>
      <c r="G25">
        <v>0</v>
      </c>
      <c r="H25">
        <v>23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25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48</v>
      </c>
      <c r="BC25" s="25">
        <f t="shared" si="1"/>
        <v>25</v>
      </c>
      <c r="BD25" s="25">
        <f t="shared" si="2"/>
        <v>23</v>
      </c>
      <c r="BE25" s="25">
        <f t="shared" si="3"/>
        <v>0</v>
      </c>
      <c r="BF25" s="25">
        <f t="shared" si="4"/>
        <v>0</v>
      </c>
      <c r="BG25" s="25">
        <f t="shared" si="5"/>
        <v>0</v>
      </c>
      <c r="BH25" s="25">
        <f t="shared" si="6"/>
        <v>0</v>
      </c>
      <c r="BI25" s="26">
        <f t="shared" si="7"/>
        <v>0</v>
      </c>
      <c r="BJ25" s="34">
        <f t="shared" si="8"/>
        <v>48</v>
      </c>
      <c r="BK25">
        <v>18</v>
      </c>
      <c r="BL25" t="str">
        <f t="shared" si="9"/>
        <v>Dorsaz</v>
      </c>
      <c r="BM25" t="str">
        <f t="shared" si="10"/>
        <v>Claire</v>
      </c>
      <c r="BN25" t="str">
        <f t="shared" si="11"/>
        <v>Chamoson</v>
      </c>
    </row>
    <row r="26" spans="1:66" x14ac:dyDescent="0.3">
      <c r="A26" s="7">
        <v>1987</v>
      </c>
      <c r="B26" s="19" t="s">
        <v>1704</v>
      </c>
      <c r="C26" t="s">
        <v>1705</v>
      </c>
      <c r="D26" s="17" t="s">
        <v>1706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25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23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48</v>
      </c>
      <c r="BC26" s="25">
        <f t="shared" si="1"/>
        <v>25</v>
      </c>
      <c r="BD26" s="25">
        <f t="shared" si="2"/>
        <v>23</v>
      </c>
      <c r="BE26" s="25">
        <f t="shared" si="3"/>
        <v>0</v>
      </c>
      <c r="BF26" s="25">
        <f t="shared" si="4"/>
        <v>0</v>
      </c>
      <c r="BG26" s="25">
        <f t="shared" si="5"/>
        <v>0</v>
      </c>
      <c r="BH26" s="25">
        <f t="shared" si="6"/>
        <v>0</v>
      </c>
      <c r="BI26" s="26">
        <f t="shared" si="7"/>
        <v>0</v>
      </c>
      <c r="BJ26" s="34">
        <f t="shared" si="8"/>
        <v>48</v>
      </c>
      <c r="BK26">
        <v>18</v>
      </c>
      <c r="BL26" t="str">
        <f t="shared" si="9"/>
        <v>Walpen</v>
      </c>
      <c r="BM26" t="str">
        <f t="shared" si="10"/>
        <v>Sona</v>
      </c>
      <c r="BN26" t="str">
        <f t="shared" si="11"/>
        <v>Brig</v>
      </c>
    </row>
    <row r="27" spans="1:66" x14ac:dyDescent="0.3">
      <c r="A27" s="7">
        <v>1987</v>
      </c>
      <c r="B27" s="19" t="s">
        <v>1377</v>
      </c>
      <c r="C27" t="s">
        <v>62</v>
      </c>
      <c r="D27" s="1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21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7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19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47</v>
      </c>
      <c r="BC27" s="25">
        <f t="shared" si="1"/>
        <v>21</v>
      </c>
      <c r="BD27" s="25">
        <f t="shared" si="2"/>
        <v>19</v>
      </c>
      <c r="BE27" s="25">
        <f t="shared" si="3"/>
        <v>7</v>
      </c>
      <c r="BF27" s="25">
        <f t="shared" si="4"/>
        <v>0</v>
      </c>
      <c r="BG27" s="25">
        <f t="shared" si="5"/>
        <v>0</v>
      </c>
      <c r="BH27" s="25">
        <f t="shared" si="6"/>
        <v>0</v>
      </c>
      <c r="BI27" s="26">
        <f t="shared" si="7"/>
        <v>0</v>
      </c>
      <c r="BJ27" s="34">
        <f t="shared" si="8"/>
        <v>47</v>
      </c>
      <c r="BK27">
        <v>19</v>
      </c>
      <c r="BL27" t="str">
        <f t="shared" si="9"/>
        <v>Lucianaz</v>
      </c>
      <c r="BM27" t="str">
        <f t="shared" si="10"/>
        <v>Céline</v>
      </c>
      <c r="BN27" t="str">
        <f t="shared" si="11"/>
        <v>Genève</v>
      </c>
    </row>
    <row r="28" spans="1:66" x14ac:dyDescent="0.3">
      <c r="A28" s="7">
        <v>1989</v>
      </c>
      <c r="B28" s="19" t="s">
        <v>1490</v>
      </c>
      <c r="C28" t="s">
        <v>1592</v>
      </c>
      <c r="D28" s="17" t="s">
        <v>1524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21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46</v>
      </c>
      <c r="BC28" s="25">
        <f t="shared" si="1"/>
        <v>25</v>
      </c>
      <c r="BD28" s="25">
        <f t="shared" si="2"/>
        <v>21</v>
      </c>
      <c r="BE28" s="25">
        <f t="shared" si="3"/>
        <v>0</v>
      </c>
      <c r="BF28" s="25">
        <f t="shared" si="4"/>
        <v>0</v>
      </c>
      <c r="BG28" s="25">
        <f t="shared" si="5"/>
        <v>0</v>
      </c>
      <c r="BH28" s="25">
        <f t="shared" si="6"/>
        <v>0</v>
      </c>
      <c r="BI28" s="26">
        <f t="shared" si="7"/>
        <v>0</v>
      </c>
      <c r="BJ28" s="34">
        <f t="shared" si="8"/>
        <v>46</v>
      </c>
      <c r="BK28">
        <v>20</v>
      </c>
      <c r="BL28" t="str">
        <f t="shared" si="9"/>
        <v>Darbellay</v>
      </c>
      <c r="BM28" t="str">
        <f t="shared" si="10"/>
        <v>Chloé</v>
      </c>
      <c r="BN28" t="str">
        <f t="shared" si="11"/>
        <v>Chamoille</v>
      </c>
    </row>
    <row r="29" spans="1:66" x14ac:dyDescent="0.3">
      <c r="A29" s="7">
        <v>1994</v>
      </c>
      <c r="B29" s="19" t="s">
        <v>918</v>
      </c>
      <c r="C29" t="s">
        <v>537</v>
      </c>
      <c r="D29" s="17" t="s">
        <v>4888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25</v>
      </c>
      <c r="AX29">
        <v>0</v>
      </c>
      <c r="AY29">
        <v>0</v>
      </c>
      <c r="AZ29">
        <v>0</v>
      </c>
      <c r="BA29">
        <v>0</v>
      </c>
      <c r="BB29">
        <f t="shared" si="0"/>
        <v>46</v>
      </c>
      <c r="BC29" s="25">
        <f t="shared" si="1"/>
        <v>25</v>
      </c>
      <c r="BD29" s="25">
        <f t="shared" si="2"/>
        <v>21</v>
      </c>
      <c r="BE29" s="25">
        <f t="shared" si="3"/>
        <v>0</v>
      </c>
      <c r="BF29" s="25">
        <f t="shared" si="4"/>
        <v>0</v>
      </c>
      <c r="BG29" s="25">
        <f t="shared" si="5"/>
        <v>0</v>
      </c>
      <c r="BH29" s="25">
        <f t="shared" si="6"/>
        <v>0</v>
      </c>
      <c r="BI29" s="26">
        <f t="shared" si="7"/>
        <v>0</v>
      </c>
      <c r="BJ29" s="34">
        <f t="shared" si="8"/>
        <v>46</v>
      </c>
      <c r="BK29">
        <v>20</v>
      </c>
      <c r="BL29" t="str">
        <f t="shared" si="9"/>
        <v>Gex</v>
      </c>
      <c r="BM29" t="str">
        <f t="shared" si="10"/>
        <v>Pauline</v>
      </c>
      <c r="BN29" t="str">
        <f t="shared" si="11"/>
        <v>Cho¨x</v>
      </c>
    </row>
    <row r="30" spans="1:66" x14ac:dyDescent="0.3">
      <c r="A30" s="7">
        <v>1998</v>
      </c>
      <c r="B30" s="19" t="s">
        <v>1242</v>
      </c>
      <c r="C30" t="s">
        <v>207</v>
      </c>
      <c r="D30" s="17" t="s">
        <v>533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19</v>
      </c>
      <c r="N30">
        <v>0</v>
      </c>
      <c r="O30">
        <v>0</v>
      </c>
      <c r="P30">
        <v>0</v>
      </c>
      <c r="Q30">
        <v>0</v>
      </c>
      <c r="R30">
        <v>26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45</v>
      </c>
      <c r="BC30" s="25">
        <f t="shared" si="1"/>
        <v>26</v>
      </c>
      <c r="BD30" s="25">
        <f t="shared" si="2"/>
        <v>19</v>
      </c>
      <c r="BE30" s="25">
        <f t="shared" si="3"/>
        <v>0</v>
      </c>
      <c r="BF30" s="25">
        <f t="shared" si="4"/>
        <v>0</v>
      </c>
      <c r="BG30" s="25">
        <f t="shared" si="5"/>
        <v>0</v>
      </c>
      <c r="BH30" s="25">
        <f t="shared" si="6"/>
        <v>0</v>
      </c>
      <c r="BI30" s="26">
        <f t="shared" si="7"/>
        <v>0</v>
      </c>
      <c r="BJ30" s="34">
        <f t="shared" si="8"/>
        <v>45</v>
      </c>
      <c r="BK30">
        <v>21</v>
      </c>
      <c r="BL30" t="str">
        <f t="shared" si="9"/>
        <v>Frochaux</v>
      </c>
      <c r="BM30" t="str">
        <f t="shared" si="10"/>
        <v>Axelle</v>
      </c>
      <c r="BN30" t="str">
        <f t="shared" si="11"/>
        <v>Sion</v>
      </c>
    </row>
    <row r="31" spans="1:66" x14ac:dyDescent="0.3">
      <c r="A31" s="7">
        <v>1986</v>
      </c>
      <c r="B31" s="19" t="s">
        <v>132</v>
      </c>
      <c r="C31" t="s">
        <v>924</v>
      </c>
      <c r="D31" s="17" t="s">
        <v>69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15</v>
      </c>
      <c r="AJ31">
        <v>0</v>
      </c>
      <c r="AK31">
        <v>15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15</v>
      </c>
      <c r="AZ31">
        <v>0</v>
      </c>
      <c r="BA31">
        <v>0</v>
      </c>
      <c r="BB31">
        <f t="shared" si="0"/>
        <v>45</v>
      </c>
      <c r="BC31" s="25">
        <f t="shared" si="1"/>
        <v>15</v>
      </c>
      <c r="BD31" s="25">
        <f t="shared" si="2"/>
        <v>15</v>
      </c>
      <c r="BE31" s="25">
        <f t="shared" si="3"/>
        <v>15</v>
      </c>
      <c r="BF31" s="25">
        <f t="shared" si="4"/>
        <v>0</v>
      </c>
      <c r="BG31" s="25">
        <f t="shared" si="5"/>
        <v>0</v>
      </c>
      <c r="BH31" s="25">
        <f t="shared" si="6"/>
        <v>0</v>
      </c>
      <c r="BI31" s="26">
        <f t="shared" si="7"/>
        <v>0</v>
      </c>
      <c r="BJ31" s="34">
        <f t="shared" si="8"/>
        <v>45</v>
      </c>
      <c r="BK31">
        <v>21</v>
      </c>
      <c r="BL31" t="str">
        <f t="shared" si="9"/>
        <v>Louis</v>
      </c>
      <c r="BM31" t="str">
        <f t="shared" si="10"/>
        <v>Justine</v>
      </c>
      <c r="BN31" t="str">
        <f t="shared" si="11"/>
        <v>Genève</v>
      </c>
    </row>
    <row r="32" spans="1:66" x14ac:dyDescent="0.3">
      <c r="A32" s="7">
        <v>1996</v>
      </c>
      <c r="B32" s="19" t="s">
        <v>136</v>
      </c>
      <c r="C32" t="s">
        <v>62</v>
      </c>
      <c r="D32" t="s">
        <v>163</v>
      </c>
      <c r="E32">
        <v>19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25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44</v>
      </c>
      <c r="BC32" s="25">
        <f t="shared" si="1"/>
        <v>25</v>
      </c>
      <c r="BD32" s="25">
        <f t="shared" si="2"/>
        <v>19</v>
      </c>
      <c r="BE32" s="25">
        <f t="shared" si="3"/>
        <v>0</v>
      </c>
      <c r="BF32" s="25">
        <f t="shared" si="4"/>
        <v>0</v>
      </c>
      <c r="BG32" s="25">
        <f t="shared" si="5"/>
        <v>0</v>
      </c>
      <c r="BH32" s="25">
        <f t="shared" si="6"/>
        <v>0</v>
      </c>
      <c r="BI32" s="26">
        <f t="shared" si="7"/>
        <v>0</v>
      </c>
      <c r="BJ32" s="34">
        <f t="shared" si="8"/>
        <v>44</v>
      </c>
      <c r="BK32">
        <v>22</v>
      </c>
      <c r="BL32" t="str">
        <f t="shared" si="9"/>
        <v>Aebi</v>
      </c>
      <c r="BM32" t="str">
        <f t="shared" si="10"/>
        <v>Céline</v>
      </c>
      <c r="BN32" t="str">
        <f t="shared" si="11"/>
        <v>LV Langenthal</v>
      </c>
    </row>
    <row r="33" spans="1:66" x14ac:dyDescent="0.3">
      <c r="A33" s="7">
        <v>1993</v>
      </c>
      <c r="B33" s="19" t="s">
        <v>525</v>
      </c>
      <c r="C33" t="s">
        <v>526</v>
      </c>
      <c r="D33" s="17" t="s">
        <v>527</v>
      </c>
      <c r="E33">
        <v>0</v>
      </c>
      <c r="F33">
        <v>0</v>
      </c>
      <c r="G33">
        <v>0</v>
      </c>
      <c r="H33">
        <v>0</v>
      </c>
      <c r="I33">
        <v>0</v>
      </c>
      <c r="J33">
        <v>23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21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44</v>
      </c>
      <c r="BC33" s="25">
        <f t="shared" si="1"/>
        <v>23</v>
      </c>
      <c r="BD33" s="25">
        <f t="shared" si="2"/>
        <v>21</v>
      </c>
      <c r="BE33" s="25">
        <f t="shared" si="3"/>
        <v>0</v>
      </c>
      <c r="BF33" s="25">
        <f t="shared" si="4"/>
        <v>0</v>
      </c>
      <c r="BG33" s="25">
        <f t="shared" si="5"/>
        <v>0</v>
      </c>
      <c r="BH33" s="25">
        <f t="shared" si="6"/>
        <v>0</v>
      </c>
      <c r="BI33" s="26">
        <f t="shared" si="7"/>
        <v>0</v>
      </c>
      <c r="BJ33" s="34">
        <f t="shared" si="8"/>
        <v>44</v>
      </c>
      <c r="BK33">
        <v>22</v>
      </c>
      <c r="BL33" t="str">
        <f t="shared" si="9"/>
        <v>Boyne</v>
      </c>
      <c r="BM33" t="str">
        <f t="shared" si="10"/>
        <v>Camille</v>
      </c>
      <c r="BN33" t="str">
        <f t="shared" si="11"/>
        <v>St-Jean</v>
      </c>
    </row>
    <row r="34" spans="1:66" x14ac:dyDescent="0.3">
      <c r="A34" s="7">
        <v>1992</v>
      </c>
      <c r="B34" s="19" t="s">
        <v>4569</v>
      </c>
      <c r="C34" t="s">
        <v>4496</v>
      </c>
      <c r="D34" s="17"/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23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21</v>
      </c>
      <c r="AX34">
        <v>0</v>
      </c>
      <c r="AY34">
        <v>0</v>
      </c>
      <c r="AZ34">
        <v>0</v>
      </c>
      <c r="BA34">
        <v>0</v>
      </c>
      <c r="BB34">
        <f t="shared" si="0"/>
        <v>44</v>
      </c>
      <c r="BC34" s="25">
        <f t="shared" si="1"/>
        <v>23</v>
      </c>
      <c r="BD34" s="25">
        <f t="shared" si="2"/>
        <v>21</v>
      </c>
      <c r="BE34" s="25">
        <f t="shared" si="3"/>
        <v>0</v>
      </c>
      <c r="BF34" s="25">
        <f t="shared" si="4"/>
        <v>0</v>
      </c>
      <c r="BG34" s="25">
        <f t="shared" si="5"/>
        <v>0</v>
      </c>
      <c r="BH34" s="25">
        <f t="shared" si="6"/>
        <v>0</v>
      </c>
      <c r="BI34" s="26">
        <f t="shared" si="7"/>
        <v>0</v>
      </c>
      <c r="BJ34" s="34">
        <f t="shared" si="8"/>
        <v>44</v>
      </c>
      <c r="BK34">
        <v>22</v>
      </c>
      <c r="BL34" t="str">
        <f t="shared" si="9"/>
        <v>Mareddu</v>
      </c>
      <c r="BM34" t="str">
        <f t="shared" si="10"/>
        <v>Elisa</v>
      </c>
      <c r="BN34">
        <f t="shared" si="11"/>
        <v>0</v>
      </c>
    </row>
    <row r="35" spans="1:66" x14ac:dyDescent="0.3">
      <c r="A35" s="7">
        <v>1995</v>
      </c>
      <c r="B35" s="19" t="s">
        <v>1911</v>
      </c>
      <c r="C35" t="s">
        <v>1912</v>
      </c>
      <c r="D35" s="17" t="s">
        <v>35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42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42</v>
      </c>
      <c r="BC35" s="25">
        <f t="shared" si="1"/>
        <v>42</v>
      </c>
      <c r="BD35" s="25">
        <f t="shared" si="2"/>
        <v>0</v>
      </c>
      <c r="BE35" s="25">
        <f t="shared" si="3"/>
        <v>0</v>
      </c>
      <c r="BF35" s="25">
        <f t="shared" si="4"/>
        <v>0</v>
      </c>
      <c r="BG35" s="25">
        <f t="shared" si="5"/>
        <v>0</v>
      </c>
      <c r="BH35" s="25">
        <f t="shared" si="6"/>
        <v>0</v>
      </c>
      <c r="BI35" s="26">
        <f t="shared" si="7"/>
        <v>0</v>
      </c>
      <c r="BJ35" s="34">
        <f t="shared" si="8"/>
        <v>42</v>
      </c>
      <c r="BK35">
        <v>23</v>
      </c>
      <c r="BL35" t="str">
        <f t="shared" si="9"/>
        <v>Treuthardt</v>
      </c>
      <c r="BM35" t="str">
        <f t="shared" si="10"/>
        <v>Leila</v>
      </c>
      <c r="BN35" t="str">
        <f t="shared" si="11"/>
        <v>Le Châble</v>
      </c>
    </row>
    <row r="36" spans="1:66" x14ac:dyDescent="0.3">
      <c r="A36" s="7">
        <v>1989</v>
      </c>
      <c r="B36" s="19" t="s">
        <v>4860</v>
      </c>
      <c r="C36" t="s">
        <v>1427</v>
      </c>
      <c r="D36" s="17" t="s">
        <v>65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15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25</v>
      </c>
      <c r="AY36">
        <v>0</v>
      </c>
      <c r="AZ36">
        <v>0</v>
      </c>
      <c r="BA36">
        <v>0</v>
      </c>
      <c r="BB36">
        <f t="shared" si="0"/>
        <v>40</v>
      </c>
      <c r="BC36" s="25">
        <f t="shared" si="1"/>
        <v>25</v>
      </c>
      <c r="BD36" s="25">
        <f t="shared" si="2"/>
        <v>15</v>
      </c>
      <c r="BE36" s="25">
        <f t="shared" si="3"/>
        <v>0</v>
      </c>
      <c r="BF36" s="25">
        <f t="shared" si="4"/>
        <v>0</v>
      </c>
      <c r="BG36" s="25">
        <f t="shared" si="5"/>
        <v>0</v>
      </c>
      <c r="BH36" s="25">
        <f t="shared" si="6"/>
        <v>0</v>
      </c>
      <c r="BI36" s="26">
        <f t="shared" si="7"/>
        <v>0</v>
      </c>
      <c r="BJ36" s="34">
        <f t="shared" si="8"/>
        <v>40</v>
      </c>
      <c r="BK36">
        <v>24</v>
      </c>
      <c r="BL36" t="str">
        <f t="shared" si="9"/>
        <v>Gastaldi</v>
      </c>
      <c r="BM36" t="str">
        <f t="shared" si="10"/>
        <v>Amandine</v>
      </c>
      <c r="BN36" t="str">
        <f t="shared" si="11"/>
        <v>Choëx</v>
      </c>
    </row>
    <row r="37" spans="1:66" x14ac:dyDescent="0.3">
      <c r="A37" s="7">
        <v>1992</v>
      </c>
      <c r="B37" t="s">
        <v>2337</v>
      </c>
      <c r="C37" t="s">
        <v>917</v>
      </c>
      <c r="D37" s="17" t="s">
        <v>2338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25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15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40</v>
      </c>
      <c r="BC37" s="25">
        <f t="shared" si="1"/>
        <v>25</v>
      </c>
      <c r="BD37" s="25">
        <f t="shared" si="2"/>
        <v>15</v>
      </c>
      <c r="BE37" s="25">
        <f t="shared" si="3"/>
        <v>0</v>
      </c>
      <c r="BF37" s="25">
        <f t="shared" si="4"/>
        <v>0</v>
      </c>
      <c r="BG37" s="25">
        <f t="shared" si="5"/>
        <v>0</v>
      </c>
      <c r="BH37" s="25">
        <f t="shared" si="6"/>
        <v>0</v>
      </c>
      <c r="BI37" s="26">
        <f t="shared" si="7"/>
        <v>0</v>
      </c>
      <c r="BJ37" s="34">
        <f t="shared" si="8"/>
        <v>40</v>
      </c>
      <c r="BK37">
        <v>24</v>
      </c>
      <c r="BL37" t="str">
        <f t="shared" si="9"/>
        <v>Hottenrott</v>
      </c>
      <c r="BM37" t="str">
        <f t="shared" si="10"/>
        <v>Laura</v>
      </c>
      <c r="BN37" t="str">
        <f t="shared" si="11"/>
        <v>GER-Kassel</v>
      </c>
    </row>
    <row r="38" spans="1:66" x14ac:dyDescent="0.3">
      <c r="A38" s="7">
        <v>1988</v>
      </c>
      <c r="B38" s="19" t="s">
        <v>1712</v>
      </c>
      <c r="C38" t="s">
        <v>1713</v>
      </c>
      <c r="D38" s="17" t="s">
        <v>1714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19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21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40</v>
      </c>
      <c r="BC38" s="25">
        <f t="shared" si="1"/>
        <v>21</v>
      </c>
      <c r="BD38" s="25">
        <f t="shared" si="2"/>
        <v>19</v>
      </c>
      <c r="BE38" s="25">
        <f t="shared" si="3"/>
        <v>0</v>
      </c>
      <c r="BF38" s="25">
        <f t="shared" si="4"/>
        <v>0</v>
      </c>
      <c r="BG38" s="25">
        <f t="shared" si="5"/>
        <v>0</v>
      </c>
      <c r="BH38" s="25">
        <f t="shared" si="6"/>
        <v>0</v>
      </c>
      <c r="BI38" s="26">
        <f t="shared" si="7"/>
        <v>0</v>
      </c>
      <c r="BJ38" s="34">
        <f t="shared" si="8"/>
        <v>40</v>
      </c>
      <c r="BK38">
        <v>24</v>
      </c>
      <c r="BL38" t="str">
        <f t="shared" si="9"/>
        <v>Willa</v>
      </c>
      <c r="BM38" t="str">
        <f t="shared" si="10"/>
        <v>Mauela</v>
      </c>
      <c r="BN38" t="str">
        <f t="shared" si="11"/>
        <v>Glis</v>
      </c>
    </row>
    <row r="39" spans="1:66" x14ac:dyDescent="0.3">
      <c r="A39" s="7">
        <v>1995</v>
      </c>
      <c r="B39" s="19" t="s">
        <v>1484</v>
      </c>
      <c r="C39" t="s">
        <v>1485</v>
      </c>
      <c r="D39" s="17" t="s">
        <v>1486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25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14</v>
      </c>
      <c r="AY39">
        <v>0</v>
      </c>
      <c r="AZ39">
        <v>0</v>
      </c>
      <c r="BA39">
        <v>0</v>
      </c>
      <c r="BB39">
        <f t="shared" si="0"/>
        <v>39</v>
      </c>
      <c r="BC39" s="25">
        <f t="shared" si="1"/>
        <v>25</v>
      </c>
      <c r="BD39" s="25">
        <f t="shared" si="2"/>
        <v>14</v>
      </c>
      <c r="BE39" s="25">
        <f t="shared" si="3"/>
        <v>0</v>
      </c>
      <c r="BF39" s="25">
        <f t="shared" si="4"/>
        <v>0</v>
      </c>
      <c r="BG39" s="25">
        <f t="shared" si="5"/>
        <v>0</v>
      </c>
      <c r="BH39" s="25">
        <f t="shared" si="6"/>
        <v>0</v>
      </c>
      <c r="BI39" s="26">
        <f t="shared" si="7"/>
        <v>0</v>
      </c>
      <c r="BJ39" s="34">
        <f t="shared" si="8"/>
        <v>39</v>
      </c>
      <c r="BK39">
        <v>25</v>
      </c>
      <c r="BL39" t="str">
        <f t="shared" si="9"/>
        <v>Bron</v>
      </c>
      <c r="BM39" t="str">
        <f t="shared" si="10"/>
        <v>Marie</v>
      </c>
      <c r="BN39" t="str">
        <f t="shared" si="11"/>
        <v>Châtel-St-Denis</v>
      </c>
    </row>
    <row r="40" spans="1:66" x14ac:dyDescent="0.3">
      <c r="A40" s="7">
        <v>1997</v>
      </c>
      <c r="B40" s="19" t="s">
        <v>1096</v>
      </c>
      <c r="C40" t="s">
        <v>1097</v>
      </c>
      <c r="D40" s="17" t="s">
        <v>939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19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19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38</v>
      </c>
      <c r="BC40" s="25">
        <f t="shared" si="1"/>
        <v>19</v>
      </c>
      <c r="BD40" s="25">
        <f t="shared" si="2"/>
        <v>19</v>
      </c>
      <c r="BE40" s="25">
        <f t="shared" si="3"/>
        <v>0</v>
      </c>
      <c r="BF40" s="25">
        <f t="shared" si="4"/>
        <v>0</v>
      </c>
      <c r="BG40" s="25">
        <f t="shared" si="5"/>
        <v>0</v>
      </c>
      <c r="BH40" s="25">
        <f t="shared" si="6"/>
        <v>0</v>
      </c>
      <c r="BI40" s="26">
        <f t="shared" si="7"/>
        <v>0</v>
      </c>
      <c r="BJ40" s="34">
        <f t="shared" si="8"/>
        <v>38</v>
      </c>
      <c r="BK40">
        <v>26</v>
      </c>
      <c r="BL40" t="str">
        <f t="shared" si="9"/>
        <v>Junger</v>
      </c>
      <c r="BM40" t="str">
        <f t="shared" si="10"/>
        <v>Marion</v>
      </c>
      <c r="BN40" t="str">
        <f t="shared" si="11"/>
        <v>Fribourg</v>
      </c>
    </row>
    <row r="41" spans="1:66" x14ac:dyDescent="0.3">
      <c r="A41" s="7">
        <v>1986</v>
      </c>
      <c r="B41" s="19" t="s">
        <v>842</v>
      </c>
      <c r="C41" t="s">
        <v>572</v>
      </c>
      <c r="D41" s="17" t="s">
        <v>442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23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15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38</v>
      </c>
      <c r="BC41" s="25">
        <f t="shared" si="1"/>
        <v>23</v>
      </c>
      <c r="BD41" s="25">
        <f t="shared" si="2"/>
        <v>15</v>
      </c>
      <c r="BE41" s="25">
        <f t="shared" si="3"/>
        <v>0</v>
      </c>
      <c r="BF41" s="25">
        <f t="shared" si="4"/>
        <v>0</v>
      </c>
      <c r="BG41" s="25">
        <f t="shared" si="5"/>
        <v>0</v>
      </c>
      <c r="BH41" s="25">
        <f t="shared" si="6"/>
        <v>0</v>
      </c>
      <c r="BI41" s="26">
        <f t="shared" si="7"/>
        <v>0</v>
      </c>
      <c r="BJ41" s="34">
        <f t="shared" si="8"/>
        <v>38</v>
      </c>
      <c r="BK41">
        <v>26</v>
      </c>
      <c r="BL41" t="str">
        <f t="shared" si="9"/>
        <v>Kuonen</v>
      </c>
      <c r="BM41" t="str">
        <f t="shared" si="10"/>
        <v>Stéphanie</v>
      </c>
      <c r="BN41" t="str">
        <f t="shared" si="11"/>
        <v>Savièse</v>
      </c>
    </row>
    <row r="42" spans="1:66" x14ac:dyDescent="0.3">
      <c r="A42" s="7">
        <v>1988</v>
      </c>
      <c r="B42" s="19" t="s">
        <v>3534</v>
      </c>
      <c r="C42" t="s">
        <v>3535</v>
      </c>
      <c r="D42" s="17"/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23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15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38</v>
      </c>
      <c r="BC42" s="25">
        <f t="shared" si="1"/>
        <v>23</v>
      </c>
      <c r="BD42" s="25">
        <f t="shared" si="2"/>
        <v>15</v>
      </c>
      <c r="BE42" s="25">
        <f t="shared" si="3"/>
        <v>0</v>
      </c>
      <c r="BF42" s="25">
        <f t="shared" si="4"/>
        <v>0</v>
      </c>
      <c r="BG42" s="25">
        <f t="shared" si="5"/>
        <v>0</v>
      </c>
      <c r="BH42" s="25">
        <f t="shared" si="6"/>
        <v>0</v>
      </c>
      <c r="BI42" s="26">
        <f t="shared" si="7"/>
        <v>0</v>
      </c>
      <c r="BJ42" s="34">
        <f t="shared" si="8"/>
        <v>38</v>
      </c>
      <c r="BK42">
        <v>26</v>
      </c>
      <c r="BL42" t="str">
        <f t="shared" si="9"/>
        <v>Susuri</v>
      </c>
      <c r="BM42" t="str">
        <f t="shared" si="10"/>
        <v>Ariana</v>
      </c>
      <c r="BN42">
        <f t="shared" si="11"/>
        <v>0</v>
      </c>
    </row>
    <row r="43" spans="1:66" x14ac:dyDescent="0.3">
      <c r="A43" s="7">
        <v>2004</v>
      </c>
      <c r="B43" s="19" t="s">
        <v>458</v>
      </c>
      <c r="C43" t="s">
        <v>459</v>
      </c>
      <c r="D43" s="17" t="s">
        <v>460</v>
      </c>
      <c r="E43">
        <v>0</v>
      </c>
      <c r="F43">
        <v>0</v>
      </c>
      <c r="G43">
        <v>0</v>
      </c>
      <c r="H43">
        <v>14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1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21</v>
      </c>
      <c r="BA43">
        <v>0</v>
      </c>
      <c r="BB43">
        <f t="shared" si="0"/>
        <v>36</v>
      </c>
      <c r="BC43" s="25">
        <f t="shared" si="1"/>
        <v>21</v>
      </c>
      <c r="BD43" s="25">
        <f t="shared" si="2"/>
        <v>14</v>
      </c>
      <c r="BE43" s="25">
        <f t="shared" si="3"/>
        <v>1</v>
      </c>
      <c r="BF43" s="25">
        <f t="shared" si="4"/>
        <v>0</v>
      </c>
      <c r="BG43" s="25">
        <f t="shared" si="5"/>
        <v>0</v>
      </c>
      <c r="BH43" s="25">
        <f t="shared" si="6"/>
        <v>0</v>
      </c>
      <c r="BI43" s="26">
        <f t="shared" si="7"/>
        <v>0</v>
      </c>
      <c r="BJ43" s="34">
        <f t="shared" si="8"/>
        <v>36</v>
      </c>
      <c r="BK43">
        <v>27</v>
      </c>
      <c r="BL43" t="str">
        <f t="shared" si="9"/>
        <v>Grand</v>
      </c>
      <c r="BM43" t="str">
        <f t="shared" si="10"/>
        <v>Hélène</v>
      </c>
      <c r="BN43" t="str">
        <f t="shared" si="11"/>
        <v>Baar</v>
      </c>
    </row>
    <row r="44" spans="1:66" x14ac:dyDescent="0.3">
      <c r="A44" s="7">
        <v>1998</v>
      </c>
      <c r="B44" s="19" t="s">
        <v>844</v>
      </c>
      <c r="C44" t="s">
        <v>3192</v>
      </c>
      <c r="D44" s="17" t="s">
        <v>3018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13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19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32</v>
      </c>
      <c r="BC44" s="25">
        <f t="shared" si="1"/>
        <v>19</v>
      </c>
      <c r="BD44" s="25">
        <f t="shared" si="2"/>
        <v>13</v>
      </c>
      <c r="BE44" s="25">
        <f t="shared" si="3"/>
        <v>0</v>
      </c>
      <c r="BF44" s="25">
        <f t="shared" si="4"/>
        <v>0</v>
      </c>
      <c r="BG44" s="25">
        <f t="shared" si="5"/>
        <v>0</v>
      </c>
      <c r="BH44" s="25">
        <f t="shared" si="6"/>
        <v>0</v>
      </c>
      <c r="BI44" s="26">
        <f t="shared" si="7"/>
        <v>0</v>
      </c>
      <c r="BJ44" s="34">
        <f t="shared" si="8"/>
        <v>32</v>
      </c>
      <c r="BK44">
        <v>28</v>
      </c>
      <c r="BL44" t="str">
        <f t="shared" si="9"/>
        <v>Pons</v>
      </c>
      <c r="BM44" t="str">
        <f t="shared" si="10"/>
        <v>Débora</v>
      </c>
      <c r="BN44" t="str">
        <f t="shared" si="11"/>
        <v>Semsales</v>
      </c>
    </row>
    <row r="45" spans="1:66" x14ac:dyDescent="0.3">
      <c r="A45" s="7">
        <v>2003</v>
      </c>
      <c r="B45" s="19" t="s">
        <v>1597</v>
      </c>
      <c r="C45" t="s">
        <v>717</v>
      </c>
      <c r="D45" s="17" t="s">
        <v>1199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12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31</v>
      </c>
      <c r="BC45" s="25">
        <f t="shared" si="1"/>
        <v>19</v>
      </c>
      <c r="BD45" s="25">
        <f t="shared" si="2"/>
        <v>12</v>
      </c>
      <c r="BE45" s="25">
        <f t="shared" si="3"/>
        <v>0</v>
      </c>
      <c r="BF45" s="25">
        <f t="shared" si="4"/>
        <v>0</v>
      </c>
      <c r="BG45" s="25">
        <f t="shared" si="5"/>
        <v>0</v>
      </c>
      <c r="BH45" s="25">
        <f t="shared" si="6"/>
        <v>0</v>
      </c>
      <c r="BI45" s="26">
        <f t="shared" si="7"/>
        <v>0</v>
      </c>
      <c r="BJ45" s="34">
        <f t="shared" si="8"/>
        <v>31</v>
      </c>
      <c r="BK45">
        <v>29</v>
      </c>
      <c r="BL45" t="str">
        <f t="shared" si="9"/>
        <v>Sarrasin</v>
      </c>
      <c r="BM45" t="str">
        <f t="shared" si="10"/>
        <v>Solène</v>
      </c>
      <c r="BN45" t="str">
        <f t="shared" si="11"/>
        <v>Orsières</v>
      </c>
    </row>
    <row r="46" spans="1:66" x14ac:dyDescent="0.3">
      <c r="A46" s="7">
        <v>1991</v>
      </c>
      <c r="B46" s="19" t="s">
        <v>3187</v>
      </c>
      <c r="C46" t="s">
        <v>3188</v>
      </c>
      <c r="D46" s="17" t="s">
        <v>3189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17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13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30</v>
      </c>
      <c r="BC46" s="25">
        <f t="shared" si="1"/>
        <v>17</v>
      </c>
      <c r="BD46" s="25">
        <f t="shared" si="2"/>
        <v>13</v>
      </c>
      <c r="BE46" s="25">
        <f t="shared" si="3"/>
        <v>0</v>
      </c>
      <c r="BF46" s="25">
        <f t="shared" si="4"/>
        <v>0</v>
      </c>
      <c r="BG46" s="25">
        <f t="shared" si="5"/>
        <v>0</v>
      </c>
      <c r="BH46" s="25">
        <f t="shared" si="6"/>
        <v>0</v>
      </c>
      <c r="BI46" s="26">
        <f t="shared" si="7"/>
        <v>0</v>
      </c>
      <c r="BJ46" s="34">
        <f t="shared" si="8"/>
        <v>30</v>
      </c>
      <c r="BK46">
        <v>30</v>
      </c>
      <c r="BL46" t="str">
        <f t="shared" si="9"/>
        <v>Brodbeck</v>
      </c>
      <c r="BM46" t="str">
        <f t="shared" si="10"/>
        <v>Juila</v>
      </c>
      <c r="BN46" t="str">
        <f t="shared" si="11"/>
        <v>Wohlen bei Berne</v>
      </c>
    </row>
    <row r="47" spans="1:66" x14ac:dyDescent="0.3">
      <c r="A47" s="7">
        <v>1986</v>
      </c>
      <c r="B47" s="19" t="s">
        <v>1913</v>
      </c>
      <c r="C47" t="s">
        <v>1914</v>
      </c>
      <c r="D47" s="17" t="s">
        <v>925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30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30</v>
      </c>
      <c r="BC47" s="25">
        <f t="shared" si="1"/>
        <v>30</v>
      </c>
      <c r="BD47" s="25">
        <f t="shared" si="2"/>
        <v>0</v>
      </c>
      <c r="BE47" s="25">
        <f t="shared" si="3"/>
        <v>0</v>
      </c>
      <c r="BF47" s="25">
        <f t="shared" si="4"/>
        <v>0</v>
      </c>
      <c r="BG47" s="25">
        <f t="shared" si="5"/>
        <v>0</v>
      </c>
      <c r="BH47" s="25">
        <f t="shared" si="6"/>
        <v>0</v>
      </c>
      <c r="BI47" s="26">
        <f t="shared" si="7"/>
        <v>0</v>
      </c>
      <c r="BJ47" s="34">
        <f t="shared" si="8"/>
        <v>30</v>
      </c>
      <c r="BK47">
        <v>30</v>
      </c>
      <c r="BL47" t="str">
        <f t="shared" si="9"/>
        <v>Goepfert</v>
      </c>
      <c r="BM47" t="str">
        <f t="shared" si="10"/>
        <v>Emma-Jayne</v>
      </c>
      <c r="BN47" t="str">
        <f t="shared" si="11"/>
        <v>Collonges</v>
      </c>
    </row>
    <row r="48" spans="1:66" x14ac:dyDescent="0.3">
      <c r="A48" s="7">
        <v>1993</v>
      </c>
      <c r="B48" t="s">
        <v>2359</v>
      </c>
      <c r="C48" t="s">
        <v>2378</v>
      </c>
      <c r="D48" s="17" t="s">
        <v>524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5</v>
      </c>
      <c r="V48">
        <v>0</v>
      </c>
      <c r="W48">
        <v>0</v>
      </c>
      <c r="X48">
        <v>0</v>
      </c>
      <c r="Y48">
        <v>0</v>
      </c>
      <c r="Z48">
        <v>25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30</v>
      </c>
      <c r="BC48" s="25">
        <f t="shared" si="1"/>
        <v>25</v>
      </c>
      <c r="BD48" s="25">
        <f t="shared" si="2"/>
        <v>5</v>
      </c>
      <c r="BE48" s="25">
        <f t="shared" si="3"/>
        <v>0</v>
      </c>
      <c r="BF48" s="25">
        <f t="shared" si="4"/>
        <v>0</v>
      </c>
      <c r="BG48" s="25">
        <f t="shared" si="5"/>
        <v>0</v>
      </c>
      <c r="BH48" s="25">
        <f t="shared" si="6"/>
        <v>0</v>
      </c>
      <c r="BI48" s="26">
        <f t="shared" si="7"/>
        <v>0</v>
      </c>
      <c r="BJ48" s="34">
        <f t="shared" si="8"/>
        <v>30</v>
      </c>
      <c r="BK48">
        <v>30</v>
      </c>
      <c r="BL48" t="str">
        <f t="shared" si="9"/>
        <v>Stürzl</v>
      </c>
      <c r="BM48" t="str">
        <f t="shared" si="10"/>
        <v>Franziska</v>
      </c>
      <c r="BN48" t="str">
        <f t="shared" si="11"/>
        <v>Zürich</v>
      </c>
    </row>
    <row r="49" spans="1:66" x14ac:dyDescent="0.3">
      <c r="A49" s="7">
        <v>1987</v>
      </c>
      <c r="B49" s="19" t="s">
        <v>496</v>
      </c>
      <c r="C49" t="s">
        <v>906</v>
      </c>
      <c r="D49" s="17" t="s">
        <v>1199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13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30</v>
      </c>
      <c r="BC49" s="25">
        <f t="shared" si="1"/>
        <v>17</v>
      </c>
      <c r="BD49" s="25">
        <f t="shared" si="2"/>
        <v>13</v>
      </c>
      <c r="BE49" s="25">
        <f t="shared" si="3"/>
        <v>0</v>
      </c>
      <c r="BF49" s="25">
        <f t="shared" si="4"/>
        <v>0</v>
      </c>
      <c r="BG49" s="25">
        <f t="shared" si="5"/>
        <v>0</v>
      </c>
      <c r="BH49" s="25">
        <f t="shared" si="6"/>
        <v>0</v>
      </c>
      <c r="BI49" s="26">
        <f t="shared" si="7"/>
        <v>0</v>
      </c>
      <c r="BJ49" s="34">
        <f t="shared" si="8"/>
        <v>30</v>
      </c>
      <c r="BK49">
        <v>30</v>
      </c>
      <c r="BL49" t="str">
        <f t="shared" si="9"/>
        <v>Voutaz</v>
      </c>
      <c r="BM49" t="str">
        <f t="shared" si="10"/>
        <v>Murielle</v>
      </c>
      <c r="BN49" t="str">
        <f t="shared" si="11"/>
        <v>Orsières</v>
      </c>
    </row>
    <row r="50" spans="1:66" x14ac:dyDescent="0.3">
      <c r="A50" s="7">
        <v>1997</v>
      </c>
      <c r="B50" s="19" t="s">
        <v>1965</v>
      </c>
      <c r="C50" t="s">
        <v>1966</v>
      </c>
      <c r="D50" s="17" t="s">
        <v>1967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10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19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29</v>
      </c>
      <c r="BC50" s="25">
        <f t="shared" si="1"/>
        <v>19</v>
      </c>
      <c r="BD50" s="25">
        <f t="shared" si="2"/>
        <v>10</v>
      </c>
      <c r="BE50" s="25">
        <f t="shared" si="3"/>
        <v>0</v>
      </c>
      <c r="BF50" s="25">
        <f t="shared" si="4"/>
        <v>0</v>
      </c>
      <c r="BG50" s="25">
        <f t="shared" si="5"/>
        <v>0</v>
      </c>
      <c r="BH50" s="25">
        <f t="shared" si="6"/>
        <v>0</v>
      </c>
      <c r="BI50" s="26">
        <f t="shared" si="7"/>
        <v>0</v>
      </c>
      <c r="BJ50" s="34">
        <f t="shared" si="8"/>
        <v>29</v>
      </c>
      <c r="BK50">
        <v>31</v>
      </c>
      <c r="BL50" t="str">
        <f t="shared" si="9"/>
        <v>Racine</v>
      </c>
      <c r="BM50" t="str">
        <f t="shared" si="10"/>
        <v>Merl</v>
      </c>
      <c r="BN50" t="str">
        <f t="shared" si="11"/>
        <v>Dombresson</v>
      </c>
    </row>
    <row r="51" spans="1:66" x14ac:dyDescent="0.3">
      <c r="A51" s="7">
        <v>1999</v>
      </c>
      <c r="B51" s="19" t="s">
        <v>1975</v>
      </c>
      <c r="C51" t="s">
        <v>29</v>
      </c>
      <c r="D51" s="17" t="s">
        <v>1417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5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23</v>
      </c>
      <c r="AZ51">
        <v>0</v>
      </c>
      <c r="BA51">
        <v>0</v>
      </c>
      <c r="BB51">
        <f t="shared" si="0"/>
        <v>28</v>
      </c>
      <c r="BC51" s="25">
        <f t="shared" si="1"/>
        <v>23</v>
      </c>
      <c r="BD51" s="25">
        <f t="shared" si="2"/>
        <v>5</v>
      </c>
      <c r="BE51" s="25">
        <f t="shared" si="3"/>
        <v>0</v>
      </c>
      <c r="BF51" s="25">
        <f t="shared" si="4"/>
        <v>0</v>
      </c>
      <c r="BG51" s="25">
        <f t="shared" si="5"/>
        <v>0</v>
      </c>
      <c r="BH51" s="25">
        <f t="shared" si="6"/>
        <v>0</v>
      </c>
      <c r="BI51" s="26">
        <f t="shared" si="7"/>
        <v>0</v>
      </c>
      <c r="BJ51" s="34">
        <f t="shared" si="8"/>
        <v>28</v>
      </c>
      <c r="BK51">
        <v>32</v>
      </c>
      <c r="BL51" t="str">
        <f t="shared" si="9"/>
        <v>Balmer</v>
      </c>
      <c r="BM51" t="str">
        <f t="shared" si="10"/>
        <v>Mélanie</v>
      </c>
      <c r="BN51" t="str">
        <f t="shared" si="11"/>
        <v>Aeschi</v>
      </c>
    </row>
    <row r="52" spans="1:66" x14ac:dyDescent="0.3">
      <c r="A52" s="7">
        <v>199</v>
      </c>
      <c r="B52" s="19" t="s">
        <v>3931</v>
      </c>
      <c r="C52" t="s">
        <v>2969</v>
      </c>
      <c r="D52" s="17" t="s">
        <v>3053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</v>
      </c>
      <c r="AG52">
        <v>19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28</v>
      </c>
      <c r="BC52" s="25">
        <f t="shared" si="1"/>
        <v>19</v>
      </c>
      <c r="BD52" s="25">
        <f t="shared" si="2"/>
        <v>9</v>
      </c>
      <c r="BE52" s="25">
        <f t="shared" si="3"/>
        <v>0</v>
      </c>
      <c r="BF52" s="25">
        <f t="shared" si="4"/>
        <v>0</v>
      </c>
      <c r="BG52" s="25">
        <f t="shared" si="5"/>
        <v>0</v>
      </c>
      <c r="BH52" s="25">
        <f t="shared" si="6"/>
        <v>0</v>
      </c>
      <c r="BI52" s="26">
        <f t="shared" si="7"/>
        <v>0</v>
      </c>
      <c r="BJ52" s="34">
        <f t="shared" si="8"/>
        <v>28</v>
      </c>
      <c r="BK52">
        <v>32</v>
      </c>
      <c r="BL52" t="str">
        <f t="shared" si="9"/>
        <v>Fatton</v>
      </c>
      <c r="BM52" t="str">
        <f t="shared" si="10"/>
        <v>Morgane</v>
      </c>
      <c r="BN52" t="str">
        <f t="shared" si="11"/>
        <v>Poliez-Pittet</v>
      </c>
    </row>
    <row r="53" spans="1:66" x14ac:dyDescent="0.3">
      <c r="A53" s="7">
        <v>1989</v>
      </c>
      <c r="B53" s="19" t="s">
        <v>3200</v>
      </c>
      <c r="C53" t="s">
        <v>2969</v>
      </c>
      <c r="D53" s="17" t="s">
        <v>3201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21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28</v>
      </c>
      <c r="BC53" s="25">
        <f t="shared" si="1"/>
        <v>21</v>
      </c>
      <c r="BD53" s="25">
        <f t="shared" si="2"/>
        <v>7</v>
      </c>
      <c r="BE53" s="25">
        <f t="shared" si="3"/>
        <v>0</v>
      </c>
      <c r="BF53" s="25">
        <f t="shared" si="4"/>
        <v>0</v>
      </c>
      <c r="BG53" s="25">
        <f t="shared" si="5"/>
        <v>0</v>
      </c>
      <c r="BH53" s="25">
        <f t="shared" si="6"/>
        <v>0</v>
      </c>
      <c r="BI53" s="26">
        <f t="shared" si="7"/>
        <v>0</v>
      </c>
      <c r="BJ53" s="34">
        <f t="shared" si="8"/>
        <v>28</v>
      </c>
      <c r="BK53">
        <v>32</v>
      </c>
      <c r="BL53" t="str">
        <f t="shared" si="9"/>
        <v>Tappy</v>
      </c>
      <c r="BM53" t="str">
        <f t="shared" si="10"/>
        <v>Morgane</v>
      </c>
      <c r="BN53" t="str">
        <f t="shared" si="11"/>
        <v>Vers-chez-Perrin</v>
      </c>
    </row>
    <row r="54" spans="1:66" x14ac:dyDescent="0.3">
      <c r="A54" s="7">
        <v>1989</v>
      </c>
      <c r="B54" s="19" t="s">
        <v>496</v>
      </c>
      <c r="C54" t="s">
        <v>781</v>
      </c>
      <c r="D54" s="17" t="s">
        <v>123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13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28</v>
      </c>
      <c r="BC54" s="25">
        <f t="shared" si="1"/>
        <v>15</v>
      </c>
      <c r="BD54" s="25">
        <f t="shared" si="2"/>
        <v>13</v>
      </c>
      <c r="BE54" s="25">
        <f t="shared" si="3"/>
        <v>0</v>
      </c>
      <c r="BF54" s="25">
        <f t="shared" si="4"/>
        <v>0</v>
      </c>
      <c r="BG54" s="25">
        <f t="shared" si="5"/>
        <v>0</v>
      </c>
      <c r="BH54" s="25">
        <f t="shared" si="6"/>
        <v>0</v>
      </c>
      <c r="BI54" s="26">
        <f t="shared" si="7"/>
        <v>0</v>
      </c>
      <c r="BJ54" s="34">
        <f t="shared" si="8"/>
        <v>28</v>
      </c>
      <c r="BK54">
        <v>32</v>
      </c>
      <c r="BL54" t="str">
        <f t="shared" si="9"/>
        <v>Voutaz</v>
      </c>
      <c r="BM54" t="str">
        <f t="shared" si="10"/>
        <v>Caroline</v>
      </c>
      <c r="BN54" t="str">
        <f t="shared" si="11"/>
        <v>Sembrancher</v>
      </c>
    </row>
    <row r="55" spans="1:66" x14ac:dyDescent="0.3">
      <c r="A55" s="7">
        <v>2000</v>
      </c>
      <c r="B55" s="19" t="s">
        <v>855</v>
      </c>
      <c r="C55" t="s">
        <v>2972</v>
      </c>
      <c r="D55" s="17" t="s">
        <v>1279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14</v>
      </c>
      <c r="X55">
        <v>0</v>
      </c>
      <c r="Y55">
        <v>13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27</v>
      </c>
      <c r="BC55" s="25">
        <f t="shared" si="1"/>
        <v>14</v>
      </c>
      <c r="BD55" s="25">
        <f t="shared" si="2"/>
        <v>13</v>
      </c>
      <c r="BE55" s="25">
        <f t="shared" si="3"/>
        <v>0</v>
      </c>
      <c r="BF55" s="25">
        <f t="shared" si="4"/>
        <v>0</v>
      </c>
      <c r="BG55" s="25">
        <f t="shared" si="5"/>
        <v>0</v>
      </c>
      <c r="BH55" s="25">
        <f t="shared" si="6"/>
        <v>0</v>
      </c>
      <c r="BI55" s="26">
        <f t="shared" si="7"/>
        <v>0</v>
      </c>
      <c r="BJ55" s="34">
        <f t="shared" si="8"/>
        <v>27</v>
      </c>
      <c r="BK55">
        <v>33</v>
      </c>
      <c r="BL55" t="str">
        <f t="shared" si="9"/>
        <v>Masserey</v>
      </c>
      <c r="BM55" t="str">
        <f t="shared" si="10"/>
        <v>Clara</v>
      </c>
      <c r="BN55" t="str">
        <f t="shared" si="11"/>
        <v>Haute-Nendaz</v>
      </c>
    </row>
    <row r="56" spans="1:66" x14ac:dyDescent="0.3">
      <c r="A56" s="7">
        <v>1996</v>
      </c>
      <c r="B56" s="19" t="s">
        <v>1382</v>
      </c>
      <c r="C56" t="s">
        <v>1383</v>
      </c>
      <c r="D56" s="17" t="s">
        <v>1384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12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15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27</v>
      </c>
      <c r="BC56" s="25">
        <f t="shared" si="1"/>
        <v>15</v>
      </c>
      <c r="BD56" s="25">
        <f t="shared" si="2"/>
        <v>12</v>
      </c>
      <c r="BE56" s="25">
        <f t="shared" si="3"/>
        <v>0</v>
      </c>
      <c r="BF56" s="25">
        <f t="shared" si="4"/>
        <v>0</v>
      </c>
      <c r="BG56" s="25">
        <f t="shared" si="5"/>
        <v>0</v>
      </c>
      <c r="BH56" s="25">
        <f t="shared" si="6"/>
        <v>0</v>
      </c>
      <c r="BI56" s="26">
        <f t="shared" si="7"/>
        <v>0</v>
      </c>
      <c r="BJ56" s="34">
        <f t="shared" si="8"/>
        <v>27</v>
      </c>
      <c r="BK56">
        <v>33</v>
      </c>
      <c r="BL56" t="str">
        <f t="shared" si="9"/>
        <v>Ribordy</v>
      </c>
      <c r="BM56" t="str">
        <f t="shared" si="10"/>
        <v>Matilde</v>
      </c>
      <c r="BN56" t="str">
        <f t="shared" si="11"/>
        <v>Chemin-Dessus</v>
      </c>
    </row>
    <row r="57" spans="1:66" x14ac:dyDescent="0.3">
      <c r="A57" s="7">
        <v>1987</v>
      </c>
      <c r="B57" t="s">
        <v>2351</v>
      </c>
      <c r="C57" t="s">
        <v>377</v>
      </c>
      <c r="D57" s="17" t="s">
        <v>1910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11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26</v>
      </c>
      <c r="BC57" s="25">
        <f t="shared" si="1"/>
        <v>15</v>
      </c>
      <c r="BD57" s="25">
        <f t="shared" si="2"/>
        <v>11</v>
      </c>
      <c r="BE57" s="25">
        <f t="shared" si="3"/>
        <v>0</v>
      </c>
      <c r="BF57" s="25">
        <f t="shared" si="4"/>
        <v>0</v>
      </c>
      <c r="BG57" s="25">
        <f t="shared" si="5"/>
        <v>0</v>
      </c>
      <c r="BH57" s="25">
        <f t="shared" si="6"/>
        <v>0</v>
      </c>
      <c r="BI57" s="26">
        <f t="shared" si="7"/>
        <v>0</v>
      </c>
      <c r="BJ57" s="34">
        <f t="shared" si="8"/>
        <v>26</v>
      </c>
      <c r="BK57">
        <v>34</v>
      </c>
      <c r="BL57" t="str">
        <f t="shared" si="9"/>
        <v>Andersson</v>
      </c>
      <c r="BM57" t="str">
        <f t="shared" si="10"/>
        <v>Linda</v>
      </c>
      <c r="BN57" t="str">
        <f t="shared" si="11"/>
        <v>Zermatt</v>
      </c>
    </row>
    <row r="58" spans="1:66" x14ac:dyDescent="0.3">
      <c r="A58" s="7">
        <v>2000</v>
      </c>
      <c r="B58" s="19" t="s">
        <v>528</v>
      </c>
      <c r="C58" t="s">
        <v>4311</v>
      </c>
      <c r="D58" s="17" t="s">
        <v>474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14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12</v>
      </c>
      <c r="AZ58">
        <v>0</v>
      </c>
      <c r="BA58">
        <v>0</v>
      </c>
      <c r="BB58">
        <f t="shared" si="0"/>
        <v>26</v>
      </c>
      <c r="BC58" s="25">
        <f t="shared" si="1"/>
        <v>14</v>
      </c>
      <c r="BD58" s="25">
        <f t="shared" si="2"/>
        <v>12</v>
      </c>
      <c r="BE58" s="25">
        <f t="shared" si="3"/>
        <v>0</v>
      </c>
      <c r="BF58" s="25">
        <f t="shared" si="4"/>
        <v>0</v>
      </c>
      <c r="BG58" s="25">
        <f t="shared" si="5"/>
        <v>0</v>
      </c>
      <c r="BH58" s="25">
        <f t="shared" si="6"/>
        <v>0</v>
      </c>
      <c r="BI58" s="26">
        <f t="shared" si="7"/>
        <v>0</v>
      </c>
      <c r="BJ58" s="34">
        <f t="shared" si="8"/>
        <v>26</v>
      </c>
      <c r="BK58">
        <v>34</v>
      </c>
      <c r="BL58" t="str">
        <f t="shared" si="9"/>
        <v>Vouilloz</v>
      </c>
      <c r="BM58" t="str">
        <f t="shared" si="10"/>
        <v>Elise</v>
      </c>
      <c r="BN58" t="str">
        <f t="shared" si="11"/>
        <v>Saxon</v>
      </c>
    </row>
    <row r="59" spans="1:66" x14ac:dyDescent="0.3">
      <c r="A59" s="7">
        <v>1987</v>
      </c>
      <c r="B59" s="19" t="s">
        <v>3471</v>
      </c>
      <c r="C59" t="s">
        <v>3472</v>
      </c>
      <c r="D59" s="17" t="s">
        <v>3473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25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25</v>
      </c>
      <c r="BC59" s="25">
        <f t="shared" si="1"/>
        <v>25</v>
      </c>
      <c r="BD59" s="25">
        <f t="shared" si="2"/>
        <v>0</v>
      </c>
      <c r="BE59" s="25">
        <f t="shared" si="3"/>
        <v>0</v>
      </c>
      <c r="BF59" s="25">
        <f t="shared" si="4"/>
        <v>0</v>
      </c>
      <c r="BG59" s="25">
        <f t="shared" si="5"/>
        <v>0</v>
      </c>
      <c r="BH59" s="25">
        <f t="shared" si="6"/>
        <v>0</v>
      </c>
      <c r="BI59" s="26">
        <f t="shared" si="7"/>
        <v>0</v>
      </c>
      <c r="BJ59" s="34">
        <f t="shared" si="8"/>
        <v>25</v>
      </c>
      <c r="BK59">
        <v>35</v>
      </c>
      <c r="BL59" t="str">
        <f t="shared" si="9"/>
        <v>Arlom</v>
      </c>
      <c r="BM59" t="str">
        <f t="shared" si="10"/>
        <v>Hannah</v>
      </c>
      <c r="BN59" t="str">
        <f t="shared" si="11"/>
        <v>LG emsdetten</v>
      </c>
    </row>
    <row r="60" spans="1:66" x14ac:dyDescent="0.3">
      <c r="A60" s="7">
        <v>2001</v>
      </c>
      <c r="B60" s="19" t="s">
        <v>2966</v>
      </c>
      <c r="C60" t="s">
        <v>935</v>
      </c>
      <c r="D60" s="17" t="s">
        <v>2967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25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25</v>
      </c>
      <c r="BC60" s="25">
        <f t="shared" si="1"/>
        <v>25</v>
      </c>
      <c r="BD60" s="25">
        <f t="shared" si="2"/>
        <v>0</v>
      </c>
      <c r="BE60" s="25">
        <f t="shared" si="3"/>
        <v>0</v>
      </c>
      <c r="BF60" s="25">
        <f t="shared" si="4"/>
        <v>0</v>
      </c>
      <c r="BG60" s="25">
        <f t="shared" si="5"/>
        <v>0</v>
      </c>
      <c r="BH60" s="25">
        <f t="shared" si="6"/>
        <v>0</v>
      </c>
      <c r="BI60" s="26">
        <f t="shared" si="7"/>
        <v>0</v>
      </c>
      <c r="BJ60" s="34">
        <f t="shared" si="8"/>
        <v>25</v>
      </c>
      <c r="BK60">
        <v>35</v>
      </c>
      <c r="BL60" t="str">
        <f t="shared" si="9"/>
        <v>Azevedo</v>
      </c>
      <c r="BM60" t="str">
        <f t="shared" si="10"/>
        <v>Jennifer</v>
      </c>
      <c r="BN60" t="str">
        <f t="shared" si="11"/>
        <v>Rechthalten</v>
      </c>
    </row>
    <row r="61" spans="1:66" x14ac:dyDescent="0.3">
      <c r="A61" s="7">
        <v>2003</v>
      </c>
      <c r="B61" s="19" t="s">
        <v>627</v>
      </c>
      <c r="C61" t="s">
        <v>1981</v>
      </c>
      <c r="D61" s="17" t="s">
        <v>1718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25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25</v>
      </c>
      <c r="BC61" s="25">
        <f t="shared" si="1"/>
        <v>25</v>
      </c>
      <c r="BD61" s="25">
        <f t="shared" si="2"/>
        <v>0</v>
      </c>
      <c r="BE61" s="25">
        <f t="shared" si="3"/>
        <v>0</v>
      </c>
      <c r="BF61" s="25">
        <f t="shared" si="4"/>
        <v>0</v>
      </c>
      <c r="BG61" s="25">
        <f t="shared" si="5"/>
        <v>0</v>
      </c>
      <c r="BH61" s="25">
        <f t="shared" si="6"/>
        <v>0</v>
      </c>
      <c r="BI61" s="26">
        <f t="shared" si="7"/>
        <v>0</v>
      </c>
      <c r="BJ61" s="34">
        <f t="shared" si="8"/>
        <v>25</v>
      </c>
      <c r="BK61">
        <v>35</v>
      </c>
      <c r="BL61" t="str">
        <f t="shared" si="9"/>
        <v>Blatter</v>
      </c>
      <c r="BM61" t="str">
        <f t="shared" si="10"/>
        <v>Tabea</v>
      </c>
      <c r="BN61" t="str">
        <f t="shared" si="11"/>
        <v>Ried-Brig</v>
      </c>
    </row>
    <row r="62" spans="1:66" x14ac:dyDescent="0.3">
      <c r="A62" s="7">
        <v>1989</v>
      </c>
      <c r="B62" s="19" t="s">
        <v>47</v>
      </c>
      <c r="C62" t="s">
        <v>449</v>
      </c>
      <c r="D62" s="17" t="s">
        <v>616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25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25</v>
      </c>
      <c r="BC62" s="25">
        <f t="shared" si="1"/>
        <v>25</v>
      </c>
      <c r="BD62" s="25">
        <f t="shared" si="2"/>
        <v>0</v>
      </c>
      <c r="BE62" s="25">
        <f t="shared" si="3"/>
        <v>0</v>
      </c>
      <c r="BF62" s="25">
        <f t="shared" si="4"/>
        <v>0</v>
      </c>
      <c r="BG62" s="25">
        <f t="shared" si="5"/>
        <v>0</v>
      </c>
      <c r="BH62" s="25">
        <f t="shared" si="6"/>
        <v>0</v>
      </c>
      <c r="BI62" s="26">
        <f t="shared" si="7"/>
        <v>0</v>
      </c>
      <c r="BJ62" s="34">
        <f t="shared" si="8"/>
        <v>25</v>
      </c>
      <c r="BK62">
        <v>35</v>
      </c>
      <c r="BL62" t="str">
        <f t="shared" si="9"/>
        <v>Emery</v>
      </c>
      <c r="BM62" t="str">
        <f t="shared" si="10"/>
        <v>Eloïse</v>
      </c>
      <c r="BN62" t="str">
        <f t="shared" si="11"/>
        <v>Lens</v>
      </c>
    </row>
    <row r="63" spans="1:66" x14ac:dyDescent="0.3">
      <c r="A63" s="7">
        <v>1998</v>
      </c>
      <c r="B63" s="19" t="s">
        <v>4729</v>
      </c>
      <c r="C63" t="s">
        <v>3357</v>
      </c>
      <c r="D63" s="17" t="s">
        <v>4730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25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25</v>
      </c>
      <c r="BC63" s="25">
        <f t="shared" si="1"/>
        <v>25</v>
      </c>
      <c r="BD63" s="25">
        <f t="shared" si="2"/>
        <v>0</v>
      </c>
      <c r="BE63" s="25">
        <f t="shared" si="3"/>
        <v>0</v>
      </c>
      <c r="BF63" s="25">
        <f t="shared" si="4"/>
        <v>0</v>
      </c>
      <c r="BG63" s="25">
        <f t="shared" si="5"/>
        <v>0</v>
      </c>
      <c r="BH63" s="25">
        <f t="shared" si="6"/>
        <v>0</v>
      </c>
      <c r="BI63" s="26">
        <f t="shared" si="7"/>
        <v>0</v>
      </c>
      <c r="BJ63" s="34">
        <f t="shared" si="8"/>
        <v>25</v>
      </c>
      <c r="BK63">
        <v>35</v>
      </c>
      <c r="BL63" t="str">
        <f t="shared" si="9"/>
        <v>Fertin</v>
      </c>
      <c r="BM63" t="str">
        <f t="shared" si="10"/>
        <v>Candice</v>
      </c>
      <c r="BN63" t="str">
        <f t="shared" si="11"/>
        <v>New Balance</v>
      </c>
    </row>
    <row r="64" spans="1:66" x14ac:dyDescent="0.3">
      <c r="A64" s="7">
        <v>2000</v>
      </c>
      <c r="B64" s="19" t="s">
        <v>1094</v>
      </c>
      <c r="C64" t="s">
        <v>560</v>
      </c>
      <c r="D64" s="17" t="s">
        <v>1095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25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25</v>
      </c>
      <c r="BC64" s="25">
        <f t="shared" si="1"/>
        <v>25</v>
      </c>
      <c r="BD64" s="25">
        <f t="shared" si="2"/>
        <v>0</v>
      </c>
      <c r="BE64" s="25">
        <f t="shared" si="3"/>
        <v>0</v>
      </c>
      <c r="BF64" s="25">
        <f t="shared" si="4"/>
        <v>0</v>
      </c>
      <c r="BG64" s="25">
        <f t="shared" si="5"/>
        <v>0</v>
      </c>
      <c r="BH64" s="25">
        <f t="shared" si="6"/>
        <v>0</v>
      </c>
      <c r="BI64" s="26">
        <f t="shared" si="7"/>
        <v>0</v>
      </c>
      <c r="BJ64" s="34">
        <f t="shared" si="8"/>
        <v>25</v>
      </c>
      <c r="BK64">
        <v>35</v>
      </c>
      <c r="BL64" t="str">
        <f t="shared" si="9"/>
        <v>Gillet</v>
      </c>
      <c r="BM64" t="str">
        <f t="shared" si="10"/>
        <v>Estelle</v>
      </c>
      <c r="BN64" t="str">
        <f t="shared" si="11"/>
        <v>Thollon-les-Mémises</v>
      </c>
    </row>
    <row r="65" spans="1:66" x14ac:dyDescent="0.3">
      <c r="A65" s="7">
        <v>1999</v>
      </c>
      <c r="B65" s="19" t="s">
        <v>522</v>
      </c>
      <c r="C65" t="s">
        <v>523</v>
      </c>
      <c r="D65" s="17" t="s">
        <v>524</v>
      </c>
      <c r="E65">
        <v>0</v>
      </c>
      <c r="F65">
        <v>0</v>
      </c>
      <c r="G65">
        <v>0</v>
      </c>
      <c r="H65">
        <v>0</v>
      </c>
      <c r="I65">
        <v>0</v>
      </c>
      <c r="J65">
        <v>25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25</v>
      </c>
      <c r="BC65" s="25">
        <f t="shared" si="1"/>
        <v>25</v>
      </c>
      <c r="BD65" s="25">
        <f t="shared" si="2"/>
        <v>0</v>
      </c>
      <c r="BE65" s="25">
        <f t="shared" si="3"/>
        <v>0</v>
      </c>
      <c r="BF65" s="25">
        <f t="shared" si="4"/>
        <v>0</v>
      </c>
      <c r="BG65" s="25">
        <f t="shared" si="5"/>
        <v>0</v>
      </c>
      <c r="BH65" s="25">
        <f t="shared" si="6"/>
        <v>0</v>
      </c>
      <c r="BI65" s="26">
        <f t="shared" si="7"/>
        <v>0</v>
      </c>
      <c r="BJ65" s="34">
        <f t="shared" si="8"/>
        <v>25</v>
      </c>
      <c r="BK65">
        <v>35</v>
      </c>
      <c r="BL65" t="str">
        <f t="shared" si="9"/>
        <v>Hochart</v>
      </c>
      <c r="BM65" t="str">
        <f t="shared" si="10"/>
        <v>Astrid</v>
      </c>
      <c r="BN65" t="str">
        <f t="shared" si="11"/>
        <v>Zürich</v>
      </c>
    </row>
    <row r="66" spans="1:66" x14ac:dyDescent="0.3">
      <c r="A66" s="7">
        <v>1994</v>
      </c>
      <c r="B66" s="19" t="s">
        <v>2751</v>
      </c>
      <c r="C66" t="s">
        <v>721</v>
      </c>
      <c r="D66" s="17" t="s">
        <v>554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25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25</v>
      </c>
      <c r="BC66" s="25">
        <f t="shared" si="1"/>
        <v>25</v>
      </c>
      <c r="BD66" s="25">
        <f t="shared" si="2"/>
        <v>0</v>
      </c>
      <c r="BE66" s="25">
        <f t="shared" si="3"/>
        <v>0</v>
      </c>
      <c r="BF66" s="25">
        <f t="shared" si="4"/>
        <v>0</v>
      </c>
      <c r="BG66" s="25">
        <f t="shared" si="5"/>
        <v>0</v>
      </c>
      <c r="BH66" s="25">
        <f t="shared" si="6"/>
        <v>0</v>
      </c>
      <c r="BI66" s="26">
        <f t="shared" si="7"/>
        <v>0</v>
      </c>
      <c r="BJ66" s="34">
        <f t="shared" si="8"/>
        <v>25</v>
      </c>
      <c r="BK66">
        <v>35</v>
      </c>
      <c r="BL66" t="str">
        <f t="shared" si="9"/>
        <v>Högger</v>
      </c>
      <c r="BM66" t="str">
        <f t="shared" si="10"/>
        <v>Nina</v>
      </c>
      <c r="BN66" t="str">
        <f t="shared" si="11"/>
        <v>Berne</v>
      </c>
    </row>
    <row r="67" spans="1:66" x14ac:dyDescent="0.3">
      <c r="A67" s="7">
        <v>2002</v>
      </c>
      <c r="B67" s="19" t="s">
        <v>4638</v>
      </c>
      <c r="C67" t="s">
        <v>4639</v>
      </c>
      <c r="D67" s="17" t="s">
        <v>675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25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25</v>
      </c>
      <c r="BC67" s="25">
        <f t="shared" si="1"/>
        <v>25</v>
      </c>
      <c r="BD67" s="25">
        <f t="shared" si="2"/>
        <v>0</v>
      </c>
      <c r="BE67" s="25">
        <f t="shared" si="3"/>
        <v>0</v>
      </c>
      <c r="BF67" s="25">
        <f t="shared" si="4"/>
        <v>0</v>
      </c>
      <c r="BG67" s="25">
        <f t="shared" si="5"/>
        <v>0</v>
      </c>
      <c r="BH67" s="25">
        <f t="shared" si="6"/>
        <v>0</v>
      </c>
      <c r="BI67" s="26">
        <f t="shared" si="7"/>
        <v>0</v>
      </c>
      <c r="BJ67" s="34">
        <f t="shared" si="8"/>
        <v>25</v>
      </c>
      <c r="BK67">
        <v>35</v>
      </c>
      <c r="BL67" t="str">
        <f t="shared" si="9"/>
        <v>Icart</v>
      </c>
      <c r="BM67" t="str">
        <f t="shared" si="10"/>
        <v>Adèle</v>
      </c>
      <c r="BN67" t="str">
        <f t="shared" si="11"/>
        <v>Carouge</v>
      </c>
    </row>
    <row r="68" spans="1:66" x14ac:dyDescent="0.3">
      <c r="A68" s="7">
        <v>1992</v>
      </c>
      <c r="B68" s="19" t="s">
        <v>5169</v>
      </c>
      <c r="C68" t="s">
        <v>560</v>
      </c>
      <c r="D68" s="17" t="s">
        <v>554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25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si="0"/>
        <v>25</v>
      </c>
      <c r="BC68" s="25">
        <f t="shared" si="1"/>
        <v>25</v>
      </c>
      <c r="BD68" s="25">
        <f t="shared" si="2"/>
        <v>0</v>
      </c>
      <c r="BE68" s="25">
        <f t="shared" si="3"/>
        <v>0</v>
      </c>
      <c r="BF68" s="25">
        <f t="shared" si="4"/>
        <v>0</v>
      </c>
      <c r="BG68" s="25">
        <f t="shared" si="5"/>
        <v>0</v>
      </c>
      <c r="BH68" s="25">
        <f t="shared" si="6"/>
        <v>0</v>
      </c>
      <c r="BI68" s="26">
        <f t="shared" si="7"/>
        <v>0</v>
      </c>
      <c r="BJ68" s="34">
        <f t="shared" si="8"/>
        <v>25</v>
      </c>
      <c r="BK68">
        <v>35</v>
      </c>
      <c r="BL68" t="str">
        <f t="shared" si="9"/>
        <v>Käser</v>
      </c>
      <c r="BM68" t="str">
        <f t="shared" si="10"/>
        <v>Estelle</v>
      </c>
      <c r="BN68" t="str">
        <f t="shared" si="11"/>
        <v>Berne</v>
      </c>
    </row>
    <row r="69" spans="1:66" x14ac:dyDescent="0.3">
      <c r="A69" s="7">
        <v>1989</v>
      </c>
      <c r="B69" s="19" t="s">
        <v>4777</v>
      </c>
      <c r="C69" t="s">
        <v>537</v>
      </c>
      <c r="D69" s="17" t="s">
        <v>89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25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0"/>
        <v>25</v>
      </c>
      <c r="BC69" s="25">
        <f t="shared" si="1"/>
        <v>25</v>
      </c>
      <c r="BD69" s="25">
        <f t="shared" si="2"/>
        <v>0</v>
      </c>
      <c r="BE69" s="25">
        <f t="shared" si="3"/>
        <v>0</v>
      </c>
      <c r="BF69" s="25">
        <f t="shared" si="4"/>
        <v>0</v>
      </c>
      <c r="BG69" s="25">
        <f t="shared" si="5"/>
        <v>0</v>
      </c>
      <c r="BH69" s="25">
        <f t="shared" si="6"/>
        <v>0</v>
      </c>
      <c r="BI69" s="26">
        <f t="shared" si="7"/>
        <v>0</v>
      </c>
      <c r="BJ69" s="34">
        <f t="shared" si="8"/>
        <v>25</v>
      </c>
      <c r="BK69">
        <v>35</v>
      </c>
      <c r="BL69" t="str">
        <f t="shared" si="9"/>
        <v>Le Brizoual</v>
      </c>
      <c r="BM69" t="str">
        <f t="shared" si="10"/>
        <v>Pauline</v>
      </c>
      <c r="BN69" t="str">
        <f t="shared" si="11"/>
        <v>Collombey</v>
      </c>
    </row>
    <row r="70" spans="1:66" x14ac:dyDescent="0.3">
      <c r="A70" s="7">
        <v>2000</v>
      </c>
      <c r="B70" s="19" t="s">
        <v>4328</v>
      </c>
      <c r="C70" t="s">
        <v>4329</v>
      </c>
      <c r="D70" s="17"/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25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ref="BB70:BB133" si="12">SUM(E70:BA70)</f>
        <v>25</v>
      </c>
      <c r="BC70" s="25">
        <f t="shared" ref="BC70:BC133" si="13">IF(BB70=0,0,LARGE(E70:BA70,1))</f>
        <v>25</v>
      </c>
      <c r="BD70" s="25">
        <f t="shared" ref="BD70:BD133" si="14">IF(BB70=0,0,LARGE(E70:BA70,2))</f>
        <v>0</v>
      </c>
      <c r="BE70" s="25">
        <f t="shared" ref="BE70:BE133" si="15">IF(BB70=0,0,LARGE(E70:BA70,3))</f>
        <v>0</v>
      </c>
      <c r="BF70" s="25">
        <f t="shared" ref="BF70:BF133" si="16">IF(BB70=0,0,LARGE(E70:BA70,4))</f>
        <v>0</v>
      </c>
      <c r="BG70" s="25">
        <f t="shared" ref="BG70:BG133" si="17">IF(BB70=0,0,LARGE(E70:BA70,5))</f>
        <v>0</v>
      </c>
      <c r="BH70" s="25">
        <f t="shared" ref="BH70:BH133" si="18">IF(BB70=0,0,LARGE(E70:BA70,6))</f>
        <v>0</v>
      </c>
      <c r="BI70" s="26">
        <f t="shared" ref="BI70:BI133" si="19">IF(BB70=0,0,LARGE(E70:BA70,7))</f>
        <v>0</v>
      </c>
      <c r="BJ70" s="34">
        <f t="shared" ref="BJ70:BJ133" si="20">SUM(BC70:BI70)</f>
        <v>25</v>
      </c>
      <c r="BK70">
        <v>35</v>
      </c>
      <c r="BL70" t="str">
        <f t="shared" ref="BL70:BL133" si="21">B70</f>
        <v>Leibundgut</v>
      </c>
      <c r="BM70" t="str">
        <f t="shared" ref="BM70:BM133" si="22">C70</f>
        <v>Amy</v>
      </c>
      <c r="BN70">
        <f t="shared" ref="BN70:BN133" si="23">D70</f>
        <v>0</v>
      </c>
    </row>
    <row r="71" spans="1:66" x14ac:dyDescent="0.3">
      <c r="A71" s="7">
        <v>1993</v>
      </c>
      <c r="B71" s="19" t="s">
        <v>5297</v>
      </c>
      <c r="C71" t="s">
        <v>5208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25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2"/>
        <v>25</v>
      </c>
      <c r="BC71" s="25">
        <f t="shared" si="13"/>
        <v>25</v>
      </c>
      <c r="BD71" s="25">
        <f t="shared" si="14"/>
        <v>0</v>
      </c>
      <c r="BE71" s="25">
        <f t="shared" si="15"/>
        <v>0</v>
      </c>
      <c r="BF71" s="25">
        <f t="shared" si="16"/>
        <v>0</v>
      </c>
      <c r="BG71" s="25">
        <f t="shared" si="17"/>
        <v>0</v>
      </c>
      <c r="BH71" s="25">
        <f t="shared" si="18"/>
        <v>0</v>
      </c>
      <c r="BI71" s="26">
        <f t="shared" si="19"/>
        <v>0</v>
      </c>
      <c r="BJ71" s="34">
        <f t="shared" si="20"/>
        <v>25</v>
      </c>
      <c r="BK71">
        <v>35</v>
      </c>
      <c r="BL71" t="str">
        <f t="shared" si="21"/>
        <v>Niederberger</v>
      </c>
      <c r="BM71" t="str">
        <f t="shared" si="22"/>
        <v>Mirjam</v>
      </c>
      <c r="BN71">
        <f t="shared" si="23"/>
        <v>0</v>
      </c>
    </row>
    <row r="72" spans="1:66" x14ac:dyDescent="0.3">
      <c r="A72" s="7">
        <v>1999</v>
      </c>
      <c r="B72" s="19" t="s">
        <v>4675</v>
      </c>
      <c r="C72" t="s">
        <v>4676</v>
      </c>
      <c r="D72" s="17" t="s">
        <v>524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25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2"/>
        <v>25</v>
      </c>
      <c r="BC72" s="25">
        <f t="shared" si="13"/>
        <v>25</v>
      </c>
      <c r="BD72" s="25">
        <f t="shared" si="14"/>
        <v>0</v>
      </c>
      <c r="BE72" s="25">
        <f t="shared" si="15"/>
        <v>0</v>
      </c>
      <c r="BF72" s="25">
        <f t="shared" si="16"/>
        <v>0</v>
      </c>
      <c r="BG72" s="25">
        <f t="shared" si="17"/>
        <v>0</v>
      </c>
      <c r="BH72" s="25">
        <f t="shared" si="18"/>
        <v>0</v>
      </c>
      <c r="BI72" s="26">
        <f t="shared" si="19"/>
        <v>0</v>
      </c>
      <c r="BJ72" s="34">
        <f t="shared" si="20"/>
        <v>25</v>
      </c>
      <c r="BK72">
        <v>35</v>
      </c>
      <c r="BL72" t="str">
        <f t="shared" si="21"/>
        <v>Ringstrom</v>
      </c>
      <c r="BM72" t="str">
        <f t="shared" si="22"/>
        <v>Cailin</v>
      </c>
      <c r="BN72" t="str">
        <f t="shared" si="23"/>
        <v>Zürich</v>
      </c>
    </row>
    <row r="73" spans="1:66" x14ac:dyDescent="0.3">
      <c r="A73" s="7">
        <v>1997</v>
      </c>
      <c r="B73" s="19" t="s">
        <v>2608</v>
      </c>
      <c r="C73" t="s">
        <v>2609</v>
      </c>
      <c r="D73" s="17" t="s">
        <v>2610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25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2"/>
        <v>25</v>
      </c>
      <c r="BC73" s="25">
        <f t="shared" si="13"/>
        <v>25</v>
      </c>
      <c r="BD73" s="25">
        <f t="shared" si="14"/>
        <v>0</v>
      </c>
      <c r="BE73" s="25">
        <f t="shared" si="15"/>
        <v>0</v>
      </c>
      <c r="BF73" s="25">
        <f t="shared" si="16"/>
        <v>0</v>
      </c>
      <c r="BG73" s="25">
        <f t="shared" si="17"/>
        <v>0</v>
      </c>
      <c r="BH73" s="25">
        <f t="shared" si="18"/>
        <v>0</v>
      </c>
      <c r="BI73" s="26">
        <f t="shared" si="19"/>
        <v>0</v>
      </c>
      <c r="BJ73" s="34">
        <f t="shared" si="20"/>
        <v>25</v>
      </c>
      <c r="BK73">
        <v>35</v>
      </c>
      <c r="BL73" t="str">
        <f t="shared" si="21"/>
        <v>Teepe</v>
      </c>
      <c r="BM73" t="str">
        <f t="shared" si="22"/>
        <v>Annick</v>
      </c>
      <c r="BN73" t="str">
        <f t="shared" si="23"/>
        <v>Thoiry</v>
      </c>
    </row>
    <row r="74" spans="1:66" x14ac:dyDescent="0.3">
      <c r="A74" s="7">
        <v>1988</v>
      </c>
      <c r="B74" s="19" t="s">
        <v>4205</v>
      </c>
      <c r="C74" t="s">
        <v>165</v>
      </c>
      <c r="D74" s="17" t="s">
        <v>4206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25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2"/>
        <v>25</v>
      </c>
      <c r="BC74" s="25">
        <f t="shared" si="13"/>
        <v>25</v>
      </c>
      <c r="BD74" s="25">
        <f t="shared" si="14"/>
        <v>0</v>
      </c>
      <c r="BE74" s="25">
        <f t="shared" si="15"/>
        <v>0</v>
      </c>
      <c r="BF74" s="25">
        <f t="shared" si="16"/>
        <v>0</v>
      </c>
      <c r="BG74" s="25">
        <f t="shared" si="17"/>
        <v>0</v>
      </c>
      <c r="BH74" s="25">
        <f t="shared" si="18"/>
        <v>0</v>
      </c>
      <c r="BI74" s="26">
        <f t="shared" si="19"/>
        <v>0</v>
      </c>
      <c r="BJ74" s="34">
        <f t="shared" si="20"/>
        <v>25</v>
      </c>
      <c r="BK74">
        <v>35</v>
      </c>
      <c r="BL74" t="str">
        <f t="shared" si="21"/>
        <v>Vlasakova</v>
      </c>
      <c r="BM74" t="str">
        <f t="shared" si="22"/>
        <v>Andrea</v>
      </c>
      <c r="BN74" t="str">
        <f t="shared" si="23"/>
        <v>Aeschi bei Spiez</v>
      </c>
    </row>
    <row r="75" spans="1:66" x14ac:dyDescent="0.3">
      <c r="A75" s="7">
        <v>1988</v>
      </c>
      <c r="B75" s="19" t="s">
        <v>266</v>
      </c>
      <c r="C75" t="s">
        <v>166</v>
      </c>
      <c r="D75" s="17" t="s">
        <v>267</v>
      </c>
      <c r="E75">
        <v>25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2"/>
        <v>25</v>
      </c>
      <c r="BC75" s="25">
        <f t="shared" si="13"/>
        <v>25</v>
      </c>
      <c r="BD75" s="25">
        <f t="shared" si="14"/>
        <v>0</v>
      </c>
      <c r="BE75" s="25">
        <f t="shared" si="15"/>
        <v>0</v>
      </c>
      <c r="BF75" s="25">
        <f t="shared" si="16"/>
        <v>0</v>
      </c>
      <c r="BG75" s="25">
        <f t="shared" si="17"/>
        <v>0</v>
      </c>
      <c r="BH75" s="25">
        <f t="shared" si="18"/>
        <v>0</v>
      </c>
      <c r="BI75" s="26">
        <f t="shared" si="19"/>
        <v>0</v>
      </c>
      <c r="BJ75" s="34">
        <f t="shared" si="20"/>
        <v>25</v>
      </c>
      <c r="BK75">
        <v>35</v>
      </c>
      <c r="BL75" t="str">
        <f t="shared" si="21"/>
        <v>Wyder</v>
      </c>
      <c r="BM75" t="str">
        <f t="shared" si="22"/>
        <v>Judith</v>
      </c>
      <c r="BN75" t="str">
        <f t="shared" si="23"/>
        <v>Hoka/St Bern</v>
      </c>
    </row>
    <row r="76" spans="1:66" x14ac:dyDescent="0.3">
      <c r="A76" s="7">
        <v>1999</v>
      </c>
      <c r="B76" s="19" t="s">
        <v>3193</v>
      </c>
      <c r="C76" t="s">
        <v>1248</v>
      </c>
      <c r="D76" s="17" t="s">
        <v>507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11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13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2"/>
        <v>24</v>
      </c>
      <c r="BC76" s="25">
        <f t="shared" si="13"/>
        <v>13</v>
      </c>
      <c r="BD76" s="25">
        <f t="shared" si="14"/>
        <v>11</v>
      </c>
      <c r="BE76" s="25">
        <f t="shared" si="15"/>
        <v>0</v>
      </c>
      <c r="BF76" s="25">
        <f t="shared" si="16"/>
        <v>0</v>
      </c>
      <c r="BG76" s="25">
        <f t="shared" si="17"/>
        <v>0</v>
      </c>
      <c r="BH76" s="25">
        <f t="shared" si="18"/>
        <v>0</v>
      </c>
      <c r="BI76" s="26">
        <f t="shared" si="19"/>
        <v>0</v>
      </c>
      <c r="BJ76" s="34">
        <f t="shared" si="20"/>
        <v>24</v>
      </c>
      <c r="BK76">
        <v>36</v>
      </c>
      <c r="BL76" t="str">
        <f t="shared" si="21"/>
        <v xml:space="preserve">Cheseaux </v>
      </c>
      <c r="BM76" t="str">
        <f t="shared" si="22"/>
        <v>Manon</v>
      </c>
      <c r="BN76" t="str">
        <f t="shared" si="23"/>
        <v>Saillon</v>
      </c>
    </row>
    <row r="77" spans="1:66" x14ac:dyDescent="0.3">
      <c r="A77" s="7">
        <v>1991</v>
      </c>
      <c r="B77" s="19" t="s">
        <v>730</v>
      </c>
      <c r="C77" t="s">
        <v>731</v>
      </c>
      <c r="D77" s="17" t="s">
        <v>718</v>
      </c>
      <c r="E77">
        <v>0</v>
      </c>
      <c r="F77">
        <v>0</v>
      </c>
      <c r="G77">
        <v>0</v>
      </c>
      <c r="H77">
        <v>0</v>
      </c>
      <c r="I77">
        <v>10</v>
      </c>
      <c r="J77">
        <v>0</v>
      </c>
      <c r="K77">
        <v>0</v>
      </c>
      <c r="L77">
        <v>0</v>
      </c>
      <c r="M77">
        <v>0</v>
      </c>
      <c r="N77">
        <v>14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2"/>
        <v>24</v>
      </c>
      <c r="BC77" s="25">
        <f t="shared" si="13"/>
        <v>14</v>
      </c>
      <c r="BD77" s="25">
        <f t="shared" si="14"/>
        <v>10</v>
      </c>
      <c r="BE77" s="25">
        <f t="shared" si="15"/>
        <v>0</v>
      </c>
      <c r="BF77" s="25">
        <f t="shared" si="16"/>
        <v>0</v>
      </c>
      <c r="BG77" s="25">
        <f t="shared" si="17"/>
        <v>0</v>
      </c>
      <c r="BH77" s="25">
        <f t="shared" si="18"/>
        <v>0</v>
      </c>
      <c r="BI77" s="26">
        <f t="shared" si="19"/>
        <v>0</v>
      </c>
      <c r="BJ77" s="34">
        <f t="shared" si="20"/>
        <v>24</v>
      </c>
      <c r="BK77">
        <v>36</v>
      </c>
      <c r="BL77" t="str">
        <f t="shared" si="21"/>
        <v>Duc</v>
      </c>
      <c r="BM77" t="str">
        <f t="shared" si="22"/>
        <v>Sylvie</v>
      </c>
      <c r="BN77" t="str">
        <f t="shared" si="23"/>
        <v>Chermignon</v>
      </c>
    </row>
    <row r="78" spans="1:66" x14ac:dyDescent="0.3">
      <c r="A78" s="7">
        <v>1989</v>
      </c>
      <c r="B78" s="19" t="s">
        <v>1000</v>
      </c>
      <c r="C78" t="s">
        <v>1915</v>
      </c>
      <c r="D78" s="17" t="s">
        <v>1916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24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2"/>
        <v>24</v>
      </c>
      <c r="BC78" s="25">
        <f t="shared" si="13"/>
        <v>24</v>
      </c>
      <c r="BD78" s="25">
        <f t="shared" si="14"/>
        <v>0</v>
      </c>
      <c r="BE78" s="25">
        <f t="shared" si="15"/>
        <v>0</v>
      </c>
      <c r="BF78" s="25">
        <f t="shared" si="16"/>
        <v>0</v>
      </c>
      <c r="BG78" s="25">
        <f t="shared" si="17"/>
        <v>0</v>
      </c>
      <c r="BH78" s="25">
        <f t="shared" si="18"/>
        <v>0</v>
      </c>
      <c r="BI78" s="26">
        <f t="shared" si="19"/>
        <v>0</v>
      </c>
      <c r="BJ78" s="34">
        <f t="shared" si="20"/>
        <v>24</v>
      </c>
      <c r="BK78">
        <v>36</v>
      </c>
      <c r="BL78" t="str">
        <f t="shared" si="21"/>
        <v>Rouiller</v>
      </c>
      <c r="BM78" t="str">
        <f t="shared" si="22"/>
        <v>Jessie</v>
      </c>
      <c r="BN78" t="str">
        <f t="shared" si="23"/>
        <v>Choex</v>
      </c>
    </row>
    <row r="79" spans="1:66" x14ac:dyDescent="0.3">
      <c r="A79" s="7">
        <v>1995</v>
      </c>
      <c r="B79" s="19" t="s">
        <v>3343</v>
      </c>
      <c r="C79" t="s">
        <v>3344</v>
      </c>
      <c r="D79" s="17" t="s">
        <v>3345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23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2"/>
        <v>23</v>
      </c>
      <c r="BC79" s="25">
        <f t="shared" si="13"/>
        <v>23</v>
      </c>
      <c r="BD79" s="25">
        <f t="shared" si="14"/>
        <v>0</v>
      </c>
      <c r="BE79" s="25">
        <f t="shared" si="15"/>
        <v>0</v>
      </c>
      <c r="BF79" s="25">
        <f t="shared" si="16"/>
        <v>0</v>
      </c>
      <c r="BG79" s="25">
        <f t="shared" si="17"/>
        <v>0</v>
      </c>
      <c r="BH79" s="25">
        <f t="shared" si="18"/>
        <v>0</v>
      </c>
      <c r="BI79" s="26">
        <f t="shared" si="19"/>
        <v>0</v>
      </c>
      <c r="BJ79" s="34">
        <f t="shared" si="20"/>
        <v>23</v>
      </c>
      <c r="BK79">
        <v>37</v>
      </c>
      <c r="BL79" t="str">
        <f t="shared" si="21"/>
        <v>Böhme</v>
      </c>
      <c r="BM79" t="str">
        <f t="shared" si="22"/>
        <v>Annette</v>
      </c>
      <c r="BN79" t="str">
        <f t="shared" si="23"/>
        <v>Rohan Kommt</v>
      </c>
    </row>
    <row r="80" spans="1:66" x14ac:dyDescent="0.3">
      <c r="A80" s="7">
        <v>1996</v>
      </c>
      <c r="B80" s="19" t="s">
        <v>168</v>
      </c>
      <c r="C80" t="s">
        <v>1059</v>
      </c>
      <c r="D80" s="17" t="s">
        <v>5170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23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2"/>
        <v>23</v>
      </c>
      <c r="BC80" s="25">
        <f t="shared" si="13"/>
        <v>23</v>
      </c>
      <c r="BD80" s="25">
        <f t="shared" si="14"/>
        <v>0</v>
      </c>
      <c r="BE80" s="25">
        <f t="shared" si="15"/>
        <v>0</v>
      </c>
      <c r="BF80" s="25">
        <f t="shared" si="16"/>
        <v>0</v>
      </c>
      <c r="BG80" s="25">
        <f t="shared" si="17"/>
        <v>0</v>
      </c>
      <c r="BH80" s="25">
        <f t="shared" si="18"/>
        <v>0</v>
      </c>
      <c r="BI80" s="26">
        <f t="shared" si="19"/>
        <v>0</v>
      </c>
      <c r="BJ80" s="34">
        <f t="shared" si="20"/>
        <v>23</v>
      </c>
      <c r="BK80">
        <v>37</v>
      </c>
      <c r="BL80" t="str">
        <f t="shared" si="21"/>
        <v>Brodard</v>
      </c>
      <c r="BM80" t="str">
        <f t="shared" si="22"/>
        <v>Agnès</v>
      </c>
      <c r="BN80" t="str">
        <f t="shared" si="23"/>
        <v>FSG Sâles</v>
      </c>
    </row>
    <row r="81" spans="1:66" x14ac:dyDescent="0.3">
      <c r="A81" s="7">
        <v>1997</v>
      </c>
      <c r="B81" s="19" t="s">
        <v>2213</v>
      </c>
      <c r="C81" t="s">
        <v>1210</v>
      </c>
      <c r="D81" s="17" t="s">
        <v>4007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23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2"/>
        <v>23</v>
      </c>
      <c r="BC81" s="25">
        <f t="shared" si="13"/>
        <v>23</v>
      </c>
      <c r="BD81" s="25">
        <f t="shared" si="14"/>
        <v>0</v>
      </c>
      <c r="BE81" s="25">
        <f t="shared" si="15"/>
        <v>0</v>
      </c>
      <c r="BF81" s="25">
        <f t="shared" si="16"/>
        <v>0</v>
      </c>
      <c r="BG81" s="25">
        <f t="shared" si="17"/>
        <v>0</v>
      </c>
      <c r="BH81" s="25">
        <f t="shared" si="18"/>
        <v>0</v>
      </c>
      <c r="BI81" s="26">
        <f t="shared" si="19"/>
        <v>0</v>
      </c>
      <c r="BJ81" s="34">
        <f t="shared" si="20"/>
        <v>23</v>
      </c>
      <c r="BK81">
        <v>37</v>
      </c>
      <c r="BL81" t="str">
        <f t="shared" si="21"/>
        <v>Christen</v>
      </c>
      <c r="BM81" t="str">
        <f t="shared" si="22"/>
        <v>Maria</v>
      </c>
      <c r="BN81" t="str">
        <f t="shared" si="23"/>
        <v>Hospental</v>
      </c>
    </row>
    <row r="82" spans="1:66" x14ac:dyDescent="0.3">
      <c r="A82" s="7">
        <v>1997</v>
      </c>
      <c r="B82" s="19" t="s">
        <v>4677</v>
      </c>
      <c r="C82" t="s">
        <v>4179</v>
      </c>
      <c r="D82" s="17" t="s">
        <v>110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23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2"/>
        <v>23</v>
      </c>
      <c r="BC82" s="25">
        <f t="shared" si="13"/>
        <v>23</v>
      </c>
      <c r="BD82" s="25">
        <f t="shared" si="14"/>
        <v>0</v>
      </c>
      <c r="BE82" s="25">
        <f t="shared" si="15"/>
        <v>0</v>
      </c>
      <c r="BF82" s="25">
        <f t="shared" si="16"/>
        <v>0</v>
      </c>
      <c r="BG82" s="25">
        <f t="shared" si="17"/>
        <v>0</v>
      </c>
      <c r="BH82" s="25">
        <f t="shared" si="18"/>
        <v>0</v>
      </c>
      <c r="BI82" s="26">
        <f t="shared" si="19"/>
        <v>0</v>
      </c>
      <c r="BJ82" s="34">
        <f t="shared" si="20"/>
        <v>23</v>
      </c>
      <c r="BK82">
        <v>37</v>
      </c>
      <c r="BL82" t="str">
        <f t="shared" si="21"/>
        <v>Cuisenier</v>
      </c>
      <c r="BM82" t="str">
        <f t="shared" si="22"/>
        <v>Mylène</v>
      </c>
      <c r="BN82" t="str">
        <f t="shared" si="23"/>
        <v>Lausanne</v>
      </c>
    </row>
    <row r="83" spans="1:66" x14ac:dyDescent="0.3">
      <c r="A83" s="7">
        <v>1990</v>
      </c>
      <c r="B83" t="s">
        <v>2339</v>
      </c>
      <c r="C83" t="s">
        <v>2340</v>
      </c>
      <c r="D83" s="17" t="s">
        <v>2341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23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2"/>
        <v>23</v>
      </c>
      <c r="BC83" s="25">
        <f t="shared" si="13"/>
        <v>23</v>
      </c>
      <c r="BD83" s="25">
        <f t="shared" si="14"/>
        <v>0</v>
      </c>
      <c r="BE83" s="25">
        <f t="shared" si="15"/>
        <v>0</v>
      </c>
      <c r="BF83" s="25">
        <f t="shared" si="16"/>
        <v>0</v>
      </c>
      <c r="BG83" s="25">
        <f t="shared" si="17"/>
        <v>0</v>
      </c>
      <c r="BH83" s="25">
        <f t="shared" si="18"/>
        <v>0</v>
      </c>
      <c r="BI83" s="26">
        <f t="shared" si="19"/>
        <v>0</v>
      </c>
      <c r="BJ83" s="34">
        <f t="shared" si="20"/>
        <v>23</v>
      </c>
      <c r="BK83">
        <v>37</v>
      </c>
      <c r="BL83" t="str">
        <f t="shared" si="21"/>
        <v>De Baey-Ruszin</v>
      </c>
      <c r="BM83" t="str">
        <f t="shared" si="22"/>
        <v>Kirsten</v>
      </c>
      <c r="BN83" t="str">
        <f t="shared" si="23"/>
        <v>GER-Marquartstein</v>
      </c>
    </row>
    <row r="84" spans="1:66" x14ac:dyDescent="0.3">
      <c r="A84" s="7">
        <v>1997</v>
      </c>
      <c r="B84" s="19" t="s">
        <v>4890</v>
      </c>
      <c r="C84" t="s">
        <v>62</v>
      </c>
      <c r="D84" s="17" t="s">
        <v>3272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23</v>
      </c>
      <c r="AX84">
        <v>0</v>
      </c>
      <c r="AY84">
        <v>0</v>
      </c>
      <c r="AZ84">
        <v>0</v>
      </c>
      <c r="BA84">
        <v>0</v>
      </c>
      <c r="BB84">
        <f t="shared" si="12"/>
        <v>23</v>
      </c>
      <c r="BC84" s="25">
        <f t="shared" si="13"/>
        <v>23</v>
      </c>
      <c r="BD84" s="25">
        <f t="shared" si="14"/>
        <v>0</v>
      </c>
      <c r="BE84" s="25">
        <f t="shared" si="15"/>
        <v>0</v>
      </c>
      <c r="BF84" s="25">
        <f t="shared" si="16"/>
        <v>0</v>
      </c>
      <c r="BG84" s="25">
        <f t="shared" si="17"/>
        <v>0</v>
      </c>
      <c r="BH84" s="25">
        <f t="shared" si="18"/>
        <v>0</v>
      </c>
      <c r="BI84" s="26">
        <f t="shared" si="19"/>
        <v>0</v>
      </c>
      <c r="BJ84" s="34">
        <f t="shared" si="20"/>
        <v>23</v>
      </c>
      <c r="BK84">
        <v>37</v>
      </c>
      <c r="BL84" t="str">
        <f t="shared" si="21"/>
        <v>Dubas</v>
      </c>
      <c r="BM84" t="str">
        <f t="shared" si="22"/>
        <v>Céline</v>
      </c>
      <c r="BN84" t="str">
        <f t="shared" si="23"/>
        <v>Plan-les-Ouates</v>
      </c>
    </row>
    <row r="85" spans="1:66" x14ac:dyDescent="0.3">
      <c r="A85" s="7">
        <v>1998</v>
      </c>
      <c r="B85" s="19" t="s">
        <v>1707</v>
      </c>
      <c r="C85" t="s">
        <v>1708</v>
      </c>
      <c r="D85" s="17" t="s">
        <v>1709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23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2"/>
        <v>23</v>
      </c>
      <c r="BC85" s="25">
        <f t="shared" si="13"/>
        <v>23</v>
      </c>
      <c r="BD85" s="25">
        <f t="shared" si="14"/>
        <v>0</v>
      </c>
      <c r="BE85" s="25">
        <f t="shared" si="15"/>
        <v>0</v>
      </c>
      <c r="BF85" s="25">
        <f t="shared" si="16"/>
        <v>0</v>
      </c>
      <c r="BG85" s="25">
        <f t="shared" si="17"/>
        <v>0</v>
      </c>
      <c r="BH85" s="25">
        <f t="shared" si="18"/>
        <v>0</v>
      </c>
      <c r="BI85" s="26">
        <f t="shared" si="19"/>
        <v>0</v>
      </c>
      <c r="BJ85" s="34">
        <f t="shared" si="20"/>
        <v>23</v>
      </c>
      <c r="BK85">
        <v>37</v>
      </c>
      <c r="BL85" t="str">
        <f t="shared" si="21"/>
        <v>Etzenberger</v>
      </c>
      <c r="BM85" t="str">
        <f t="shared" si="22"/>
        <v>Lindy</v>
      </c>
      <c r="BN85" t="str">
        <f t="shared" si="23"/>
        <v>LLT Oberwallis</v>
      </c>
    </row>
    <row r="86" spans="1:66" x14ac:dyDescent="0.3">
      <c r="A86" s="7">
        <v>1993</v>
      </c>
      <c r="B86" s="19" t="s">
        <v>150</v>
      </c>
      <c r="C86" t="s">
        <v>736</v>
      </c>
      <c r="D86" s="17" t="s">
        <v>498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23</v>
      </c>
      <c r="AY86">
        <v>0</v>
      </c>
      <c r="AZ86">
        <v>0</v>
      </c>
      <c r="BA86">
        <v>0</v>
      </c>
      <c r="BB86">
        <f t="shared" si="12"/>
        <v>23</v>
      </c>
      <c r="BC86" s="25">
        <f t="shared" si="13"/>
        <v>23</v>
      </c>
      <c r="BD86" s="25">
        <f t="shared" si="14"/>
        <v>0</v>
      </c>
      <c r="BE86" s="25">
        <f t="shared" si="15"/>
        <v>0</v>
      </c>
      <c r="BF86" s="25">
        <f t="shared" si="16"/>
        <v>0</v>
      </c>
      <c r="BG86" s="25">
        <f t="shared" si="17"/>
        <v>0</v>
      </c>
      <c r="BH86" s="25">
        <f t="shared" si="18"/>
        <v>0</v>
      </c>
      <c r="BI86" s="26">
        <f t="shared" si="19"/>
        <v>0</v>
      </c>
      <c r="BJ86" s="34">
        <f t="shared" si="20"/>
        <v>23</v>
      </c>
      <c r="BK86">
        <v>37</v>
      </c>
      <c r="BL86" t="str">
        <f t="shared" si="21"/>
        <v>Gabioud</v>
      </c>
      <c r="BM86" t="str">
        <f t="shared" si="22"/>
        <v>Sandrine</v>
      </c>
      <c r="BN86" t="str">
        <f t="shared" si="23"/>
        <v>Martigny</v>
      </c>
    </row>
    <row r="87" spans="1:66" x14ac:dyDescent="0.3">
      <c r="A87" s="7">
        <v>1997</v>
      </c>
      <c r="B87" s="19" t="s">
        <v>149</v>
      </c>
      <c r="C87" t="s">
        <v>2323</v>
      </c>
      <c r="D87" s="17" t="s">
        <v>1714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23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2"/>
        <v>23</v>
      </c>
      <c r="BC87" s="25">
        <f t="shared" si="13"/>
        <v>23</v>
      </c>
      <c r="BD87" s="25">
        <f t="shared" si="14"/>
        <v>0</v>
      </c>
      <c r="BE87" s="25">
        <f t="shared" si="15"/>
        <v>0</v>
      </c>
      <c r="BF87" s="25">
        <f t="shared" si="16"/>
        <v>0</v>
      </c>
      <c r="BG87" s="25">
        <f t="shared" si="17"/>
        <v>0</v>
      </c>
      <c r="BH87" s="25">
        <f t="shared" si="18"/>
        <v>0</v>
      </c>
      <c r="BI87" s="26">
        <f t="shared" si="19"/>
        <v>0</v>
      </c>
      <c r="BJ87" s="34">
        <f t="shared" si="20"/>
        <v>23</v>
      </c>
      <c r="BK87">
        <v>37</v>
      </c>
      <c r="BL87" t="str">
        <f t="shared" si="21"/>
        <v>Jordan</v>
      </c>
      <c r="BM87" t="str">
        <f t="shared" si="22"/>
        <v>Sara</v>
      </c>
      <c r="BN87" t="str">
        <f t="shared" si="23"/>
        <v>Glis</v>
      </c>
    </row>
    <row r="88" spans="1:66" x14ac:dyDescent="0.3">
      <c r="A88" s="7">
        <v>1989</v>
      </c>
      <c r="B88" s="19" t="s">
        <v>2620</v>
      </c>
      <c r="C88" t="s">
        <v>2621</v>
      </c>
      <c r="D88" s="17" t="s">
        <v>2622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23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2"/>
        <v>23</v>
      </c>
      <c r="BC88" s="25">
        <f t="shared" si="13"/>
        <v>23</v>
      </c>
      <c r="BD88" s="25">
        <f t="shared" si="14"/>
        <v>0</v>
      </c>
      <c r="BE88" s="25">
        <f t="shared" si="15"/>
        <v>0</v>
      </c>
      <c r="BF88" s="25">
        <f t="shared" si="16"/>
        <v>0</v>
      </c>
      <c r="BG88" s="25">
        <f t="shared" si="17"/>
        <v>0</v>
      </c>
      <c r="BH88" s="25">
        <f t="shared" si="18"/>
        <v>0</v>
      </c>
      <c r="BI88" s="26">
        <f t="shared" si="19"/>
        <v>0</v>
      </c>
      <c r="BJ88" s="34">
        <f t="shared" si="20"/>
        <v>23</v>
      </c>
      <c r="BK88">
        <v>37</v>
      </c>
      <c r="BL88" t="str">
        <f t="shared" si="21"/>
        <v>Kulagina</v>
      </c>
      <c r="BM88" t="str">
        <f t="shared" si="22"/>
        <v>Yulia</v>
      </c>
      <c r="BN88" t="str">
        <f t="shared" si="23"/>
        <v>Unterengstringen</v>
      </c>
    </row>
    <row r="89" spans="1:66" x14ac:dyDescent="0.3">
      <c r="A89" s="7">
        <v>1999</v>
      </c>
      <c r="B89" s="19" t="s">
        <v>3670</v>
      </c>
      <c r="C89" t="s">
        <v>1592</v>
      </c>
      <c r="D89" s="17" t="s">
        <v>939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23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2"/>
        <v>23</v>
      </c>
      <c r="BC89" s="25">
        <f t="shared" si="13"/>
        <v>23</v>
      </c>
      <c r="BD89" s="25">
        <f t="shared" si="14"/>
        <v>0</v>
      </c>
      <c r="BE89" s="25">
        <f t="shared" si="15"/>
        <v>0</v>
      </c>
      <c r="BF89" s="25">
        <f t="shared" si="16"/>
        <v>0</v>
      </c>
      <c r="BG89" s="25">
        <f t="shared" si="17"/>
        <v>0</v>
      </c>
      <c r="BH89" s="25">
        <f t="shared" si="18"/>
        <v>0</v>
      </c>
      <c r="BI89" s="26">
        <f t="shared" si="19"/>
        <v>0</v>
      </c>
      <c r="BJ89" s="34">
        <f t="shared" si="20"/>
        <v>23</v>
      </c>
      <c r="BK89">
        <v>37</v>
      </c>
      <c r="BL89" t="str">
        <f t="shared" si="21"/>
        <v>Margot</v>
      </c>
      <c r="BM89" t="str">
        <f t="shared" si="22"/>
        <v>Chloé</v>
      </c>
      <c r="BN89" t="str">
        <f t="shared" si="23"/>
        <v>Fribourg</v>
      </c>
    </row>
    <row r="90" spans="1:66" x14ac:dyDescent="0.3">
      <c r="A90" s="7">
        <v>1987</v>
      </c>
      <c r="B90" s="19" t="s">
        <v>3960</v>
      </c>
      <c r="C90" t="s">
        <v>711</v>
      </c>
      <c r="D90" s="17" t="s">
        <v>3961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4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19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2"/>
        <v>23</v>
      </c>
      <c r="BC90" s="25">
        <f t="shared" si="13"/>
        <v>19</v>
      </c>
      <c r="BD90" s="25">
        <f t="shared" si="14"/>
        <v>4</v>
      </c>
      <c r="BE90" s="25">
        <f t="shared" si="15"/>
        <v>0</v>
      </c>
      <c r="BF90" s="25">
        <f t="shared" si="16"/>
        <v>0</v>
      </c>
      <c r="BG90" s="25">
        <f t="shared" si="17"/>
        <v>0</v>
      </c>
      <c r="BH90" s="25">
        <f t="shared" si="18"/>
        <v>0</v>
      </c>
      <c r="BI90" s="26">
        <f t="shared" si="19"/>
        <v>0</v>
      </c>
      <c r="BJ90" s="34">
        <f t="shared" si="20"/>
        <v>23</v>
      </c>
      <c r="BK90">
        <v>37</v>
      </c>
      <c r="BL90" t="str">
        <f t="shared" si="21"/>
        <v>Montagnat</v>
      </c>
      <c r="BM90" t="str">
        <f t="shared" si="22"/>
        <v>Noémie</v>
      </c>
      <c r="BN90" t="str">
        <f t="shared" si="23"/>
        <v>Renan</v>
      </c>
    </row>
    <row r="91" spans="1:66" x14ac:dyDescent="0.3">
      <c r="A91" s="7">
        <v>2001</v>
      </c>
      <c r="B91" s="19" t="s">
        <v>2153</v>
      </c>
      <c r="C91" t="s">
        <v>3944</v>
      </c>
      <c r="D91" s="17" t="s">
        <v>69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23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2"/>
        <v>23</v>
      </c>
      <c r="BC91" s="25">
        <f t="shared" si="13"/>
        <v>23</v>
      </c>
      <c r="BD91" s="25">
        <f t="shared" si="14"/>
        <v>0</v>
      </c>
      <c r="BE91" s="25">
        <f t="shared" si="15"/>
        <v>0</v>
      </c>
      <c r="BF91" s="25">
        <f t="shared" si="16"/>
        <v>0</v>
      </c>
      <c r="BG91" s="25">
        <f t="shared" si="17"/>
        <v>0</v>
      </c>
      <c r="BH91" s="25">
        <f t="shared" si="18"/>
        <v>0</v>
      </c>
      <c r="BI91" s="26">
        <f t="shared" si="19"/>
        <v>0</v>
      </c>
      <c r="BJ91" s="34">
        <f t="shared" si="20"/>
        <v>23</v>
      </c>
      <c r="BK91">
        <v>37</v>
      </c>
      <c r="BL91" t="str">
        <f t="shared" si="21"/>
        <v>Roth</v>
      </c>
      <c r="BM91" t="str">
        <f t="shared" si="22"/>
        <v>Zara</v>
      </c>
      <c r="BN91" t="str">
        <f t="shared" si="23"/>
        <v>Genève</v>
      </c>
    </row>
    <row r="92" spans="1:66" x14ac:dyDescent="0.3">
      <c r="A92" s="7">
        <v>2003</v>
      </c>
      <c r="B92" s="19" t="s">
        <v>4731</v>
      </c>
      <c r="C92" t="s">
        <v>1464</v>
      </c>
      <c r="D92" s="17"/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23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2"/>
        <v>23</v>
      </c>
      <c r="BC92" s="25">
        <f t="shared" si="13"/>
        <v>23</v>
      </c>
      <c r="BD92" s="25">
        <f t="shared" si="14"/>
        <v>0</v>
      </c>
      <c r="BE92" s="25">
        <f t="shared" si="15"/>
        <v>0</v>
      </c>
      <c r="BF92" s="25">
        <f t="shared" si="16"/>
        <v>0</v>
      </c>
      <c r="BG92" s="25">
        <f t="shared" si="17"/>
        <v>0</v>
      </c>
      <c r="BH92" s="25">
        <f t="shared" si="18"/>
        <v>0</v>
      </c>
      <c r="BI92" s="26">
        <f t="shared" si="19"/>
        <v>0</v>
      </c>
      <c r="BJ92" s="34">
        <f t="shared" si="20"/>
        <v>23</v>
      </c>
      <c r="BK92">
        <v>37</v>
      </c>
      <c r="BL92" t="str">
        <f t="shared" si="21"/>
        <v>Ruxhel</v>
      </c>
      <c r="BM92" t="str">
        <f t="shared" si="22"/>
        <v>Isabel</v>
      </c>
      <c r="BN92">
        <f t="shared" si="23"/>
        <v>0</v>
      </c>
    </row>
    <row r="93" spans="1:66" x14ac:dyDescent="0.3">
      <c r="A93" s="7">
        <v>1988</v>
      </c>
      <c r="B93" s="19" t="s">
        <v>2203</v>
      </c>
      <c r="C93" t="s">
        <v>4207</v>
      </c>
      <c r="D93" s="17" t="s">
        <v>4208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23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2"/>
        <v>23</v>
      </c>
      <c r="BC93" s="25">
        <f t="shared" si="13"/>
        <v>23</v>
      </c>
      <c r="BD93" s="25">
        <f t="shared" si="14"/>
        <v>0</v>
      </c>
      <c r="BE93" s="25">
        <f t="shared" si="15"/>
        <v>0</v>
      </c>
      <c r="BF93" s="25">
        <f t="shared" si="16"/>
        <v>0</v>
      </c>
      <c r="BG93" s="25">
        <f t="shared" si="17"/>
        <v>0</v>
      </c>
      <c r="BH93" s="25">
        <f t="shared" si="18"/>
        <v>0</v>
      </c>
      <c r="BI93" s="26">
        <f t="shared" si="19"/>
        <v>0</v>
      </c>
      <c r="BJ93" s="34">
        <f t="shared" si="20"/>
        <v>23</v>
      </c>
      <c r="BK93">
        <v>37</v>
      </c>
      <c r="BL93" t="str">
        <f t="shared" si="21"/>
        <v>Schuler</v>
      </c>
      <c r="BM93" t="str">
        <f t="shared" si="22"/>
        <v>Bettina</v>
      </c>
      <c r="BN93" t="str">
        <f t="shared" si="23"/>
        <v>Gattokon</v>
      </c>
    </row>
    <row r="94" spans="1:66" x14ac:dyDescent="0.3">
      <c r="A94" s="7">
        <v>1999</v>
      </c>
      <c r="B94" s="19" t="s">
        <v>5298</v>
      </c>
      <c r="C94" t="s">
        <v>1716</v>
      </c>
      <c r="D94" s="17"/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23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2"/>
        <v>23</v>
      </c>
      <c r="BC94" s="25">
        <f t="shared" si="13"/>
        <v>23</v>
      </c>
      <c r="BD94" s="25">
        <f t="shared" si="14"/>
        <v>0</v>
      </c>
      <c r="BE94" s="25">
        <f t="shared" si="15"/>
        <v>0</v>
      </c>
      <c r="BF94" s="25">
        <f t="shared" si="16"/>
        <v>0</v>
      </c>
      <c r="BG94" s="25">
        <f t="shared" si="17"/>
        <v>0</v>
      </c>
      <c r="BH94" s="25">
        <f t="shared" si="18"/>
        <v>0</v>
      </c>
      <c r="BI94" s="26">
        <f t="shared" si="19"/>
        <v>0</v>
      </c>
      <c r="BJ94" s="34">
        <f t="shared" si="20"/>
        <v>23</v>
      </c>
      <c r="BK94">
        <v>37</v>
      </c>
      <c r="BL94" t="str">
        <f t="shared" si="21"/>
        <v>Stäuble</v>
      </c>
      <c r="BM94" t="str">
        <f t="shared" si="22"/>
        <v>Lea</v>
      </c>
      <c r="BN94">
        <f t="shared" si="23"/>
        <v>0</v>
      </c>
    </row>
    <row r="95" spans="1:66" x14ac:dyDescent="0.3">
      <c r="A95" s="7">
        <v>2000</v>
      </c>
      <c r="B95" s="19" t="s">
        <v>3181</v>
      </c>
      <c r="C95" t="s">
        <v>3182</v>
      </c>
      <c r="D95" s="17" t="s">
        <v>3183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23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2"/>
        <v>23</v>
      </c>
      <c r="BC95" s="25">
        <f t="shared" si="13"/>
        <v>23</v>
      </c>
      <c r="BD95" s="25">
        <f t="shared" si="14"/>
        <v>0</v>
      </c>
      <c r="BE95" s="25">
        <f t="shared" si="15"/>
        <v>0</v>
      </c>
      <c r="BF95" s="25">
        <f t="shared" si="16"/>
        <v>0</v>
      </c>
      <c r="BG95" s="25">
        <f t="shared" si="17"/>
        <v>0</v>
      </c>
      <c r="BH95" s="25">
        <f t="shared" si="18"/>
        <v>0</v>
      </c>
      <c r="BI95" s="26">
        <f t="shared" si="19"/>
        <v>0</v>
      </c>
      <c r="BJ95" s="34">
        <f t="shared" si="20"/>
        <v>23</v>
      </c>
      <c r="BK95">
        <v>37</v>
      </c>
      <c r="BL95" t="str">
        <f t="shared" si="21"/>
        <v>Voyame</v>
      </c>
      <c r="BM95" t="str">
        <f t="shared" si="22"/>
        <v>Luna</v>
      </c>
      <c r="BN95" t="str">
        <f t="shared" si="23"/>
        <v>Bassecourt</v>
      </c>
    </row>
    <row r="96" spans="1:66" x14ac:dyDescent="0.3">
      <c r="A96" s="7">
        <v>2004</v>
      </c>
      <c r="B96" s="19" t="s">
        <v>4495</v>
      </c>
      <c r="C96" t="s">
        <v>4496</v>
      </c>
      <c r="D96" s="17" t="s">
        <v>584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23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2"/>
        <v>23</v>
      </c>
      <c r="BC96" s="25">
        <f t="shared" si="13"/>
        <v>23</v>
      </c>
      <c r="BD96" s="25">
        <f t="shared" si="14"/>
        <v>0</v>
      </c>
      <c r="BE96" s="25">
        <f t="shared" si="15"/>
        <v>0</v>
      </c>
      <c r="BF96" s="25">
        <f t="shared" si="16"/>
        <v>0</v>
      </c>
      <c r="BG96" s="25">
        <f t="shared" si="17"/>
        <v>0</v>
      </c>
      <c r="BH96" s="25">
        <f t="shared" si="18"/>
        <v>0</v>
      </c>
      <c r="BI96" s="26">
        <f t="shared" si="19"/>
        <v>0</v>
      </c>
      <c r="BJ96" s="34">
        <f t="shared" si="20"/>
        <v>23</v>
      </c>
      <c r="BK96">
        <v>37</v>
      </c>
      <c r="BL96" t="str">
        <f t="shared" si="21"/>
        <v>Vuignier</v>
      </c>
      <c r="BM96" t="str">
        <f t="shared" si="22"/>
        <v>Elisa</v>
      </c>
      <c r="BN96" t="str">
        <f t="shared" si="23"/>
        <v>Grimisuat</v>
      </c>
    </row>
    <row r="97" spans="1:66" x14ac:dyDescent="0.3">
      <c r="A97" s="7">
        <v>1996</v>
      </c>
      <c r="B97" s="19" t="s">
        <v>1388</v>
      </c>
      <c r="C97" t="s">
        <v>1389</v>
      </c>
      <c r="D97" s="17" t="s">
        <v>722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7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15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2"/>
        <v>22</v>
      </c>
      <c r="BC97" s="25">
        <f t="shared" si="13"/>
        <v>15</v>
      </c>
      <c r="BD97" s="25">
        <f t="shared" si="14"/>
        <v>7</v>
      </c>
      <c r="BE97" s="25">
        <f t="shared" si="15"/>
        <v>0</v>
      </c>
      <c r="BF97" s="25">
        <f t="shared" si="16"/>
        <v>0</v>
      </c>
      <c r="BG97" s="25">
        <f t="shared" si="17"/>
        <v>0</v>
      </c>
      <c r="BH97" s="25">
        <f t="shared" si="18"/>
        <v>0</v>
      </c>
      <c r="BI97" s="26">
        <f t="shared" si="19"/>
        <v>0</v>
      </c>
      <c r="BJ97" s="34">
        <f t="shared" si="20"/>
        <v>22</v>
      </c>
      <c r="BK97">
        <v>38</v>
      </c>
      <c r="BL97" t="str">
        <f t="shared" si="21"/>
        <v>Bérard</v>
      </c>
      <c r="BM97" t="str">
        <f t="shared" si="22"/>
        <v>Charlène</v>
      </c>
      <c r="BN97" t="str">
        <f t="shared" si="23"/>
        <v>Granges</v>
      </c>
    </row>
    <row r="98" spans="1:66" x14ac:dyDescent="0.3">
      <c r="A98" s="7">
        <v>2000</v>
      </c>
      <c r="B98" s="19" t="s">
        <v>4968</v>
      </c>
      <c r="C98" t="s">
        <v>753</v>
      </c>
      <c r="D98" s="17" t="s">
        <v>2981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9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13</v>
      </c>
      <c r="AY98">
        <v>0</v>
      </c>
      <c r="AZ98">
        <v>0</v>
      </c>
      <c r="BA98">
        <v>0</v>
      </c>
      <c r="BB98">
        <f t="shared" si="12"/>
        <v>22</v>
      </c>
      <c r="BC98" s="25">
        <f t="shared" si="13"/>
        <v>13</v>
      </c>
      <c r="BD98" s="25">
        <f t="shared" si="14"/>
        <v>9</v>
      </c>
      <c r="BE98" s="25">
        <f t="shared" si="15"/>
        <v>0</v>
      </c>
      <c r="BF98" s="25">
        <f t="shared" si="16"/>
        <v>0</v>
      </c>
      <c r="BG98" s="25">
        <f t="shared" si="17"/>
        <v>0</v>
      </c>
      <c r="BH98" s="25">
        <f t="shared" si="18"/>
        <v>0</v>
      </c>
      <c r="BI98" s="26">
        <f t="shared" si="19"/>
        <v>0</v>
      </c>
      <c r="BJ98" s="34">
        <f t="shared" si="20"/>
        <v>22</v>
      </c>
      <c r="BK98">
        <v>38</v>
      </c>
      <c r="BL98" t="str">
        <f t="shared" si="21"/>
        <v>Brimblecombe</v>
      </c>
      <c r="BM98" t="str">
        <f t="shared" si="22"/>
        <v>Florence</v>
      </c>
      <c r="BN98" t="str">
        <f t="shared" si="23"/>
        <v>Broc</v>
      </c>
    </row>
    <row r="99" spans="1:66" x14ac:dyDescent="0.3">
      <c r="A99" s="7">
        <v>1986</v>
      </c>
      <c r="B99" s="19" t="s">
        <v>492</v>
      </c>
      <c r="C99" t="s">
        <v>593</v>
      </c>
      <c r="D99" s="17" t="s">
        <v>498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9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13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f t="shared" si="12"/>
        <v>22</v>
      </c>
      <c r="BC99" s="25">
        <f t="shared" si="13"/>
        <v>13</v>
      </c>
      <c r="BD99" s="25">
        <f t="shared" si="14"/>
        <v>9</v>
      </c>
      <c r="BE99" s="25">
        <f t="shared" si="15"/>
        <v>0</v>
      </c>
      <c r="BF99" s="25">
        <f t="shared" si="16"/>
        <v>0</v>
      </c>
      <c r="BG99" s="25">
        <f t="shared" si="17"/>
        <v>0</v>
      </c>
      <c r="BH99" s="25">
        <f t="shared" si="18"/>
        <v>0</v>
      </c>
      <c r="BI99" s="26">
        <f t="shared" si="19"/>
        <v>0</v>
      </c>
      <c r="BJ99" s="34">
        <f t="shared" si="20"/>
        <v>22</v>
      </c>
      <c r="BK99">
        <v>38</v>
      </c>
      <c r="BL99" t="str">
        <f t="shared" si="21"/>
        <v>Roduit</v>
      </c>
      <c r="BM99" t="str">
        <f t="shared" si="22"/>
        <v>Emmanuelle</v>
      </c>
      <c r="BN99" t="str">
        <f t="shared" si="23"/>
        <v>Martigny</v>
      </c>
    </row>
    <row r="100" spans="1:66" x14ac:dyDescent="0.3">
      <c r="A100" s="7">
        <v>2003</v>
      </c>
      <c r="B100" s="19" t="s">
        <v>278</v>
      </c>
      <c r="C100" t="s">
        <v>194</v>
      </c>
      <c r="D100" s="17" t="s">
        <v>274</v>
      </c>
      <c r="E100">
        <v>22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f t="shared" si="12"/>
        <v>22</v>
      </c>
      <c r="BC100" s="25">
        <f t="shared" si="13"/>
        <v>22</v>
      </c>
      <c r="BD100" s="25">
        <f t="shared" si="14"/>
        <v>0</v>
      </c>
      <c r="BE100" s="25">
        <f t="shared" si="15"/>
        <v>0</v>
      </c>
      <c r="BF100" s="25">
        <f t="shared" si="16"/>
        <v>0</v>
      </c>
      <c r="BG100" s="25">
        <f t="shared" si="17"/>
        <v>0</v>
      </c>
      <c r="BH100" s="25">
        <f t="shared" si="18"/>
        <v>0</v>
      </c>
      <c r="BI100" s="26">
        <f t="shared" si="19"/>
        <v>0</v>
      </c>
      <c r="BJ100" s="34">
        <f t="shared" si="20"/>
        <v>22</v>
      </c>
      <c r="BK100">
        <v>38</v>
      </c>
      <c r="BL100" t="str">
        <f t="shared" si="21"/>
        <v xml:space="preserve">Scherling </v>
      </c>
      <c r="BM100" t="str">
        <f t="shared" si="22"/>
        <v>Sina</v>
      </c>
      <c r="BN100" t="str">
        <f t="shared" si="23"/>
        <v>STB Leichtathletik</v>
      </c>
    </row>
    <row r="101" spans="1:66" x14ac:dyDescent="0.3">
      <c r="A101" s="7">
        <v>1989</v>
      </c>
      <c r="B101" s="19" t="s">
        <v>170</v>
      </c>
      <c r="C101" t="s">
        <v>2623</v>
      </c>
      <c r="D101" s="17" t="s">
        <v>2179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21</v>
      </c>
      <c r="U101">
        <v>0</v>
      </c>
      <c r="V101">
        <v>0</v>
      </c>
      <c r="W101">
        <v>0</v>
      </c>
      <c r="X101">
        <v>0</v>
      </c>
      <c r="Y101">
        <v>1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f t="shared" si="12"/>
        <v>22</v>
      </c>
      <c r="BC101" s="25">
        <f t="shared" si="13"/>
        <v>21</v>
      </c>
      <c r="BD101" s="25">
        <f t="shared" si="14"/>
        <v>1</v>
      </c>
      <c r="BE101" s="25">
        <f t="shared" si="15"/>
        <v>0</v>
      </c>
      <c r="BF101" s="25">
        <f t="shared" si="16"/>
        <v>0</v>
      </c>
      <c r="BG101" s="25">
        <f t="shared" si="17"/>
        <v>0</v>
      </c>
      <c r="BH101" s="25">
        <f t="shared" si="18"/>
        <v>0</v>
      </c>
      <c r="BI101" s="26">
        <f t="shared" si="19"/>
        <v>0</v>
      </c>
      <c r="BJ101" s="34">
        <f t="shared" si="20"/>
        <v>22</v>
      </c>
      <c r="BK101">
        <v>38</v>
      </c>
      <c r="BL101" t="str">
        <f t="shared" si="21"/>
        <v>Zaugg</v>
      </c>
      <c r="BM101" t="str">
        <f t="shared" si="22"/>
        <v>Rosmarie</v>
      </c>
      <c r="BN101" t="str">
        <f t="shared" si="23"/>
        <v>Solothurn</v>
      </c>
    </row>
    <row r="102" spans="1:66" x14ac:dyDescent="0.3">
      <c r="A102" s="7">
        <v>1992</v>
      </c>
      <c r="B102" s="19" t="s">
        <v>2968</v>
      </c>
      <c r="C102" t="s">
        <v>2969</v>
      </c>
      <c r="D102" s="17" t="s">
        <v>2970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21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f t="shared" si="12"/>
        <v>21</v>
      </c>
      <c r="BC102" s="25">
        <f t="shared" si="13"/>
        <v>21</v>
      </c>
      <c r="BD102" s="25">
        <f t="shared" si="14"/>
        <v>0</v>
      </c>
      <c r="BE102" s="25">
        <f t="shared" si="15"/>
        <v>0</v>
      </c>
      <c r="BF102" s="25">
        <f t="shared" si="16"/>
        <v>0</v>
      </c>
      <c r="BG102" s="25">
        <f t="shared" si="17"/>
        <v>0</v>
      </c>
      <c r="BH102" s="25">
        <f t="shared" si="18"/>
        <v>0</v>
      </c>
      <c r="BI102" s="26">
        <f t="shared" si="19"/>
        <v>0</v>
      </c>
      <c r="BJ102" s="34">
        <f t="shared" si="20"/>
        <v>21</v>
      </c>
      <c r="BK102">
        <v>39</v>
      </c>
      <c r="BL102" t="str">
        <f t="shared" si="21"/>
        <v>Crausaz</v>
      </c>
      <c r="BM102" t="str">
        <f t="shared" si="22"/>
        <v>Morgane</v>
      </c>
      <c r="BN102" t="str">
        <f t="shared" si="23"/>
        <v>Courfaivre</v>
      </c>
    </row>
    <row r="103" spans="1:66" x14ac:dyDescent="0.3">
      <c r="A103" s="7">
        <v>2000</v>
      </c>
      <c r="B103" s="19" t="s">
        <v>3924</v>
      </c>
      <c r="C103" t="s">
        <v>1716</v>
      </c>
      <c r="D103" s="17" t="s">
        <v>3925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21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f t="shared" si="12"/>
        <v>21</v>
      </c>
      <c r="BC103" s="25">
        <f t="shared" si="13"/>
        <v>21</v>
      </c>
      <c r="BD103" s="25">
        <f t="shared" si="14"/>
        <v>0</v>
      </c>
      <c r="BE103" s="25">
        <f t="shared" si="15"/>
        <v>0</v>
      </c>
      <c r="BF103" s="25">
        <f t="shared" si="16"/>
        <v>0</v>
      </c>
      <c r="BG103" s="25">
        <f t="shared" si="17"/>
        <v>0</v>
      </c>
      <c r="BH103" s="25">
        <f t="shared" si="18"/>
        <v>0</v>
      </c>
      <c r="BI103" s="26">
        <f t="shared" si="19"/>
        <v>0</v>
      </c>
      <c r="BJ103" s="34">
        <f t="shared" si="20"/>
        <v>21</v>
      </c>
      <c r="BK103">
        <v>39</v>
      </c>
      <c r="BL103" t="str">
        <f t="shared" si="21"/>
        <v>Dolder</v>
      </c>
      <c r="BM103" t="str">
        <f t="shared" si="22"/>
        <v>Lea</v>
      </c>
      <c r="BN103" t="str">
        <f t="shared" si="23"/>
        <v>Konolfingen</v>
      </c>
    </row>
    <row r="104" spans="1:66" x14ac:dyDescent="0.3">
      <c r="A104" s="7">
        <v>1993</v>
      </c>
      <c r="B104" s="19" t="s">
        <v>2752</v>
      </c>
      <c r="C104" t="s">
        <v>1722</v>
      </c>
      <c r="D104" s="17" t="s">
        <v>2747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21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f t="shared" si="12"/>
        <v>21</v>
      </c>
      <c r="BC104" s="25">
        <f t="shared" si="13"/>
        <v>21</v>
      </c>
      <c r="BD104" s="25">
        <f t="shared" si="14"/>
        <v>0</v>
      </c>
      <c r="BE104" s="25">
        <f t="shared" si="15"/>
        <v>0</v>
      </c>
      <c r="BF104" s="25">
        <f t="shared" si="16"/>
        <v>0</v>
      </c>
      <c r="BG104" s="25">
        <f t="shared" si="17"/>
        <v>0</v>
      </c>
      <c r="BH104" s="25">
        <f t="shared" si="18"/>
        <v>0</v>
      </c>
      <c r="BI104" s="26">
        <f t="shared" si="19"/>
        <v>0</v>
      </c>
      <c r="BJ104" s="34">
        <f t="shared" si="20"/>
        <v>21</v>
      </c>
      <c r="BK104">
        <v>39</v>
      </c>
      <c r="BL104" t="str">
        <f t="shared" si="21"/>
        <v>Freiburghaus</v>
      </c>
      <c r="BM104" t="str">
        <f t="shared" si="22"/>
        <v>Irina</v>
      </c>
      <c r="BN104" t="str">
        <f t="shared" si="23"/>
        <v>Rhône Runners</v>
      </c>
    </row>
    <row r="105" spans="1:66" x14ac:dyDescent="0.3">
      <c r="A105" s="7">
        <v>1988</v>
      </c>
      <c r="B105" s="19" t="s">
        <v>1213</v>
      </c>
      <c r="C105" t="s">
        <v>1487</v>
      </c>
      <c r="D105" s="17" t="s">
        <v>804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21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f t="shared" si="12"/>
        <v>21</v>
      </c>
      <c r="BC105" s="25">
        <f t="shared" si="13"/>
        <v>21</v>
      </c>
      <c r="BD105" s="25">
        <f t="shared" si="14"/>
        <v>0</v>
      </c>
      <c r="BE105" s="25">
        <f t="shared" si="15"/>
        <v>0</v>
      </c>
      <c r="BF105" s="25">
        <f t="shared" si="16"/>
        <v>0</v>
      </c>
      <c r="BG105" s="25">
        <f t="shared" si="17"/>
        <v>0</v>
      </c>
      <c r="BH105" s="25">
        <f t="shared" si="18"/>
        <v>0</v>
      </c>
      <c r="BI105" s="26">
        <f t="shared" si="19"/>
        <v>0</v>
      </c>
      <c r="BJ105" s="34">
        <f t="shared" si="20"/>
        <v>21</v>
      </c>
      <c r="BK105">
        <v>39</v>
      </c>
      <c r="BL105" t="str">
        <f t="shared" si="21"/>
        <v>Frossard</v>
      </c>
      <c r="BM105" t="str">
        <f t="shared" si="22"/>
        <v>Valentine</v>
      </c>
      <c r="BN105" t="str">
        <f t="shared" si="23"/>
        <v>Vollèges</v>
      </c>
    </row>
    <row r="106" spans="1:66" x14ac:dyDescent="0.3">
      <c r="A106" s="7">
        <v>1994</v>
      </c>
      <c r="B106" s="19" t="s">
        <v>268</v>
      </c>
      <c r="C106" t="s">
        <v>269</v>
      </c>
      <c r="D106" t="s">
        <v>270</v>
      </c>
      <c r="E106">
        <v>21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f t="shared" si="12"/>
        <v>21</v>
      </c>
      <c r="BC106" s="25">
        <f t="shared" si="13"/>
        <v>21</v>
      </c>
      <c r="BD106" s="25">
        <f t="shared" si="14"/>
        <v>0</v>
      </c>
      <c r="BE106" s="25">
        <f t="shared" si="15"/>
        <v>0</v>
      </c>
      <c r="BF106" s="25">
        <f t="shared" si="16"/>
        <v>0</v>
      </c>
      <c r="BG106" s="25">
        <f t="shared" si="17"/>
        <v>0</v>
      </c>
      <c r="BH106" s="25">
        <f t="shared" si="18"/>
        <v>0</v>
      </c>
      <c r="BI106" s="26">
        <f t="shared" si="19"/>
        <v>0</v>
      </c>
      <c r="BJ106" s="34">
        <f t="shared" si="20"/>
        <v>21</v>
      </c>
      <c r="BK106">
        <v>39</v>
      </c>
      <c r="BL106" t="str">
        <f t="shared" si="21"/>
        <v>Iseli</v>
      </c>
      <c r="BM106" t="str">
        <f t="shared" si="22"/>
        <v>Rea</v>
      </c>
      <c r="BN106" t="str">
        <f t="shared" si="23"/>
        <v>Brooks Trail Runners</v>
      </c>
    </row>
    <row r="107" spans="1:66" x14ac:dyDescent="0.3">
      <c r="A107" s="7">
        <v>2004</v>
      </c>
      <c r="B107" s="19" t="s">
        <v>4497</v>
      </c>
      <c r="C107" t="s">
        <v>2412</v>
      </c>
      <c r="D107" s="17" t="s">
        <v>584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21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f t="shared" si="12"/>
        <v>21</v>
      </c>
      <c r="BC107" s="25">
        <f t="shared" si="13"/>
        <v>21</v>
      </c>
      <c r="BD107" s="25">
        <f t="shared" si="14"/>
        <v>0</v>
      </c>
      <c r="BE107" s="25">
        <f t="shared" si="15"/>
        <v>0</v>
      </c>
      <c r="BF107" s="25">
        <f t="shared" si="16"/>
        <v>0</v>
      </c>
      <c r="BG107" s="25">
        <f t="shared" si="17"/>
        <v>0</v>
      </c>
      <c r="BH107" s="25">
        <f t="shared" si="18"/>
        <v>0</v>
      </c>
      <c r="BI107" s="26">
        <f t="shared" si="19"/>
        <v>0</v>
      </c>
      <c r="BJ107" s="34">
        <f t="shared" si="20"/>
        <v>21</v>
      </c>
      <c r="BK107">
        <v>39</v>
      </c>
      <c r="BL107" t="str">
        <f t="shared" si="21"/>
        <v>Moerschell</v>
      </c>
      <c r="BM107" t="str">
        <f t="shared" si="22"/>
        <v>Elisabeth</v>
      </c>
      <c r="BN107" t="str">
        <f t="shared" si="23"/>
        <v>Grimisuat</v>
      </c>
    </row>
    <row r="108" spans="1:66" x14ac:dyDescent="0.3">
      <c r="A108" s="7">
        <v>2004</v>
      </c>
      <c r="B108" s="19" t="s">
        <v>1240</v>
      </c>
      <c r="C108" t="s">
        <v>1241</v>
      </c>
      <c r="D108" s="17" t="s">
        <v>74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21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f t="shared" si="12"/>
        <v>21</v>
      </c>
      <c r="BC108" s="25">
        <f t="shared" si="13"/>
        <v>21</v>
      </c>
      <c r="BD108" s="25">
        <f t="shared" si="14"/>
        <v>0</v>
      </c>
      <c r="BE108" s="25">
        <f t="shared" si="15"/>
        <v>0</v>
      </c>
      <c r="BF108" s="25">
        <f t="shared" si="16"/>
        <v>0</v>
      </c>
      <c r="BG108" s="25">
        <f t="shared" si="17"/>
        <v>0</v>
      </c>
      <c r="BH108" s="25">
        <f t="shared" si="18"/>
        <v>0</v>
      </c>
      <c r="BI108" s="26">
        <f t="shared" si="19"/>
        <v>0</v>
      </c>
      <c r="BJ108" s="34">
        <f t="shared" si="20"/>
        <v>21</v>
      </c>
      <c r="BK108">
        <v>39</v>
      </c>
      <c r="BL108" t="str">
        <f t="shared" si="21"/>
        <v>Mottet</v>
      </c>
      <c r="BM108" t="str">
        <f t="shared" si="22"/>
        <v>Alice</v>
      </c>
      <c r="BN108" t="str">
        <f t="shared" si="23"/>
        <v>Fully</v>
      </c>
    </row>
    <row r="109" spans="1:66" x14ac:dyDescent="0.3">
      <c r="A109" s="7">
        <v>1995</v>
      </c>
      <c r="B109" s="19" t="s">
        <v>3184</v>
      </c>
      <c r="C109" t="s">
        <v>3185</v>
      </c>
      <c r="D109" s="17" t="s">
        <v>3186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21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f t="shared" si="12"/>
        <v>21</v>
      </c>
      <c r="BC109" s="25">
        <f t="shared" si="13"/>
        <v>21</v>
      </c>
      <c r="BD109" s="25">
        <f t="shared" si="14"/>
        <v>0</v>
      </c>
      <c r="BE109" s="25">
        <f t="shared" si="15"/>
        <v>0</v>
      </c>
      <c r="BF109" s="25">
        <f t="shared" si="16"/>
        <v>0</v>
      </c>
      <c r="BG109" s="25">
        <f t="shared" si="17"/>
        <v>0</v>
      </c>
      <c r="BH109" s="25">
        <f t="shared" si="18"/>
        <v>0</v>
      </c>
      <c r="BI109" s="26">
        <f t="shared" si="19"/>
        <v>0</v>
      </c>
      <c r="BJ109" s="34">
        <f t="shared" si="20"/>
        <v>21</v>
      </c>
      <c r="BK109">
        <v>39</v>
      </c>
      <c r="BL109" t="str">
        <f t="shared" si="21"/>
        <v>Nussbaum</v>
      </c>
      <c r="BM109" t="str">
        <f t="shared" si="22"/>
        <v>Tatiana</v>
      </c>
      <c r="BN109" t="str">
        <f t="shared" si="23"/>
        <v>Colombier</v>
      </c>
    </row>
    <row r="110" spans="1:66" x14ac:dyDescent="0.3">
      <c r="A110" s="7">
        <v>1990</v>
      </c>
      <c r="B110" s="19" t="s">
        <v>4209</v>
      </c>
      <c r="C110" t="s">
        <v>1988</v>
      </c>
      <c r="D110" s="17" t="s">
        <v>2802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21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f t="shared" si="12"/>
        <v>21</v>
      </c>
      <c r="BC110" s="25">
        <f t="shared" si="13"/>
        <v>21</v>
      </c>
      <c r="BD110" s="25">
        <f t="shared" si="14"/>
        <v>0</v>
      </c>
      <c r="BE110" s="25">
        <f t="shared" si="15"/>
        <v>0</v>
      </c>
      <c r="BF110" s="25">
        <f t="shared" si="16"/>
        <v>0</v>
      </c>
      <c r="BG110" s="25">
        <f t="shared" si="17"/>
        <v>0</v>
      </c>
      <c r="BH110" s="25">
        <f t="shared" si="18"/>
        <v>0</v>
      </c>
      <c r="BI110" s="26">
        <f t="shared" si="19"/>
        <v>0</v>
      </c>
      <c r="BJ110" s="34">
        <f t="shared" si="20"/>
        <v>21</v>
      </c>
      <c r="BK110">
        <v>39</v>
      </c>
      <c r="BL110" t="str">
        <f t="shared" si="21"/>
        <v>Parron Alvarez</v>
      </c>
      <c r="BM110" t="str">
        <f t="shared" si="22"/>
        <v>Beatriz</v>
      </c>
      <c r="BN110" t="str">
        <f t="shared" si="23"/>
        <v>Egliswil</v>
      </c>
    </row>
    <row r="111" spans="1:66" x14ac:dyDescent="0.3">
      <c r="A111" s="7">
        <v>1995</v>
      </c>
      <c r="B111" s="19" t="s">
        <v>5171</v>
      </c>
      <c r="C111" t="s">
        <v>5172</v>
      </c>
      <c r="D111" s="17" t="s">
        <v>5173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21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f t="shared" si="12"/>
        <v>21</v>
      </c>
      <c r="BC111" s="25">
        <f t="shared" si="13"/>
        <v>21</v>
      </c>
      <c r="BD111" s="25">
        <f t="shared" si="14"/>
        <v>0</v>
      </c>
      <c r="BE111" s="25">
        <f t="shared" si="15"/>
        <v>0</v>
      </c>
      <c r="BF111" s="25">
        <f t="shared" si="16"/>
        <v>0</v>
      </c>
      <c r="BG111" s="25">
        <f t="shared" si="17"/>
        <v>0</v>
      </c>
      <c r="BH111" s="25">
        <f t="shared" si="18"/>
        <v>0</v>
      </c>
      <c r="BI111" s="26">
        <f t="shared" si="19"/>
        <v>0</v>
      </c>
      <c r="BJ111" s="34">
        <f t="shared" si="20"/>
        <v>21</v>
      </c>
      <c r="BK111">
        <v>39</v>
      </c>
      <c r="BL111" t="str">
        <f t="shared" si="21"/>
        <v>Pasquier</v>
      </c>
      <c r="BM111" t="str">
        <f t="shared" si="22"/>
        <v>Eléonore</v>
      </c>
      <c r="BN111" t="str">
        <f t="shared" si="23"/>
        <v>Vaulruz</v>
      </c>
    </row>
    <row r="112" spans="1:66" x14ac:dyDescent="0.3">
      <c r="A112" s="7">
        <v>1998</v>
      </c>
      <c r="B112" s="19" t="s">
        <v>1951</v>
      </c>
      <c r="C112" t="s">
        <v>581</v>
      </c>
      <c r="D112" s="17" t="s">
        <v>1952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21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f t="shared" si="12"/>
        <v>21</v>
      </c>
      <c r="BC112" s="25">
        <f t="shared" si="13"/>
        <v>21</v>
      </c>
      <c r="BD112" s="25">
        <f t="shared" si="14"/>
        <v>0</v>
      </c>
      <c r="BE112" s="25">
        <f t="shared" si="15"/>
        <v>0</v>
      </c>
      <c r="BF112" s="25">
        <f t="shared" si="16"/>
        <v>0</v>
      </c>
      <c r="BG112" s="25">
        <f t="shared" si="17"/>
        <v>0</v>
      </c>
      <c r="BH112" s="25">
        <f t="shared" si="18"/>
        <v>0</v>
      </c>
      <c r="BI112" s="26">
        <f t="shared" si="19"/>
        <v>0</v>
      </c>
      <c r="BJ112" s="34">
        <f t="shared" si="20"/>
        <v>21</v>
      </c>
      <c r="BK112">
        <v>39</v>
      </c>
      <c r="BL112" t="str">
        <f t="shared" si="21"/>
        <v>Perez Jimenez</v>
      </c>
      <c r="BM112" t="str">
        <f t="shared" si="22"/>
        <v>Sandra</v>
      </c>
      <c r="BN112" t="str">
        <f t="shared" si="23"/>
        <v>ESP-Mundo</v>
      </c>
    </row>
    <row r="113" spans="1:66" x14ac:dyDescent="0.3">
      <c r="A113" s="7">
        <v>1986</v>
      </c>
      <c r="B113" s="19" t="s">
        <v>4570</v>
      </c>
      <c r="C113" t="s">
        <v>454</v>
      </c>
      <c r="D113" s="17" t="s">
        <v>74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21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f t="shared" si="12"/>
        <v>21</v>
      </c>
      <c r="BC113" s="25">
        <f t="shared" si="13"/>
        <v>21</v>
      </c>
      <c r="BD113" s="25">
        <f t="shared" si="14"/>
        <v>0</v>
      </c>
      <c r="BE113" s="25">
        <f t="shared" si="15"/>
        <v>0</v>
      </c>
      <c r="BF113" s="25">
        <f t="shared" si="16"/>
        <v>0</v>
      </c>
      <c r="BG113" s="25">
        <f t="shared" si="17"/>
        <v>0</v>
      </c>
      <c r="BH113" s="25">
        <f t="shared" si="18"/>
        <v>0</v>
      </c>
      <c r="BI113" s="26">
        <f t="shared" si="19"/>
        <v>0</v>
      </c>
      <c r="BJ113" s="34">
        <f t="shared" si="20"/>
        <v>21</v>
      </c>
      <c r="BK113">
        <v>39</v>
      </c>
      <c r="BL113" t="str">
        <f t="shared" si="21"/>
        <v>Roccaro</v>
      </c>
      <c r="BM113" t="str">
        <f t="shared" si="22"/>
        <v>Delphine</v>
      </c>
      <c r="BN113" t="str">
        <f t="shared" si="23"/>
        <v>Fully</v>
      </c>
    </row>
    <row r="114" spans="1:66" x14ac:dyDescent="0.3">
      <c r="A114" s="7">
        <v>1992</v>
      </c>
      <c r="B114" s="19" t="s">
        <v>4963</v>
      </c>
      <c r="C114" t="s">
        <v>4964</v>
      </c>
      <c r="D114" s="17" t="s">
        <v>4278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21</v>
      </c>
      <c r="AY114">
        <v>0</v>
      </c>
      <c r="AZ114">
        <v>0</v>
      </c>
      <c r="BA114">
        <v>0</v>
      </c>
      <c r="BB114">
        <f t="shared" si="12"/>
        <v>21</v>
      </c>
      <c r="BC114" s="25">
        <f t="shared" si="13"/>
        <v>21</v>
      </c>
      <c r="BD114" s="25">
        <f t="shared" si="14"/>
        <v>0</v>
      </c>
      <c r="BE114" s="25">
        <f t="shared" si="15"/>
        <v>0</v>
      </c>
      <c r="BF114" s="25">
        <f t="shared" si="16"/>
        <v>0</v>
      </c>
      <c r="BG114" s="25">
        <f t="shared" si="17"/>
        <v>0</v>
      </c>
      <c r="BH114" s="25">
        <f t="shared" si="18"/>
        <v>0</v>
      </c>
      <c r="BI114" s="26">
        <f t="shared" si="19"/>
        <v>0</v>
      </c>
      <c r="BJ114" s="34">
        <f t="shared" si="20"/>
        <v>21</v>
      </c>
      <c r="BK114">
        <v>39</v>
      </c>
      <c r="BL114" t="str">
        <f t="shared" si="21"/>
        <v>Schweingruber</v>
      </c>
      <c r="BM114" t="str">
        <f t="shared" si="22"/>
        <v>Sybil</v>
      </c>
      <c r="BN114" t="str">
        <f t="shared" si="23"/>
        <v>Lenzburg</v>
      </c>
    </row>
    <row r="115" spans="1:66" x14ac:dyDescent="0.3">
      <c r="A115" s="7">
        <v>1997</v>
      </c>
      <c r="B115" s="19" t="s">
        <v>1710</v>
      </c>
      <c r="C115" t="s">
        <v>1711</v>
      </c>
      <c r="D115" s="17" t="s">
        <v>658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21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f t="shared" si="12"/>
        <v>21</v>
      </c>
      <c r="BC115" s="25">
        <f t="shared" si="13"/>
        <v>21</v>
      </c>
      <c r="BD115" s="25">
        <f t="shared" si="14"/>
        <v>0</v>
      </c>
      <c r="BE115" s="25">
        <f t="shared" si="15"/>
        <v>0</v>
      </c>
      <c r="BF115" s="25">
        <f t="shared" si="16"/>
        <v>0</v>
      </c>
      <c r="BG115" s="25">
        <f t="shared" si="17"/>
        <v>0</v>
      </c>
      <c r="BH115" s="25">
        <f t="shared" si="18"/>
        <v>0</v>
      </c>
      <c r="BI115" s="26">
        <f t="shared" si="19"/>
        <v>0</v>
      </c>
      <c r="BJ115" s="34">
        <f t="shared" si="20"/>
        <v>21</v>
      </c>
      <c r="BK115">
        <v>39</v>
      </c>
      <c r="BL115" t="str">
        <f t="shared" si="21"/>
        <v>Segessenmann</v>
      </c>
      <c r="BM115" t="str">
        <f t="shared" si="22"/>
        <v>Jannine</v>
      </c>
      <c r="BN115" t="str">
        <f t="shared" si="23"/>
        <v>Visp</v>
      </c>
    </row>
    <row r="116" spans="1:66" x14ac:dyDescent="0.3">
      <c r="A116" s="7">
        <v>1995</v>
      </c>
      <c r="B116" s="19" t="s">
        <v>4778</v>
      </c>
      <c r="C116" t="s">
        <v>3042</v>
      </c>
      <c r="D116" s="17"/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21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f t="shared" si="12"/>
        <v>21</v>
      </c>
      <c r="BC116" s="25">
        <f t="shared" si="13"/>
        <v>21</v>
      </c>
      <c r="BD116" s="25">
        <f t="shared" si="14"/>
        <v>0</v>
      </c>
      <c r="BE116" s="25">
        <f t="shared" si="15"/>
        <v>0</v>
      </c>
      <c r="BF116" s="25">
        <f t="shared" si="16"/>
        <v>0</v>
      </c>
      <c r="BG116" s="25">
        <f t="shared" si="17"/>
        <v>0</v>
      </c>
      <c r="BH116" s="25">
        <f t="shared" si="18"/>
        <v>0</v>
      </c>
      <c r="BI116" s="26">
        <f t="shared" si="19"/>
        <v>0</v>
      </c>
      <c r="BJ116" s="34">
        <f t="shared" si="20"/>
        <v>21</v>
      </c>
      <c r="BK116">
        <v>39</v>
      </c>
      <c r="BL116" t="str">
        <f t="shared" si="21"/>
        <v>Strebler</v>
      </c>
      <c r="BM116" t="str">
        <f t="shared" si="22"/>
        <v>Anne</v>
      </c>
      <c r="BN116">
        <f t="shared" si="23"/>
        <v>0</v>
      </c>
    </row>
    <row r="117" spans="1:66" x14ac:dyDescent="0.3">
      <c r="A117" s="7">
        <v>1997</v>
      </c>
      <c r="B117" s="19" t="s">
        <v>3342</v>
      </c>
      <c r="C117" t="s">
        <v>1742</v>
      </c>
      <c r="D117" s="17" t="s">
        <v>524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21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f t="shared" si="12"/>
        <v>21</v>
      </c>
      <c r="BC117" s="25">
        <f t="shared" si="13"/>
        <v>21</v>
      </c>
      <c r="BD117" s="25">
        <f t="shared" si="14"/>
        <v>0</v>
      </c>
      <c r="BE117" s="25">
        <f t="shared" si="15"/>
        <v>0</v>
      </c>
      <c r="BF117" s="25">
        <f t="shared" si="16"/>
        <v>0</v>
      </c>
      <c r="BG117" s="25">
        <f t="shared" si="17"/>
        <v>0</v>
      </c>
      <c r="BH117" s="25">
        <f t="shared" si="18"/>
        <v>0</v>
      </c>
      <c r="BI117" s="26">
        <f t="shared" si="19"/>
        <v>0</v>
      </c>
      <c r="BJ117" s="34">
        <f t="shared" si="20"/>
        <v>21</v>
      </c>
      <c r="BK117">
        <v>39</v>
      </c>
      <c r="BL117" t="str">
        <f t="shared" si="21"/>
        <v>Sulger Michal</v>
      </c>
      <c r="BM117" t="str">
        <f t="shared" si="22"/>
        <v>Stefanie</v>
      </c>
      <c r="BN117" t="str">
        <f t="shared" si="23"/>
        <v>Zürich</v>
      </c>
    </row>
    <row r="118" spans="1:66" x14ac:dyDescent="0.3">
      <c r="A118" s="7">
        <v>1986</v>
      </c>
      <c r="B118" t="s">
        <v>2342</v>
      </c>
      <c r="C118" t="s">
        <v>372</v>
      </c>
      <c r="D118" s="17" t="s">
        <v>2343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21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f t="shared" si="12"/>
        <v>21</v>
      </c>
      <c r="BC118" s="25">
        <f t="shared" si="13"/>
        <v>21</v>
      </c>
      <c r="BD118" s="25">
        <f t="shared" si="14"/>
        <v>0</v>
      </c>
      <c r="BE118" s="25">
        <f t="shared" si="15"/>
        <v>0</v>
      </c>
      <c r="BF118" s="25">
        <f t="shared" si="16"/>
        <v>0</v>
      </c>
      <c r="BG118" s="25">
        <f t="shared" si="17"/>
        <v>0</v>
      </c>
      <c r="BH118" s="25">
        <f t="shared" si="18"/>
        <v>0</v>
      </c>
      <c r="BI118" s="26">
        <f t="shared" si="19"/>
        <v>0</v>
      </c>
      <c r="BJ118" s="34">
        <f t="shared" si="20"/>
        <v>21</v>
      </c>
      <c r="BK118">
        <v>39</v>
      </c>
      <c r="BL118" t="str">
        <f t="shared" si="21"/>
        <v>Tauern</v>
      </c>
      <c r="BM118" t="str">
        <f t="shared" si="22"/>
        <v>Léa</v>
      </c>
      <c r="BN118" t="str">
        <f t="shared" si="23"/>
        <v>Balzers</v>
      </c>
    </row>
    <row r="119" spans="1:66" x14ac:dyDescent="0.3">
      <c r="A119" s="7">
        <v>1993</v>
      </c>
      <c r="B119" s="19" t="s">
        <v>528</v>
      </c>
      <c r="C119" t="s">
        <v>529</v>
      </c>
      <c r="D119" s="17" t="s">
        <v>504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21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f t="shared" si="12"/>
        <v>21</v>
      </c>
      <c r="BC119" s="25">
        <f t="shared" si="13"/>
        <v>21</v>
      </c>
      <c r="BD119" s="25">
        <f t="shared" si="14"/>
        <v>0</v>
      </c>
      <c r="BE119" s="25">
        <f t="shared" si="15"/>
        <v>0</v>
      </c>
      <c r="BF119" s="25">
        <f t="shared" si="16"/>
        <v>0</v>
      </c>
      <c r="BG119" s="25">
        <f t="shared" si="17"/>
        <v>0</v>
      </c>
      <c r="BH119" s="25">
        <f t="shared" si="18"/>
        <v>0</v>
      </c>
      <c r="BI119" s="26">
        <f t="shared" si="19"/>
        <v>0</v>
      </c>
      <c r="BJ119" s="34">
        <f t="shared" si="20"/>
        <v>21</v>
      </c>
      <c r="BK119">
        <v>39</v>
      </c>
      <c r="BL119" t="str">
        <f t="shared" si="21"/>
        <v>Vouilloz</v>
      </c>
      <c r="BM119" t="str">
        <f t="shared" si="22"/>
        <v>Tania</v>
      </c>
      <c r="BN119" t="str">
        <f t="shared" si="23"/>
        <v>Leytron</v>
      </c>
    </row>
    <row r="120" spans="1:66" x14ac:dyDescent="0.3">
      <c r="A120" s="7">
        <v>2002</v>
      </c>
      <c r="B120" s="19" t="s">
        <v>2139</v>
      </c>
      <c r="C120" t="s">
        <v>3525</v>
      </c>
      <c r="D120" s="17" t="s">
        <v>3526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21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f t="shared" si="12"/>
        <v>21</v>
      </c>
      <c r="BC120" s="25">
        <f t="shared" si="13"/>
        <v>21</v>
      </c>
      <c r="BD120" s="25">
        <f t="shared" si="14"/>
        <v>0</v>
      </c>
      <c r="BE120" s="25">
        <f t="shared" si="15"/>
        <v>0</v>
      </c>
      <c r="BF120" s="25">
        <f t="shared" si="16"/>
        <v>0</v>
      </c>
      <c r="BG120" s="25">
        <f t="shared" si="17"/>
        <v>0</v>
      </c>
      <c r="BH120" s="25">
        <f t="shared" si="18"/>
        <v>0</v>
      </c>
      <c r="BI120" s="26">
        <f t="shared" si="19"/>
        <v>0</v>
      </c>
      <c r="BJ120" s="34">
        <f t="shared" si="20"/>
        <v>21</v>
      </c>
      <c r="BK120">
        <v>39</v>
      </c>
      <c r="BL120" t="str">
        <f t="shared" si="21"/>
        <v>Wüthrich</v>
      </c>
      <c r="BM120" t="str">
        <f t="shared" si="22"/>
        <v>Maja</v>
      </c>
      <c r="BN120" t="str">
        <f t="shared" si="23"/>
        <v>Männedorf</v>
      </c>
    </row>
    <row r="121" spans="1:66" x14ac:dyDescent="0.3">
      <c r="A121" s="7">
        <v>1988</v>
      </c>
      <c r="B121" s="19" t="s">
        <v>548</v>
      </c>
      <c r="C121" t="s">
        <v>711</v>
      </c>
      <c r="D121" s="17" t="s">
        <v>549</v>
      </c>
      <c r="E121">
        <v>0</v>
      </c>
      <c r="F121">
        <v>0</v>
      </c>
      <c r="G121">
        <v>0</v>
      </c>
      <c r="H121">
        <v>0</v>
      </c>
      <c r="I121">
        <v>2</v>
      </c>
      <c r="J121">
        <v>8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10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f t="shared" si="12"/>
        <v>20</v>
      </c>
      <c r="BC121" s="25">
        <f t="shared" si="13"/>
        <v>10</v>
      </c>
      <c r="BD121" s="25">
        <f t="shared" si="14"/>
        <v>8</v>
      </c>
      <c r="BE121" s="25">
        <f t="shared" si="15"/>
        <v>2</v>
      </c>
      <c r="BF121" s="25">
        <f t="shared" si="16"/>
        <v>0</v>
      </c>
      <c r="BG121" s="25">
        <f t="shared" si="17"/>
        <v>0</v>
      </c>
      <c r="BH121" s="25">
        <f t="shared" si="18"/>
        <v>0</v>
      </c>
      <c r="BI121" s="26">
        <f t="shared" si="19"/>
        <v>0</v>
      </c>
      <c r="BJ121" s="34">
        <f t="shared" si="20"/>
        <v>20</v>
      </c>
      <c r="BK121">
        <v>40</v>
      </c>
      <c r="BL121" t="str">
        <f t="shared" si="21"/>
        <v>Rudaz</v>
      </c>
      <c r="BM121" t="str">
        <f t="shared" si="22"/>
        <v>Noémie</v>
      </c>
      <c r="BN121" t="str">
        <f t="shared" si="23"/>
        <v>Les Agettes</v>
      </c>
    </row>
    <row r="122" spans="1:66" x14ac:dyDescent="0.3">
      <c r="A122" s="7">
        <v>1999</v>
      </c>
      <c r="B122" s="19" t="s">
        <v>1717</v>
      </c>
      <c r="C122" t="s">
        <v>62</v>
      </c>
      <c r="D122" s="17" t="s">
        <v>4098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19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f t="shared" si="12"/>
        <v>19</v>
      </c>
      <c r="BC122" s="25">
        <f t="shared" si="13"/>
        <v>19</v>
      </c>
      <c r="BD122" s="25">
        <f t="shared" si="14"/>
        <v>0</v>
      </c>
      <c r="BE122" s="25">
        <f t="shared" si="15"/>
        <v>0</v>
      </c>
      <c r="BF122" s="25">
        <f t="shared" si="16"/>
        <v>0</v>
      </c>
      <c r="BG122" s="25">
        <f t="shared" si="17"/>
        <v>0</v>
      </c>
      <c r="BH122" s="25">
        <f t="shared" si="18"/>
        <v>0</v>
      </c>
      <c r="BI122" s="26">
        <f t="shared" si="19"/>
        <v>0</v>
      </c>
      <c r="BJ122" s="34">
        <f t="shared" si="20"/>
        <v>19</v>
      </c>
      <c r="BK122">
        <v>41</v>
      </c>
      <c r="BL122" t="str">
        <f t="shared" si="21"/>
        <v>Arnold</v>
      </c>
      <c r="BM122" t="str">
        <f t="shared" si="22"/>
        <v>Céline</v>
      </c>
      <c r="BN122" t="str">
        <f t="shared" si="23"/>
        <v>Unterschächen</v>
      </c>
    </row>
    <row r="123" spans="1:66" x14ac:dyDescent="0.3">
      <c r="A123" s="7">
        <v>1999</v>
      </c>
      <c r="B123" s="19" t="s">
        <v>716</v>
      </c>
      <c r="C123" t="s">
        <v>717</v>
      </c>
      <c r="D123" s="17" t="s">
        <v>718</v>
      </c>
      <c r="E123">
        <v>0</v>
      </c>
      <c r="F123">
        <v>0</v>
      </c>
      <c r="G123">
        <v>0</v>
      </c>
      <c r="H123">
        <v>0</v>
      </c>
      <c r="I123">
        <v>19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f t="shared" si="12"/>
        <v>19</v>
      </c>
      <c r="BC123" s="25">
        <f t="shared" si="13"/>
        <v>19</v>
      </c>
      <c r="BD123" s="25">
        <f t="shared" si="14"/>
        <v>0</v>
      </c>
      <c r="BE123" s="25">
        <f t="shared" si="15"/>
        <v>0</v>
      </c>
      <c r="BF123" s="25">
        <f t="shared" si="16"/>
        <v>0</v>
      </c>
      <c r="BG123" s="25">
        <f t="shared" si="17"/>
        <v>0</v>
      </c>
      <c r="BH123" s="25">
        <f t="shared" si="18"/>
        <v>0</v>
      </c>
      <c r="BI123" s="26">
        <f t="shared" si="19"/>
        <v>0</v>
      </c>
      <c r="BJ123" s="34">
        <f t="shared" si="20"/>
        <v>19</v>
      </c>
      <c r="BK123">
        <v>41</v>
      </c>
      <c r="BL123" t="str">
        <f t="shared" si="21"/>
        <v>Borgeat</v>
      </c>
      <c r="BM123" t="str">
        <f t="shared" si="22"/>
        <v>Solène</v>
      </c>
      <c r="BN123" t="str">
        <f t="shared" si="23"/>
        <v>Chermignon</v>
      </c>
    </row>
    <row r="124" spans="1:66" x14ac:dyDescent="0.3">
      <c r="A124" s="7">
        <v>1986</v>
      </c>
      <c r="B124" s="19" t="s">
        <v>4678</v>
      </c>
      <c r="C124" t="s">
        <v>4679</v>
      </c>
      <c r="D124" s="17" t="s">
        <v>201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19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f t="shared" si="12"/>
        <v>19</v>
      </c>
      <c r="BC124" s="25">
        <f t="shared" si="13"/>
        <v>19</v>
      </c>
      <c r="BD124" s="25">
        <f t="shared" si="14"/>
        <v>0</v>
      </c>
      <c r="BE124" s="25">
        <f t="shared" si="15"/>
        <v>0</v>
      </c>
      <c r="BF124" s="25">
        <f t="shared" si="16"/>
        <v>0</v>
      </c>
      <c r="BG124" s="25">
        <f t="shared" si="17"/>
        <v>0</v>
      </c>
      <c r="BH124" s="25">
        <f t="shared" si="18"/>
        <v>0</v>
      </c>
      <c r="BI124" s="26">
        <f t="shared" si="19"/>
        <v>0</v>
      </c>
      <c r="BJ124" s="34">
        <f t="shared" si="20"/>
        <v>19</v>
      </c>
      <c r="BK124">
        <v>41</v>
      </c>
      <c r="BL124" t="str">
        <f t="shared" si="21"/>
        <v>Croci</v>
      </c>
      <c r="BM124" t="str">
        <f t="shared" si="22"/>
        <v>Chiara</v>
      </c>
      <c r="BN124" t="str">
        <f t="shared" si="23"/>
        <v>Prilly</v>
      </c>
    </row>
    <row r="125" spans="1:66" x14ac:dyDescent="0.3">
      <c r="A125" s="7">
        <v>1987</v>
      </c>
      <c r="B125" s="19" t="s">
        <v>919</v>
      </c>
      <c r="C125" t="s">
        <v>920</v>
      </c>
      <c r="D125" s="17" t="s">
        <v>921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19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f t="shared" si="12"/>
        <v>19</v>
      </c>
      <c r="BC125" s="25">
        <f t="shared" si="13"/>
        <v>19</v>
      </c>
      <c r="BD125" s="25">
        <f t="shared" si="14"/>
        <v>0</v>
      </c>
      <c r="BE125" s="25">
        <f t="shared" si="15"/>
        <v>0</v>
      </c>
      <c r="BF125" s="25">
        <f t="shared" si="16"/>
        <v>0</v>
      </c>
      <c r="BG125" s="25">
        <f t="shared" si="17"/>
        <v>0</v>
      </c>
      <c r="BH125" s="25">
        <f t="shared" si="18"/>
        <v>0</v>
      </c>
      <c r="BI125" s="26">
        <f t="shared" si="19"/>
        <v>0</v>
      </c>
      <c r="BJ125" s="34">
        <f t="shared" si="20"/>
        <v>19</v>
      </c>
      <c r="BK125">
        <v>41</v>
      </c>
      <c r="BL125" t="str">
        <f t="shared" si="21"/>
        <v>Gamble</v>
      </c>
      <c r="BM125" t="str">
        <f t="shared" si="22"/>
        <v>Katherine</v>
      </c>
      <c r="BN125" t="str">
        <f t="shared" si="23"/>
        <v>Mex</v>
      </c>
    </row>
    <row r="126" spans="1:66" x14ac:dyDescent="0.3">
      <c r="A126" s="7">
        <v>1988</v>
      </c>
      <c r="B126" s="19" t="s">
        <v>2288</v>
      </c>
      <c r="C126" t="s">
        <v>781</v>
      </c>
      <c r="D126" s="17" t="s">
        <v>2718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19</v>
      </c>
      <c r="AY126">
        <v>0</v>
      </c>
      <c r="AZ126">
        <v>0</v>
      </c>
      <c r="BA126">
        <v>0</v>
      </c>
      <c r="BB126">
        <f t="shared" si="12"/>
        <v>19</v>
      </c>
      <c r="BC126" s="25">
        <f t="shared" si="13"/>
        <v>19</v>
      </c>
      <c r="BD126" s="25">
        <f t="shared" si="14"/>
        <v>0</v>
      </c>
      <c r="BE126" s="25">
        <f t="shared" si="15"/>
        <v>0</v>
      </c>
      <c r="BF126" s="25">
        <f t="shared" si="16"/>
        <v>0</v>
      </c>
      <c r="BG126" s="25">
        <f t="shared" si="17"/>
        <v>0</v>
      </c>
      <c r="BH126" s="25">
        <f t="shared" si="18"/>
        <v>0</v>
      </c>
      <c r="BI126" s="26">
        <f t="shared" si="19"/>
        <v>0</v>
      </c>
      <c r="BJ126" s="34">
        <f t="shared" si="20"/>
        <v>19</v>
      </c>
      <c r="BK126">
        <v>41</v>
      </c>
      <c r="BL126" t="str">
        <f t="shared" si="21"/>
        <v>Hess</v>
      </c>
      <c r="BM126" t="str">
        <f t="shared" si="22"/>
        <v>Caroline</v>
      </c>
      <c r="BN126" t="str">
        <f t="shared" si="23"/>
        <v>Freiburg</v>
      </c>
    </row>
    <row r="127" spans="1:66" x14ac:dyDescent="0.3">
      <c r="A127" s="7">
        <v>1993</v>
      </c>
      <c r="B127" s="19" t="s">
        <v>2017</v>
      </c>
      <c r="C127" t="s">
        <v>165</v>
      </c>
      <c r="D127" s="17" t="s">
        <v>533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19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f t="shared" si="12"/>
        <v>19</v>
      </c>
      <c r="BC127" s="25">
        <f t="shared" si="13"/>
        <v>19</v>
      </c>
      <c r="BD127" s="25">
        <f t="shared" si="14"/>
        <v>0</v>
      </c>
      <c r="BE127" s="25">
        <f t="shared" si="15"/>
        <v>0</v>
      </c>
      <c r="BF127" s="25">
        <f t="shared" si="16"/>
        <v>0</v>
      </c>
      <c r="BG127" s="25">
        <f t="shared" si="17"/>
        <v>0</v>
      </c>
      <c r="BH127" s="25">
        <f t="shared" si="18"/>
        <v>0</v>
      </c>
      <c r="BI127" s="26">
        <f t="shared" si="19"/>
        <v>0</v>
      </c>
      <c r="BJ127" s="34">
        <f t="shared" si="20"/>
        <v>19</v>
      </c>
      <c r="BK127">
        <v>41</v>
      </c>
      <c r="BL127" t="str">
        <f t="shared" si="21"/>
        <v>Huber</v>
      </c>
      <c r="BM127" t="str">
        <f t="shared" si="22"/>
        <v>Andrea</v>
      </c>
      <c r="BN127" t="str">
        <f t="shared" si="23"/>
        <v>Sion</v>
      </c>
    </row>
    <row r="128" spans="1:66" x14ac:dyDescent="0.3">
      <c r="A128" s="7">
        <v>1992</v>
      </c>
      <c r="B128" s="19" t="s">
        <v>1757</v>
      </c>
      <c r="C128" t="s">
        <v>2624</v>
      </c>
      <c r="D128" s="17" t="s">
        <v>460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19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f t="shared" si="12"/>
        <v>19</v>
      </c>
      <c r="BC128" s="25">
        <f t="shared" si="13"/>
        <v>19</v>
      </c>
      <c r="BD128" s="25">
        <f t="shared" si="14"/>
        <v>0</v>
      </c>
      <c r="BE128" s="25">
        <f t="shared" si="15"/>
        <v>0</v>
      </c>
      <c r="BF128" s="25">
        <f t="shared" si="16"/>
        <v>0</v>
      </c>
      <c r="BG128" s="25">
        <f t="shared" si="17"/>
        <v>0</v>
      </c>
      <c r="BH128" s="25">
        <f t="shared" si="18"/>
        <v>0</v>
      </c>
      <c r="BI128" s="26">
        <f t="shared" si="19"/>
        <v>0</v>
      </c>
      <c r="BJ128" s="34">
        <f t="shared" si="20"/>
        <v>19</v>
      </c>
      <c r="BK128">
        <v>41</v>
      </c>
      <c r="BL128" t="str">
        <f t="shared" si="21"/>
        <v>Lang</v>
      </c>
      <c r="BM128" t="str">
        <f t="shared" si="22"/>
        <v>Thamar</v>
      </c>
      <c r="BN128" t="str">
        <f t="shared" si="23"/>
        <v>Baar</v>
      </c>
    </row>
    <row r="129" spans="1:66" x14ac:dyDescent="0.3">
      <c r="A129" s="7">
        <v>1997</v>
      </c>
      <c r="B129" s="19" t="s">
        <v>4330</v>
      </c>
      <c r="C129" t="s">
        <v>1091</v>
      </c>
      <c r="D129" s="17" t="s">
        <v>4331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19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f t="shared" si="12"/>
        <v>19</v>
      </c>
      <c r="BC129" s="25">
        <f t="shared" si="13"/>
        <v>19</v>
      </c>
      <c r="BD129" s="25">
        <f t="shared" si="14"/>
        <v>0</v>
      </c>
      <c r="BE129" s="25">
        <f t="shared" si="15"/>
        <v>0</v>
      </c>
      <c r="BF129" s="25">
        <f t="shared" si="16"/>
        <v>0</v>
      </c>
      <c r="BG129" s="25">
        <f t="shared" si="17"/>
        <v>0</v>
      </c>
      <c r="BH129" s="25">
        <f t="shared" si="18"/>
        <v>0</v>
      </c>
      <c r="BI129" s="26">
        <f t="shared" si="19"/>
        <v>0</v>
      </c>
      <c r="BJ129" s="34">
        <f t="shared" si="20"/>
        <v>19</v>
      </c>
      <c r="BK129">
        <v>41</v>
      </c>
      <c r="BL129" t="str">
        <f t="shared" si="21"/>
        <v>Lomatter</v>
      </c>
      <c r="BM129" t="str">
        <f t="shared" si="22"/>
        <v>Fabienne</v>
      </c>
      <c r="BN129" t="str">
        <f t="shared" si="23"/>
        <v>SaasSki</v>
      </c>
    </row>
    <row r="130" spans="1:66" x14ac:dyDescent="0.3">
      <c r="A130" s="7">
        <v>1994</v>
      </c>
      <c r="B130" s="19" t="s">
        <v>4891</v>
      </c>
      <c r="C130" t="s">
        <v>187</v>
      </c>
      <c r="D130" s="17" t="s">
        <v>85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19</v>
      </c>
      <c r="AX130">
        <v>0</v>
      </c>
      <c r="AY130">
        <v>0</v>
      </c>
      <c r="AZ130">
        <v>0</v>
      </c>
      <c r="BA130">
        <v>0</v>
      </c>
      <c r="BB130">
        <f t="shared" si="12"/>
        <v>19</v>
      </c>
      <c r="BC130" s="25">
        <f t="shared" si="13"/>
        <v>19</v>
      </c>
      <c r="BD130" s="25">
        <f t="shared" si="14"/>
        <v>0</v>
      </c>
      <c r="BE130" s="25">
        <f t="shared" si="15"/>
        <v>0</v>
      </c>
      <c r="BF130" s="25">
        <f t="shared" si="16"/>
        <v>0</v>
      </c>
      <c r="BG130" s="25">
        <f t="shared" si="17"/>
        <v>0</v>
      </c>
      <c r="BH130" s="25">
        <f t="shared" si="18"/>
        <v>0</v>
      </c>
      <c r="BI130" s="26">
        <f t="shared" si="19"/>
        <v>0</v>
      </c>
      <c r="BJ130" s="34">
        <f t="shared" si="20"/>
        <v>19</v>
      </c>
      <c r="BK130">
        <v>41</v>
      </c>
      <c r="BL130" t="str">
        <f t="shared" si="21"/>
        <v>Moerman</v>
      </c>
      <c r="BM130" t="str">
        <f t="shared" si="22"/>
        <v>Charlotte</v>
      </c>
      <c r="BN130" t="str">
        <f t="shared" si="23"/>
        <v>Aigle</v>
      </c>
    </row>
    <row r="131" spans="1:66" x14ac:dyDescent="0.3">
      <c r="A131" s="7">
        <v>1993</v>
      </c>
      <c r="B131" s="19" t="s">
        <v>1724</v>
      </c>
      <c r="C131" t="s">
        <v>1725</v>
      </c>
      <c r="D131" s="17" t="s">
        <v>533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10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9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f t="shared" si="12"/>
        <v>19</v>
      </c>
      <c r="BC131" s="25">
        <f t="shared" si="13"/>
        <v>10</v>
      </c>
      <c r="BD131" s="25">
        <f t="shared" si="14"/>
        <v>9</v>
      </c>
      <c r="BE131" s="25">
        <f t="shared" si="15"/>
        <v>0</v>
      </c>
      <c r="BF131" s="25">
        <f t="shared" si="16"/>
        <v>0</v>
      </c>
      <c r="BG131" s="25">
        <f t="shared" si="17"/>
        <v>0</v>
      </c>
      <c r="BH131" s="25">
        <f t="shared" si="18"/>
        <v>0</v>
      </c>
      <c r="BI131" s="26">
        <f t="shared" si="19"/>
        <v>0</v>
      </c>
      <c r="BJ131" s="34">
        <f t="shared" si="20"/>
        <v>19</v>
      </c>
      <c r="BK131">
        <v>41</v>
      </c>
      <c r="BL131" t="str">
        <f t="shared" si="21"/>
        <v>Pougin</v>
      </c>
      <c r="BM131" t="str">
        <f t="shared" si="22"/>
        <v>Miriam</v>
      </c>
      <c r="BN131" t="str">
        <f t="shared" si="23"/>
        <v>Sion</v>
      </c>
    </row>
    <row r="132" spans="1:66" x14ac:dyDescent="0.3">
      <c r="A132" s="7">
        <v>1986</v>
      </c>
      <c r="B132" s="19" t="s">
        <v>3119</v>
      </c>
      <c r="C132" t="s">
        <v>4779</v>
      </c>
      <c r="D132" s="17" t="s">
        <v>630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19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f t="shared" si="12"/>
        <v>19</v>
      </c>
      <c r="BC132" s="25">
        <f t="shared" si="13"/>
        <v>19</v>
      </c>
      <c r="BD132" s="25">
        <f t="shared" si="14"/>
        <v>0</v>
      </c>
      <c r="BE132" s="25">
        <f t="shared" si="15"/>
        <v>0</v>
      </c>
      <c r="BF132" s="25">
        <f t="shared" si="16"/>
        <v>0</v>
      </c>
      <c r="BG132" s="25">
        <f t="shared" si="17"/>
        <v>0</v>
      </c>
      <c r="BH132" s="25">
        <f t="shared" si="18"/>
        <v>0</v>
      </c>
      <c r="BI132" s="26">
        <f t="shared" si="19"/>
        <v>0</v>
      </c>
      <c r="BJ132" s="34">
        <f t="shared" si="20"/>
        <v>19</v>
      </c>
      <c r="BK132">
        <v>41</v>
      </c>
      <c r="BL132" t="str">
        <f t="shared" si="21"/>
        <v>Rapillard</v>
      </c>
      <c r="BM132" t="str">
        <f t="shared" si="22"/>
        <v xml:space="preserve">Sylvie </v>
      </c>
      <c r="BN132" t="str">
        <f t="shared" si="23"/>
        <v>St-Léonard</v>
      </c>
    </row>
    <row r="133" spans="1:66" x14ac:dyDescent="0.3">
      <c r="A133" s="7">
        <v>1994</v>
      </c>
      <c r="B133" s="19" t="s">
        <v>530</v>
      </c>
      <c r="C133" t="s">
        <v>531</v>
      </c>
      <c r="D133" s="17" t="s">
        <v>69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19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f t="shared" si="12"/>
        <v>19</v>
      </c>
      <c r="BC133" s="25">
        <f t="shared" si="13"/>
        <v>19</v>
      </c>
      <c r="BD133" s="25">
        <f t="shared" si="14"/>
        <v>0</v>
      </c>
      <c r="BE133" s="25">
        <f t="shared" si="15"/>
        <v>0</v>
      </c>
      <c r="BF133" s="25">
        <f t="shared" si="16"/>
        <v>0</v>
      </c>
      <c r="BG133" s="25">
        <f t="shared" si="17"/>
        <v>0</v>
      </c>
      <c r="BH133" s="25">
        <f t="shared" si="18"/>
        <v>0</v>
      </c>
      <c r="BI133" s="26">
        <f t="shared" si="19"/>
        <v>0</v>
      </c>
      <c r="BJ133" s="34">
        <f t="shared" si="20"/>
        <v>19</v>
      </c>
      <c r="BK133">
        <v>41</v>
      </c>
      <c r="BL133" t="str">
        <f t="shared" si="21"/>
        <v>Rochat</v>
      </c>
      <c r="BM133" t="str">
        <f t="shared" si="22"/>
        <v>Anne-Sophie</v>
      </c>
      <c r="BN133" t="str">
        <f t="shared" si="23"/>
        <v>Genève</v>
      </c>
    </row>
    <row r="134" spans="1:66" x14ac:dyDescent="0.3">
      <c r="A134" s="7">
        <v>2003</v>
      </c>
      <c r="B134" s="19" t="s">
        <v>5126</v>
      </c>
      <c r="C134" t="s">
        <v>1464</v>
      </c>
      <c r="D134" s="17" t="s">
        <v>2642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19</v>
      </c>
      <c r="BB134">
        <f t="shared" ref="BB134:BB197" si="24">SUM(E134:BA134)</f>
        <v>19</v>
      </c>
      <c r="BC134" s="25">
        <f t="shared" ref="BC134:BC197" si="25">IF(BB134=0,0,LARGE(E134:BA134,1))</f>
        <v>19</v>
      </c>
      <c r="BD134" s="25">
        <f t="shared" ref="BD134:BD197" si="26">IF(BB134=0,0,LARGE(E134:BA134,2))</f>
        <v>0</v>
      </c>
      <c r="BE134" s="25">
        <f t="shared" ref="BE134:BE197" si="27">IF(BB134=0,0,LARGE(E134:BA134,3))</f>
        <v>0</v>
      </c>
      <c r="BF134" s="25">
        <f t="shared" ref="BF134:BF197" si="28">IF(BB134=0,0,LARGE(E134:BA134,4))</f>
        <v>0</v>
      </c>
      <c r="BG134" s="25">
        <f t="shared" ref="BG134:BG197" si="29">IF(BB134=0,0,LARGE(E134:BA134,5))</f>
        <v>0</v>
      </c>
      <c r="BH134" s="25">
        <f t="shared" ref="BH134:BH197" si="30">IF(BB134=0,0,LARGE(E134:BA134,6))</f>
        <v>0</v>
      </c>
      <c r="BI134" s="26">
        <f t="shared" ref="BI134:BI197" si="31">IF(BB134=0,0,LARGE(E134:BA134,7))</f>
        <v>0</v>
      </c>
      <c r="BJ134" s="34">
        <f t="shared" ref="BJ134:BJ197" si="32">SUM(BC134:BI134)</f>
        <v>19</v>
      </c>
      <c r="BK134">
        <v>41</v>
      </c>
      <c r="BL134" t="str">
        <f t="shared" ref="BL134:BL197" si="33">B134</f>
        <v>Ruchel</v>
      </c>
      <c r="BM134" t="str">
        <f t="shared" ref="BM134:BM197" si="34">C134</f>
        <v>Isabel</v>
      </c>
      <c r="BN134" t="str">
        <f t="shared" ref="BN134:BN197" si="35">D134</f>
        <v>Basel</v>
      </c>
    </row>
    <row r="135" spans="1:66" x14ac:dyDescent="0.3">
      <c r="A135" s="7">
        <v>1989</v>
      </c>
      <c r="B135" s="19" t="s">
        <v>1378</v>
      </c>
      <c r="C135" t="s">
        <v>1379</v>
      </c>
      <c r="D135" s="17" t="s">
        <v>1380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19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f t="shared" si="24"/>
        <v>19</v>
      </c>
      <c r="BC135" s="25">
        <f t="shared" si="25"/>
        <v>19</v>
      </c>
      <c r="BD135" s="25">
        <f t="shared" si="26"/>
        <v>0</v>
      </c>
      <c r="BE135" s="25">
        <f t="shared" si="27"/>
        <v>0</v>
      </c>
      <c r="BF135" s="25">
        <f t="shared" si="28"/>
        <v>0</v>
      </c>
      <c r="BG135" s="25">
        <f t="shared" si="29"/>
        <v>0</v>
      </c>
      <c r="BH135" s="25">
        <f t="shared" si="30"/>
        <v>0</v>
      </c>
      <c r="BI135" s="26">
        <f t="shared" si="31"/>
        <v>0</v>
      </c>
      <c r="BJ135" s="34">
        <f t="shared" si="32"/>
        <v>19</v>
      </c>
      <c r="BK135">
        <v>41</v>
      </c>
      <c r="BL135" t="str">
        <f t="shared" si="33"/>
        <v>Saudan</v>
      </c>
      <c r="BM135" t="str">
        <f t="shared" si="34"/>
        <v>Mireille</v>
      </c>
      <c r="BN135" t="str">
        <f t="shared" si="35"/>
        <v>Evionnaz</v>
      </c>
    </row>
    <row r="136" spans="1:66" x14ac:dyDescent="0.3">
      <c r="A136" s="7">
        <v>1998</v>
      </c>
      <c r="B136" s="19" t="s">
        <v>376</v>
      </c>
      <c r="C136" t="s">
        <v>917</v>
      </c>
      <c r="D136" s="17" t="s">
        <v>3527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19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f t="shared" si="24"/>
        <v>19</v>
      </c>
      <c r="BC136" s="25">
        <f t="shared" si="25"/>
        <v>19</v>
      </c>
      <c r="BD136" s="25">
        <f t="shared" si="26"/>
        <v>0</v>
      </c>
      <c r="BE136" s="25">
        <f t="shared" si="27"/>
        <v>0</v>
      </c>
      <c r="BF136" s="25">
        <f t="shared" si="28"/>
        <v>0</v>
      </c>
      <c r="BG136" s="25">
        <f t="shared" si="29"/>
        <v>0</v>
      </c>
      <c r="BH136" s="25">
        <f t="shared" si="30"/>
        <v>0</v>
      </c>
      <c r="BI136" s="26">
        <f t="shared" si="31"/>
        <v>0</v>
      </c>
      <c r="BJ136" s="34">
        <f t="shared" si="32"/>
        <v>19</v>
      </c>
      <c r="BK136">
        <v>41</v>
      </c>
      <c r="BL136" t="str">
        <f t="shared" si="33"/>
        <v>Steiner</v>
      </c>
      <c r="BM136" t="str">
        <f t="shared" si="34"/>
        <v>Laura</v>
      </c>
      <c r="BN136" t="str">
        <f t="shared" si="35"/>
        <v>Reutigen</v>
      </c>
    </row>
    <row r="137" spans="1:66" x14ac:dyDescent="0.3">
      <c r="A137" s="7">
        <v>1993</v>
      </c>
      <c r="B137" s="19" t="s">
        <v>1488</v>
      </c>
      <c r="C137" t="s">
        <v>912</v>
      </c>
      <c r="D137" s="17" t="s">
        <v>1489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19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f t="shared" si="24"/>
        <v>19</v>
      </c>
      <c r="BC137" s="25">
        <f t="shared" si="25"/>
        <v>19</v>
      </c>
      <c r="BD137" s="25">
        <f t="shared" si="26"/>
        <v>0</v>
      </c>
      <c r="BE137" s="25">
        <f t="shared" si="27"/>
        <v>0</v>
      </c>
      <c r="BF137" s="25">
        <f t="shared" si="28"/>
        <v>0</v>
      </c>
      <c r="BG137" s="25">
        <f t="shared" si="29"/>
        <v>0</v>
      </c>
      <c r="BH137" s="25">
        <f t="shared" si="30"/>
        <v>0</v>
      </c>
      <c r="BI137" s="26">
        <f t="shared" si="31"/>
        <v>0</v>
      </c>
      <c r="BJ137" s="34">
        <f t="shared" si="32"/>
        <v>19</v>
      </c>
      <c r="BK137">
        <v>41</v>
      </c>
      <c r="BL137" t="str">
        <f t="shared" si="33"/>
        <v>Tissièrses</v>
      </c>
      <c r="BM137" t="str">
        <f t="shared" si="34"/>
        <v>Tanja</v>
      </c>
      <c r="BN137" t="str">
        <f t="shared" si="35"/>
        <v>Verbier</v>
      </c>
    </row>
    <row r="138" spans="1:66" x14ac:dyDescent="0.3">
      <c r="A138" s="7">
        <v>1990</v>
      </c>
      <c r="B138" t="s">
        <v>2344</v>
      </c>
      <c r="C138" t="s">
        <v>1760</v>
      </c>
      <c r="D138" s="17" t="s">
        <v>2345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19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f t="shared" si="24"/>
        <v>19</v>
      </c>
      <c r="BC138" s="25">
        <f t="shared" si="25"/>
        <v>19</v>
      </c>
      <c r="BD138" s="25">
        <f t="shared" si="26"/>
        <v>0</v>
      </c>
      <c r="BE138" s="25">
        <f t="shared" si="27"/>
        <v>0</v>
      </c>
      <c r="BF138" s="25">
        <f t="shared" si="28"/>
        <v>0</v>
      </c>
      <c r="BG138" s="25">
        <f t="shared" si="29"/>
        <v>0</v>
      </c>
      <c r="BH138" s="25">
        <f t="shared" si="30"/>
        <v>0</v>
      </c>
      <c r="BI138" s="26">
        <f t="shared" si="31"/>
        <v>0</v>
      </c>
      <c r="BJ138" s="34">
        <f t="shared" si="32"/>
        <v>19</v>
      </c>
      <c r="BK138">
        <v>41</v>
      </c>
      <c r="BL138" t="str">
        <f t="shared" si="33"/>
        <v>Trefzer</v>
      </c>
      <c r="BM138" t="str">
        <f t="shared" si="34"/>
        <v>Martina</v>
      </c>
      <c r="BN138" t="str">
        <f t="shared" si="35"/>
        <v>LIE</v>
      </c>
    </row>
    <row r="139" spans="1:66" x14ac:dyDescent="0.3">
      <c r="A139" s="7">
        <v>2002</v>
      </c>
      <c r="B139" s="19" t="s">
        <v>2504</v>
      </c>
      <c r="C139" t="s">
        <v>781</v>
      </c>
      <c r="D139" s="17" t="s">
        <v>2971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19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f t="shared" si="24"/>
        <v>19</v>
      </c>
      <c r="BC139" s="25">
        <f t="shared" si="25"/>
        <v>19</v>
      </c>
      <c r="BD139" s="25">
        <f t="shared" si="26"/>
        <v>0</v>
      </c>
      <c r="BE139" s="25">
        <f t="shared" si="27"/>
        <v>0</v>
      </c>
      <c r="BF139" s="25">
        <f t="shared" si="28"/>
        <v>0</v>
      </c>
      <c r="BG139" s="25">
        <f t="shared" si="29"/>
        <v>0</v>
      </c>
      <c r="BH139" s="25">
        <f t="shared" si="30"/>
        <v>0</v>
      </c>
      <c r="BI139" s="26">
        <f t="shared" si="31"/>
        <v>0</v>
      </c>
      <c r="BJ139" s="34">
        <f t="shared" si="32"/>
        <v>19</v>
      </c>
      <c r="BK139">
        <v>41</v>
      </c>
      <c r="BL139" t="str">
        <f t="shared" si="33"/>
        <v>Ulrich</v>
      </c>
      <c r="BM139" t="str">
        <f t="shared" si="34"/>
        <v>Caroline</v>
      </c>
      <c r="BN139" t="str">
        <f t="shared" si="35"/>
        <v>Villars-sur-Ollon</v>
      </c>
    </row>
    <row r="140" spans="1:66" x14ac:dyDescent="0.3">
      <c r="A140" s="7">
        <v>1998</v>
      </c>
      <c r="B140" s="19" t="s">
        <v>4571</v>
      </c>
      <c r="C140" t="s">
        <v>4572</v>
      </c>
      <c r="D140" s="17" t="s">
        <v>3892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19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f t="shared" si="24"/>
        <v>19</v>
      </c>
      <c r="BC140" s="25">
        <f t="shared" si="25"/>
        <v>19</v>
      </c>
      <c r="BD140" s="25">
        <f t="shared" si="26"/>
        <v>0</v>
      </c>
      <c r="BE140" s="25">
        <f t="shared" si="27"/>
        <v>0</v>
      </c>
      <c r="BF140" s="25">
        <f t="shared" si="28"/>
        <v>0</v>
      </c>
      <c r="BG140" s="25">
        <f t="shared" si="29"/>
        <v>0</v>
      </c>
      <c r="BH140" s="25">
        <f t="shared" si="30"/>
        <v>0</v>
      </c>
      <c r="BI140" s="26">
        <f t="shared" si="31"/>
        <v>0</v>
      </c>
      <c r="BJ140" s="34">
        <f t="shared" si="32"/>
        <v>19</v>
      </c>
      <c r="BK140">
        <v>41</v>
      </c>
      <c r="BL140" t="str">
        <f t="shared" si="33"/>
        <v>Waelchli</v>
      </c>
      <c r="BM140" t="str">
        <f t="shared" si="34"/>
        <v>Sophjie</v>
      </c>
      <c r="BN140" t="str">
        <f t="shared" si="35"/>
        <v>Nods</v>
      </c>
    </row>
    <row r="141" spans="1:66" x14ac:dyDescent="0.3">
      <c r="A141" s="7">
        <v>1994</v>
      </c>
      <c r="B141" s="19" t="s">
        <v>1953</v>
      </c>
      <c r="C141" t="s">
        <v>1954</v>
      </c>
      <c r="D141" s="17" t="s">
        <v>1955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19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f t="shared" si="24"/>
        <v>19</v>
      </c>
      <c r="BC141" s="25">
        <f t="shared" si="25"/>
        <v>19</v>
      </c>
      <c r="BD141" s="25">
        <f t="shared" si="26"/>
        <v>0</v>
      </c>
      <c r="BE141" s="25">
        <f t="shared" si="27"/>
        <v>0</v>
      </c>
      <c r="BF141" s="25">
        <f t="shared" si="28"/>
        <v>0</v>
      </c>
      <c r="BG141" s="25">
        <f t="shared" si="29"/>
        <v>0</v>
      </c>
      <c r="BH141" s="25">
        <f t="shared" si="30"/>
        <v>0</v>
      </c>
      <c r="BI141" s="26">
        <f t="shared" si="31"/>
        <v>0</v>
      </c>
      <c r="BJ141" s="34">
        <f t="shared" si="32"/>
        <v>19</v>
      </c>
      <c r="BK141">
        <v>41</v>
      </c>
      <c r="BL141" t="str">
        <f t="shared" si="33"/>
        <v>Wallimann</v>
      </c>
      <c r="BM141" t="str">
        <f t="shared" si="34"/>
        <v>Alexandra</v>
      </c>
      <c r="BN141" t="str">
        <f t="shared" si="35"/>
        <v>Davos Platz</v>
      </c>
    </row>
    <row r="142" spans="1:66" x14ac:dyDescent="0.3">
      <c r="A142" s="7">
        <v>1994</v>
      </c>
      <c r="B142" s="19" t="s">
        <v>1976</v>
      </c>
      <c r="C142" t="s">
        <v>1977</v>
      </c>
      <c r="D142" s="17"/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4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14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f t="shared" si="24"/>
        <v>18</v>
      </c>
      <c r="BC142" s="25">
        <f t="shared" si="25"/>
        <v>14</v>
      </c>
      <c r="BD142" s="25">
        <f t="shared" si="26"/>
        <v>4</v>
      </c>
      <c r="BE142" s="25">
        <f t="shared" si="27"/>
        <v>0</v>
      </c>
      <c r="BF142" s="25">
        <f t="shared" si="28"/>
        <v>0</v>
      </c>
      <c r="BG142" s="25">
        <f t="shared" si="29"/>
        <v>0</v>
      </c>
      <c r="BH142" s="25">
        <f t="shared" si="30"/>
        <v>0</v>
      </c>
      <c r="BI142" s="26">
        <f t="shared" si="31"/>
        <v>0</v>
      </c>
      <c r="BJ142" s="34">
        <f t="shared" si="32"/>
        <v>18</v>
      </c>
      <c r="BK142">
        <v>42</v>
      </c>
      <c r="BL142" t="str">
        <f t="shared" si="33"/>
        <v>Grobéty</v>
      </c>
      <c r="BM142" t="str">
        <f t="shared" si="34"/>
        <v>Jenna</v>
      </c>
      <c r="BN142">
        <f t="shared" si="35"/>
        <v>0</v>
      </c>
    </row>
    <row r="143" spans="1:66" x14ac:dyDescent="0.3">
      <c r="A143" s="7">
        <v>1994</v>
      </c>
      <c r="B143" s="19" t="s">
        <v>3797</v>
      </c>
      <c r="C143" t="s">
        <v>1485</v>
      </c>
      <c r="D143" s="17" t="s">
        <v>5025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17</v>
      </c>
      <c r="AZ143">
        <v>0</v>
      </c>
      <c r="BA143">
        <v>0</v>
      </c>
      <c r="BB143">
        <f t="shared" si="24"/>
        <v>17</v>
      </c>
      <c r="BC143" s="25">
        <f t="shared" si="25"/>
        <v>17</v>
      </c>
      <c r="BD143" s="25">
        <f t="shared" si="26"/>
        <v>0</v>
      </c>
      <c r="BE143" s="25">
        <f t="shared" si="27"/>
        <v>0</v>
      </c>
      <c r="BF143" s="25">
        <f t="shared" si="28"/>
        <v>0</v>
      </c>
      <c r="BG143" s="25">
        <f t="shared" si="29"/>
        <v>0</v>
      </c>
      <c r="BH143" s="25">
        <f t="shared" si="30"/>
        <v>0</v>
      </c>
      <c r="BI143" s="26">
        <f t="shared" si="31"/>
        <v>0</v>
      </c>
      <c r="BJ143" s="34">
        <f t="shared" si="32"/>
        <v>17</v>
      </c>
      <c r="BK143">
        <v>43</v>
      </c>
      <c r="BL143" t="str">
        <f t="shared" si="33"/>
        <v>Bachmann</v>
      </c>
      <c r="BM143" t="str">
        <f t="shared" si="34"/>
        <v>Marie</v>
      </c>
      <c r="BN143" t="str">
        <f t="shared" si="35"/>
        <v>CA Marly</v>
      </c>
    </row>
    <row r="144" spans="1:66" x14ac:dyDescent="0.3">
      <c r="A144" s="7">
        <v>1996</v>
      </c>
      <c r="B144" s="19" t="s">
        <v>462</v>
      </c>
      <c r="C144" t="s">
        <v>935</v>
      </c>
      <c r="D144" s="17" t="s">
        <v>4498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17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f t="shared" si="24"/>
        <v>17</v>
      </c>
      <c r="BC144" s="25">
        <f t="shared" si="25"/>
        <v>17</v>
      </c>
      <c r="BD144" s="25">
        <f t="shared" si="26"/>
        <v>0</v>
      </c>
      <c r="BE144" s="25">
        <f t="shared" si="27"/>
        <v>0</v>
      </c>
      <c r="BF144" s="25">
        <f t="shared" si="28"/>
        <v>0</v>
      </c>
      <c r="BG144" s="25">
        <f t="shared" si="29"/>
        <v>0</v>
      </c>
      <c r="BH144" s="25">
        <f t="shared" si="30"/>
        <v>0</v>
      </c>
      <c r="BI144" s="26">
        <f t="shared" si="31"/>
        <v>0</v>
      </c>
      <c r="BJ144" s="34">
        <f t="shared" si="32"/>
        <v>17</v>
      </c>
      <c r="BK144">
        <v>43</v>
      </c>
      <c r="BL144" t="str">
        <f t="shared" si="33"/>
        <v>Beney</v>
      </c>
      <c r="BM144" t="str">
        <f t="shared" si="34"/>
        <v>Jennifer</v>
      </c>
      <c r="BN144" t="str">
        <f t="shared" si="35"/>
        <v>Champlan</v>
      </c>
    </row>
    <row r="145" spans="1:66" x14ac:dyDescent="0.3">
      <c r="A145" s="7">
        <v>1989</v>
      </c>
      <c r="B145" s="19" t="s">
        <v>4505</v>
      </c>
      <c r="C145" t="s">
        <v>1097</v>
      </c>
      <c r="D145" s="17" t="s">
        <v>4506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17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f t="shared" si="24"/>
        <v>17</v>
      </c>
      <c r="BC145" s="25">
        <f t="shared" si="25"/>
        <v>17</v>
      </c>
      <c r="BD145" s="25">
        <f t="shared" si="26"/>
        <v>0</v>
      </c>
      <c r="BE145" s="25">
        <f t="shared" si="27"/>
        <v>0</v>
      </c>
      <c r="BF145" s="25">
        <f t="shared" si="28"/>
        <v>0</v>
      </c>
      <c r="BG145" s="25">
        <f t="shared" si="29"/>
        <v>0</v>
      </c>
      <c r="BH145" s="25">
        <f t="shared" si="30"/>
        <v>0</v>
      </c>
      <c r="BI145" s="26">
        <f t="shared" si="31"/>
        <v>0</v>
      </c>
      <c r="BJ145" s="34">
        <f t="shared" si="32"/>
        <v>17</v>
      </c>
      <c r="BK145">
        <v>43</v>
      </c>
      <c r="BL145" t="str">
        <f t="shared" si="33"/>
        <v>Bloesch</v>
      </c>
      <c r="BM145" t="str">
        <f t="shared" si="34"/>
        <v>Marion</v>
      </c>
      <c r="BN145" t="str">
        <f t="shared" si="35"/>
        <v>Gossens</v>
      </c>
    </row>
    <row r="146" spans="1:66" x14ac:dyDescent="0.3">
      <c r="A146" s="7">
        <v>2003</v>
      </c>
      <c r="B146" s="19" t="s">
        <v>431</v>
      </c>
      <c r="C146" t="s">
        <v>719</v>
      </c>
      <c r="D146" s="17" t="s">
        <v>540</v>
      </c>
      <c r="E146">
        <v>0</v>
      </c>
      <c r="F146">
        <v>0</v>
      </c>
      <c r="G146">
        <v>0</v>
      </c>
      <c r="H146">
        <v>0</v>
      </c>
      <c r="I146">
        <v>17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f t="shared" si="24"/>
        <v>17</v>
      </c>
      <c r="BC146" s="25">
        <f t="shared" si="25"/>
        <v>17</v>
      </c>
      <c r="BD146" s="25">
        <f t="shared" si="26"/>
        <v>0</v>
      </c>
      <c r="BE146" s="25">
        <f t="shared" si="27"/>
        <v>0</v>
      </c>
      <c r="BF146" s="25">
        <f t="shared" si="28"/>
        <v>0</v>
      </c>
      <c r="BG146" s="25">
        <f t="shared" si="29"/>
        <v>0</v>
      </c>
      <c r="BH146" s="25">
        <f t="shared" si="30"/>
        <v>0</v>
      </c>
      <c r="BI146" s="26">
        <f t="shared" si="31"/>
        <v>0</v>
      </c>
      <c r="BJ146" s="34">
        <f t="shared" si="32"/>
        <v>17</v>
      </c>
      <c r="BK146">
        <v>43</v>
      </c>
      <c r="BL146" t="str">
        <f t="shared" si="33"/>
        <v>Carron</v>
      </c>
      <c r="BM146" t="str">
        <f t="shared" si="34"/>
        <v>Martine</v>
      </c>
      <c r="BN146" t="str">
        <f t="shared" si="35"/>
        <v>Veyras</v>
      </c>
    </row>
    <row r="147" spans="1:66" x14ac:dyDescent="0.3">
      <c r="A147" s="7">
        <v>1997</v>
      </c>
      <c r="B147" s="19" t="s">
        <v>141</v>
      </c>
      <c r="C147" t="s">
        <v>917</v>
      </c>
      <c r="D147" s="17" t="s">
        <v>38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17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f t="shared" si="24"/>
        <v>17</v>
      </c>
      <c r="BC147" s="25">
        <f t="shared" si="25"/>
        <v>17</v>
      </c>
      <c r="BD147" s="25">
        <f t="shared" si="26"/>
        <v>0</v>
      </c>
      <c r="BE147" s="25">
        <f t="shared" si="27"/>
        <v>0</v>
      </c>
      <c r="BF147" s="25">
        <f t="shared" si="28"/>
        <v>0</v>
      </c>
      <c r="BG147" s="25">
        <f t="shared" si="29"/>
        <v>0</v>
      </c>
      <c r="BH147" s="25">
        <f t="shared" si="30"/>
        <v>0</v>
      </c>
      <c r="BI147" s="26">
        <f t="shared" si="31"/>
        <v>0</v>
      </c>
      <c r="BJ147" s="34">
        <f t="shared" si="32"/>
        <v>17</v>
      </c>
      <c r="BK147">
        <v>43</v>
      </c>
      <c r="BL147" t="str">
        <f t="shared" si="33"/>
        <v>Crettaz</v>
      </c>
      <c r="BM147" t="str">
        <f t="shared" si="34"/>
        <v>Laura</v>
      </c>
      <c r="BN147" t="str">
        <f t="shared" si="35"/>
        <v>Chalais</v>
      </c>
    </row>
    <row r="148" spans="1:66" x14ac:dyDescent="0.3">
      <c r="A148" s="7">
        <v>1990</v>
      </c>
      <c r="B148" s="19" t="s">
        <v>974</v>
      </c>
      <c r="C148" t="s">
        <v>1098</v>
      </c>
      <c r="D148" s="17" t="s">
        <v>745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17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f t="shared" si="24"/>
        <v>17</v>
      </c>
      <c r="BC148" s="25">
        <f t="shared" si="25"/>
        <v>17</v>
      </c>
      <c r="BD148" s="25">
        <f t="shared" si="26"/>
        <v>0</v>
      </c>
      <c r="BE148" s="25">
        <f t="shared" si="27"/>
        <v>0</v>
      </c>
      <c r="BF148" s="25">
        <f t="shared" si="28"/>
        <v>0</v>
      </c>
      <c r="BG148" s="25">
        <f t="shared" si="29"/>
        <v>0</v>
      </c>
      <c r="BH148" s="25">
        <f t="shared" si="30"/>
        <v>0</v>
      </c>
      <c r="BI148" s="26">
        <f t="shared" si="31"/>
        <v>0</v>
      </c>
      <c r="BJ148" s="34">
        <f t="shared" si="32"/>
        <v>17</v>
      </c>
      <c r="BK148">
        <v>43</v>
      </c>
      <c r="BL148" t="str">
        <f t="shared" si="33"/>
        <v>Derivaz</v>
      </c>
      <c r="BM148" t="str">
        <f t="shared" si="34"/>
        <v>Marine</v>
      </c>
      <c r="BN148" t="str">
        <f t="shared" si="35"/>
        <v>Troistorrents</v>
      </c>
    </row>
    <row r="149" spans="1:66" x14ac:dyDescent="0.3">
      <c r="A149" s="7">
        <v>1987</v>
      </c>
      <c r="B149" s="19" t="s">
        <v>1715</v>
      </c>
      <c r="C149" t="s">
        <v>1716</v>
      </c>
      <c r="D149" s="17"/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17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f t="shared" si="24"/>
        <v>17</v>
      </c>
      <c r="BC149" s="25">
        <f t="shared" si="25"/>
        <v>17</v>
      </c>
      <c r="BD149" s="25">
        <f t="shared" si="26"/>
        <v>0</v>
      </c>
      <c r="BE149" s="25">
        <f t="shared" si="27"/>
        <v>0</v>
      </c>
      <c r="BF149" s="25">
        <f t="shared" si="28"/>
        <v>0</v>
      </c>
      <c r="BG149" s="25">
        <f t="shared" si="29"/>
        <v>0</v>
      </c>
      <c r="BH149" s="25">
        <f t="shared" si="30"/>
        <v>0</v>
      </c>
      <c r="BI149" s="26">
        <f t="shared" si="31"/>
        <v>0</v>
      </c>
      <c r="BJ149" s="34">
        <f t="shared" si="32"/>
        <v>17</v>
      </c>
      <c r="BK149">
        <v>43</v>
      </c>
      <c r="BL149" t="str">
        <f t="shared" si="33"/>
        <v>Eymann</v>
      </c>
      <c r="BM149" t="str">
        <f t="shared" si="34"/>
        <v>Lea</v>
      </c>
      <c r="BN149">
        <f t="shared" si="35"/>
        <v>0</v>
      </c>
    </row>
    <row r="150" spans="1:66" x14ac:dyDescent="0.3">
      <c r="A150" s="7">
        <v>1997</v>
      </c>
      <c r="B150" s="19" t="s">
        <v>4099</v>
      </c>
      <c r="C150" t="s">
        <v>4100</v>
      </c>
      <c r="D150" s="17" t="s">
        <v>524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17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f t="shared" si="24"/>
        <v>17</v>
      </c>
      <c r="BC150" s="25">
        <f t="shared" si="25"/>
        <v>17</v>
      </c>
      <c r="BD150" s="25">
        <f t="shared" si="26"/>
        <v>0</v>
      </c>
      <c r="BE150" s="25">
        <f t="shared" si="27"/>
        <v>0</v>
      </c>
      <c r="BF150" s="25">
        <f t="shared" si="28"/>
        <v>0</v>
      </c>
      <c r="BG150" s="25">
        <f t="shared" si="29"/>
        <v>0</v>
      </c>
      <c r="BH150" s="25">
        <f t="shared" si="30"/>
        <v>0</v>
      </c>
      <c r="BI150" s="26">
        <f t="shared" si="31"/>
        <v>0</v>
      </c>
      <c r="BJ150" s="34">
        <f t="shared" si="32"/>
        <v>17</v>
      </c>
      <c r="BK150">
        <v>43</v>
      </c>
      <c r="BL150" t="str">
        <f t="shared" si="33"/>
        <v>Gasner</v>
      </c>
      <c r="BM150" t="str">
        <f t="shared" si="34"/>
        <v>Lisa</v>
      </c>
      <c r="BN150" t="str">
        <f t="shared" si="35"/>
        <v>Zürich</v>
      </c>
    </row>
    <row r="151" spans="1:66" x14ac:dyDescent="0.3">
      <c r="A151" s="7">
        <v>1996</v>
      </c>
      <c r="B151" t="s">
        <v>2320</v>
      </c>
      <c r="C151" t="s">
        <v>2321</v>
      </c>
      <c r="D151" s="17" t="s">
        <v>2322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17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f t="shared" si="24"/>
        <v>17</v>
      </c>
      <c r="BC151" s="25">
        <f t="shared" si="25"/>
        <v>17</v>
      </c>
      <c r="BD151" s="25">
        <f t="shared" si="26"/>
        <v>0</v>
      </c>
      <c r="BE151" s="25">
        <f t="shared" si="27"/>
        <v>0</v>
      </c>
      <c r="BF151" s="25">
        <f t="shared" si="28"/>
        <v>0</v>
      </c>
      <c r="BG151" s="25">
        <f t="shared" si="29"/>
        <v>0</v>
      </c>
      <c r="BH151" s="25">
        <f t="shared" si="30"/>
        <v>0</v>
      </c>
      <c r="BI151" s="26">
        <f t="shared" si="31"/>
        <v>0</v>
      </c>
      <c r="BJ151" s="34">
        <f t="shared" si="32"/>
        <v>17</v>
      </c>
      <c r="BK151">
        <v>43</v>
      </c>
      <c r="BL151" t="str">
        <f t="shared" si="33"/>
        <v>Hänni</v>
      </c>
      <c r="BM151" t="str">
        <f t="shared" si="34"/>
        <v>Marina</v>
      </c>
      <c r="BN151" t="str">
        <f t="shared" si="35"/>
        <v>Wabem</v>
      </c>
    </row>
    <row r="152" spans="1:66" x14ac:dyDescent="0.3">
      <c r="A152" s="7">
        <v>1996</v>
      </c>
      <c r="B152" s="19" t="s">
        <v>4965</v>
      </c>
      <c r="C152" t="s">
        <v>4966</v>
      </c>
      <c r="D152" s="17" t="s">
        <v>4967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17</v>
      </c>
      <c r="AY152">
        <v>0</v>
      </c>
      <c r="AZ152">
        <v>0</v>
      </c>
      <c r="BA152">
        <v>0</v>
      </c>
      <c r="BB152">
        <f t="shared" si="24"/>
        <v>17</v>
      </c>
      <c r="BC152" s="25">
        <f t="shared" si="25"/>
        <v>17</v>
      </c>
      <c r="BD152" s="25">
        <f t="shared" si="26"/>
        <v>0</v>
      </c>
      <c r="BE152" s="25">
        <f t="shared" si="27"/>
        <v>0</v>
      </c>
      <c r="BF152" s="25">
        <f t="shared" si="28"/>
        <v>0</v>
      </c>
      <c r="BG152" s="25">
        <f t="shared" si="29"/>
        <v>0</v>
      </c>
      <c r="BH152" s="25">
        <f t="shared" si="30"/>
        <v>0</v>
      </c>
      <c r="BI152" s="26">
        <f t="shared" si="31"/>
        <v>0</v>
      </c>
      <c r="BJ152" s="34">
        <f t="shared" si="32"/>
        <v>17</v>
      </c>
      <c r="BK152">
        <v>43</v>
      </c>
      <c r="BL152" t="str">
        <f t="shared" si="33"/>
        <v>Haudenschild</v>
      </c>
      <c r="BM152" t="str">
        <f t="shared" si="34"/>
        <v>Noëlle</v>
      </c>
      <c r="BN152" t="str">
        <f t="shared" si="35"/>
        <v>Winznau</v>
      </c>
    </row>
    <row r="153" spans="1:66" x14ac:dyDescent="0.3">
      <c r="A153" s="7">
        <v>1990</v>
      </c>
      <c r="B153" s="19" t="s">
        <v>4005</v>
      </c>
      <c r="C153" t="s">
        <v>1211</v>
      </c>
      <c r="D153" s="17" t="s">
        <v>4006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17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f t="shared" si="24"/>
        <v>17</v>
      </c>
      <c r="BC153" s="25">
        <f t="shared" si="25"/>
        <v>17</v>
      </c>
      <c r="BD153" s="25">
        <f t="shared" si="26"/>
        <v>0</v>
      </c>
      <c r="BE153" s="25">
        <f t="shared" si="27"/>
        <v>0</v>
      </c>
      <c r="BF153" s="25">
        <f t="shared" si="28"/>
        <v>0</v>
      </c>
      <c r="BG153" s="25">
        <f t="shared" si="29"/>
        <v>0</v>
      </c>
      <c r="BH153" s="25">
        <f t="shared" si="30"/>
        <v>0</v>
      </c>
      <c r="BI153" s="26">
        <f t="shared" si="31"/>
        <v>0</v>
      </c>
      <c r="BJ153" s="34">
        <f t="shared" si="32"/>
        <v>17</v>
      </c>
      <c r="BK153">
        <v>43</v>
      </c>
      <c r="BL153" t="str">
        <f t="shared" si="33"/>
        <v>Jacquin</v>
      </c>
      <c r="BM153" t="str">
        <f t="shared" si="34"/>
        <v>Roberta</v>
      </c>
      <c r="BN153" t="str">
        <f t="shared" si="35"/>
        <v>Pontboset</v>
      </c>
    </row>
    <row r="154" spans="1:66" x14ac:dyDescent="0.3">
      <c r="A154" s="7">
        <v>1990</v>
      </c>
      <c r="B154" s="19" t="s">
        <v>4680</v>
      </c>
      <c r="C154" t="s">
        <v>1600</v>
      </c>
      <c r="D154" s="17"/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17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f t="shared" si="24"/>
        <v>17</v>
      </c>
      <c r="BC154" s="25">
        <f t="shared" si="25"/>
        <v>17</v>
      </c>
      <c r="BD154" s="25">
        <f t="shared" si="26"/>
        <v>0</v>
      </c>
      <c r="BE154" s="25">
        <f t="shared" si="27"/>
        <v>0</v>
      </c>
      <c r="BF154" s="25">
        <f t="shared" si="28"/>
        <v>0</v>
      </c>
      <c r="BG154" s="25">
        <f t="shared" si="29"/>
        <v>0</v>
      </c>
      <c r="BH154" s="25">
        <f t="shared" si="30"/>
        <v>0</v>
      </c>
      <c r="BI154" s="26">
        <f t="shared" si="31"/>
        <v>0</v>
      </c>
      <c r="BJ154" s="34">
        <f t="shared" si="32"/>
        <v>17</v>
      </c>
      <c r="BK154">
        <v>43</v>
      </c>
      <c r="BL154" t="str">
        <f t="shared" si="33"/>
        <v>Lapp</v>
      </c>
      <c r="BM154" t="str">
        <f t="shared" si="34"/>
        <v>Mélissa</v>
      </c>
      <c r="BN154">
        <f t="shared" si="35"/>
        <v>0</v>
      </c>
    </row>
    <row r="155" spans="1:66" x14ac:dyDescent="0.3">
      <c r="A155" s="7">
        <v>2001</v>
      </c>
      <c r="B155" s="19" t="s">
        <v>3593</v>
      </c>
      <c r="C155" t="s">
        <v>3594</v>
      </c>
      <c r="D155" s="17" t="s">
        <v>3595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17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f t="shared" si="24"/>
        <v>17</v>
      </c>
      <c r="BC155" s="25">
        <f t="shared" si="25"/>
        <v>17</v>
      </c>
      <c r="BD155" s="25">
        <f t="shared" si="26"/>
        <v>0</v>
      </c>
      <c r="BE155" s="25">
        <f t="shared" si="27"/>
        <v>0</v>
      </c>
      <c r="BF155" s="25">
        <f t="shared" si="28"/>
        <v>0</v>
      </c>
      <c r="BG155" s="25">
        <f t="shared" si="29"/>
        <v>0</v>
      </c>
      <c r="BH155" s="25">
        <f t="shared" si="30"/>
        <v>0</v>
      </c>
      <c r="BI155" s="26">
        <f t="shared" si="31"/>
        <v>0</v>
      </c>
      <c r="BJ155" s="34">
        <f t="shared" si="32"/>
        <v>17</v>
      </c>
      <c r="BK155">
        <v>43</v>
      </c>
      <c r="BL155" t="str">
        <f t="shared" si="33"/>
        <v>Liaci</v>
      </c>
      <c r="BM155" t="str">
        <f t="shared" si="34"/>
        <v>Oria</v>
      </c>
      <c r="BN155" t="str">
        <f t="shared" si="35"/>
        <v>Brooks</v>
      </c>
    </row>
    <row r="156" spans="1:66" x14ac:dyDescent="0.3">
      <c r="A156" s="7">
        <v>2003</v>
      </c>
      <c r="B156" s="19" t="s">
        <v>4732</v>
      </c>
      <c r="C156" t="s">
        <v>749</v>
      </c>
      <c r="D156" s="17" t="s">
        <v>616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17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f t="shared" si="24"/>
        <v>17</v>
      </c>
      <c r="BC156" s="25">
        <f t="shared" si="25"/>
        <v>17</v>
      </c>
      <c r="BD156" s="25">
        <f t="shared" si="26"/>
        <v>0</v>
      </c>
      <c r="BE156" s="25">
        <f t="shared" si="27"/>
        <v>0</v>
      </c>
      <c r="BF156" s="25">
        <f t="shared" si="28"/>
        <v>0</v>
      </c>
      <c r="BG156" s="25">
        <f t="shared" si="29"/>
        <v>0</v>
      </c>
      <c r="BH156" s="25">
        <f t="shared" si="30"/>
        <v>0</v>
      </c>
      <c r="BI156" s="26">
        <f t="shared" si="31"/>
        <v>0</v>
      </c>
      <c r="BJ156" s="34">
        <f t="shared" si="32"/>
        <v>17</v>
      </c>
      <c r="BK156">
        <v>43</v>
      </c>
      <c r="BL156" t="str">
        <f t="shared" si="33"/>
        <v>Lugon-Moulin</v>
      </c>
      <c r="BM156" t="str">
        <f t="shared" si="34"/>
        <v>Laetitia</v>
      </c>
      <c r="BN156" t="str">
        <f t="shared" si="35"/>
        <v>Lens</v>
      </c>
    </row>
    <row r="157" spans="1:66" x14ac:dyDescent="0.3">
      <c r="A157" s="7">
        <v>1991</v>
      </c>
      <c r="B157" s="19" t="s">
        <v>453</v>
      </c>
      <c r="C157" t="s">
        <v>178</v>
      </c>
      <c r="D157" s="17" t="s">
        <v>447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17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f t="shared" si="24"/>
        <v>17</v>
      </c>
      <c r="BC157" s="25">
        <f t="shared" si="25"/>
        <v>17</v>
      </c>
      <c r="BD157" s="25">
        <f t="shared" si="26"/>
        <v>0</v>
      </c>
      <c r="BE157" s="25">
        <f t="shared" si="27"/>
        <v>0</v>
      </c>
      <c r="BF157" s="25">
        <f t="shared" si="28"/>
        <v>0</v>
      </c>
      <c r="BG157" s="25">
        <f t="shared" si="29"/>
        <v>0</v>
      </c>
      <c r="BH157" s="25">
        <f t="shared" si="30"/>
        <v>0</v>
      </c>
      <c r="BI157" s="26">
        <f t="shared" si="31"/>
        <v>0</v>
      </c>
      <c r="BJ157" s="34">
        <f t="shared" si="32"/>
        <v>17</v>
      </c>
      <c r="BK157">
        <v>43</v>
      </c>
      <c r="BL157" t="str">
        <f t="shared" si="33"/>
        <v>Mabillard</v>
      </c>
      <c r="BM157" t="str">
        <f t="shared" si="34"/>
        <v>Doris</v>
      </c>
      <c r="BN157" t="str">
        <f t="shared" si="35"/>
        <v>Chamoson</v>
      </c>
    </row>
    <row r="158" spans="1:66" x14ac:dyDescent="0.3">
      <c r="A158" s="7">
        <v>1998</v>
      </c>
      <c r="B158" s="19" t="s">
        <v>4892</v>
      </c>
      <c r="C158" t="s">
        <v>1241</v>
      </c>
      <c r="D158" s="17" t="s">
        <v>692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17</v>
      </c>
      <c r="AX158">
        <v>0</v>
      </c>
      <c r="AY158">
        <v>0</v>
      </c>
      <c r="AZ158">
        <v>0</v>
      </c>
      <c r="BA158">
        <v>0</v>
      </c>
      <c r="BB158">
        <f t="shared" si="24"/>
        <v>17</v>
      </c>
      <c r="BC158" s="25">
        <f t="shared" si="25"/>
        <v>17</v>
      </c>
      <c r="BD158" s="25">
        <f t="shared" si="26"/>
        <v>0</v>
      </c>
      <c r="BE158" s="25">
        <f t="shared" si="27"/>
        <v>0</v>
      </c>
      <c r="BF158" s="25">
        <f t="shared" si="28"/>
        <v>0</v>
      </c>
      <c r="BG158" s="25">
        <f t="shared" si="29"/>
        <v>0</v>
      </c>
      <c r="BH158" s="25">
        <f t="shared" si="30"/>
        <v>0</v>
      </c>
      <c r="BI158" s="26">
        <f t="shared" si="31"/>
        <v>0</v>
      </c>
      <c r="BJ158" s="34">
        <f t="shared" si="32"/>
        <v>17</v>
      </c>
      <c r="BK158">
        <v>43</v>
      </c>
      <c r="BL158" t="str">
        <f t="shared" si="33"/>
        <v>Moeschler</v>
      </c>
      <c r="BM158" t="str">
        <f t="shared" si="34"/>
        <v>Alice</v>
      </c>
      <c r="BN158" t="str">
        <f t="shared" si="35"/>
        <v>Thônex</v>
      </c>
    </row>
    <row r="159" spans="1:66" x14ac:dyDescent="0.3">
      <c r="A159" s="7">
        <v>1990</v>
      </c>
      <c r="B159" s="19" t="s">
        <v>1455</v>
      </c>
      <c r="C159" t="s">
        <v>572</v>
      </c>
      <c r="D159" s="17" t="s">
        <v>1412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17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f t="shared" si="24"/>
        <v>17</v>
      </c>
      <c r="BC159" s="25">
        <f t="shared" si="25"/>
        <v>17</v>
      </c>
      <c r="BD159" s="25">
        <f t="shared" si="26"/>
        <v>0</v>
      </c>
      <c r="BE159" s="25">
        <f t="shared" si="27"/>
        <v>0</v>
      </c>
      <c r="BF159" s="25">
        <f t="shared" si="28"/>
        <v>0</v>
      </c>
      <c r="BG159" s="25">
        <f t="shared" si="29"/>
        <v>0</v>
      </c>
      <c r="BH159" s="25">
        <f t="shared" si="30"/>
        <v>0</v>
      </c>
      <c r="BI159" s="26">
        <f t="shared" si="31"/>
        <v>0</v>
      </c>
      <c r="BJ159" s="34">
        <f t="shared" si="32"/>
        <v>17</v>
      </c>
      <c r="BK159">
        <v>43</v>
      </c>
      <c r="BL159" t="str">
        <f t="shared" si="33"/>
        <v>Nendaz</v>
      </c>
      <c r="BM159" t="str">
        <f t="shared" si="34"/>
        <v>Stéphanie</v>
      </c>
      <c r="BN159" t="str">
        <f t="shared" si="35"/>
        <v>Praz-de-Fort</v>
      </c>
    </row>
    <row r="160" spans="1:66" x14ac:dyDescent="0.3">
      <c r="A160" s="7">
        <v>1998</v>
      </c>
      <c r="B160" s="19" t="s">
        <v>2749</v>
      </c>
      <c r="C160" t="s">
        <v>2104</v>
      </c>
      <c r="D160" s="17" t="s">
        <v>2750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17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f t="shared" si="24"/>
        <v>17</v>
      </c>
      <c r="BC160" s="25">
        <f t="shared" si="25"/>
        <v>17</v>
      </c>
      <c r="BD160" s="25">
        <f t="shared" si="26"/>
        <v>0</v>
      </c>
      <c r="BE160" s="25">
        <f t="shared" si="27"/>
        <v>0</v>
      </c>
      <c r="BF160" s="25">
        <f t="shared" si="28"/>
        <v>0</v>
      </c>
      <c r="BG160" s="25">
        <f t="shared" si="29"/>
        <v>0</v>
      </c>
      <c r="BH160" s="25">
        <f t="shared" si="30"/>
        <v>0</v>
      </c>
      <c r="BI160" s="26">
        <f t="shared" si="31"/>
        <v>0</v>
      </c>
      <c r="BJ160" s="34">
        <f t="shared" si="32"/>
        <v>17</v>
      </c>
      <c r="BK160">
        <v>43</v>
      </c>
      <c r="BL160" t="str">
        <f t="shared" si="33"/>
        <v>Schadegg</v>
      </c>
      <c r="BM160" t="str">
        <f t="shared" si="34"/>
        <v>Eveline</v>
      </c>
      <c r="BN160" t="str">
        <f t="shared" si="35"/>
        <v>Wald</v>
      </c>
    </row>
    <row r="161" spans="1:66" x14ac:dyDescent="0.3">
      <c r="A161" s="7">
        <v>2002</v>
      </c>
      <c r="B161" s="19" t="s">
        <v>167</v>
      </c>
      <c r="C161" t="s">
        <v>889</v>
      </c>
      <c r="D161" s="17" t="s">
        <v>1839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17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f t="shared" si="24"/>
        <v>17</v>
      </c>
      <c r="BC161" s="25">
        <f t="shared" si="25"/>
        <v>17</v>
      </c>
      <c r="BD161" s="25">
        <f t="shared" si="26"/>
        <v>0</v>
      </c>
      <c r="BE161" s="25">
        <f t="shared" si="27"/>
        <v>0</v>
      </c>
      <c r="BF161" s="25">
        <f t="shared" si="28"/>
        <v>0</v>
      </c>
      <c r="BG161" s="25">
        <f t="shared" si="29"/>
        <v>0</v>
      </c>
      <c r="BH161" s="25">
        <f t="shared" si="30"/>
        <v>0</v>
      </c>
      <c r="BI161" s="26">
        <f t="shared" si="31"/>
        <v>0</v>
      </c>
      <c r="BJ161" s="34">
        <f t="shared" si="32"/>
        <v>17</v>
      </c>
      <c r="BK161">
        <v>43</v>
      </c>
      <c r="BL161" t="str">
        <f t="shared" si="33"/>
        <v>Schmid</v>
      </c>
      <c r="BM161" t="str">
        <f t="shared" si="34"/>
        <v>Christel</v>
      </c>
      <c r="BN161" t="str">
        <f t="shared" si="35"/>
        <v>Ausserberg</v>
      </c>
    </row>
    <row r="162" spans="1:66" x14ac:dyDescent="0.3">
      <c r="A162" s="7">
        <v>1989</v>
      </c>
      <c r="B162" s="19" t="s">
        <v>4210</v>
      </c>
      <c r="C162" t="s">
        <v>1103</v>
      </c>
      <c r="D162" s="17" t="s">
        <v>4211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17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f t="shared" si="24"/>
        <v>17</v>
      </c>
      <c r="BC162" s="25">
        <f t="shared" si="25"/>
        <v>17</v>
      </c>
      <c r="BD162" s="25">
        <f t="shared" si="26"/>
        <v>0</v>
      </c>
      <c r="BE162" s="25">
        <f t="shared" si="27"/>
        <v>0</v>
      </c>
      <c r="BF162" s="25">
        <f t="shared" si="28"/>
        <v>0</v>
      </c>
      <c r="BG162" s="25">
        <f t="shared" si="29"/>
        <v>0</v>
      </c>
      <c r="BH162" s="25">
        <f t="shared" si="30"/>
        <v>0</v>
      </c>
      <c r="BI162" s="26">
        <f t="shared" si="31"/>
        <v>0</v>
      </c>
      <c r="BJ162" s="34">
        <f t="shared" si="32"/>
        <v>17</v>
      </c>
      <c r="BK162">
        <v>43</v>
      </c>
      <c r="BL162" t="str">
        <f t="shared" si="33"/>
        <v>Virgilio</v>
      </c>
      <c r="BM162" t="str">
        <f t="shared" si="34"/>
        <v>Audrey</v>
      </c>
      <c r="BN162" t="str">
        <f t="shared" si="35"/>
        <v>Cortaillod</v>
      </c>
    </row>
    <row r="163" spans="1:66" x14ac:dyDescent="0.3">
      <c r="A163" s="7">
        <v>2002</v>
      </c>
      <c r="B163" s="19" t="s">
        <v>4571</v>
      </c>
      <c r="C163" t="s">
        <v>728</v>
      </c>
      <c r="D163" s="17" t="s">
        <v>3892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17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f t="shared" si="24"/>
        <v>17</v>
      </c>
      <c r="BC163" s="25">
        <f t="shared" si="25"/>
        <v>17</v>
      </c>
      <c r="BD163" s="25">
        <f t="shared" si="26"/>
        <v>0</v>
      </c>
      <c r="BE163" s="25">
        <f t="shared" si="27"/>
        <v>0</v>
      </c>
      <c r="BF163" s="25">
        <f t="shared" si="28"/>
        <v>0</v>
      </c>
      <c r="BG163" s="25">
        <f t="shared" si="29"/>
        <v>0</v>
      </c>
      <c r="BH163" s="25">
        <f t="shared" si="30"/>
        <v>0</v>
      </c>
      <c r="BI163" s="26">
        <f t="shared" si="31"/>
        <v>0</v>
      </c>
      <c r="BJ163" s="34">
        <f t="shared" si="32"/>
        <v>17</v>
      </c>
      <c r="BK163">
        <v>43</v>
      </c>
      <c r="BL163" t="str">
        <f t="shared" si="33"/>
        <v>Waelchli</v>
      </c>
      <c r="BM163" t="str">
        <f t="shared" si="34"/>
        <v>Aurélie</v>
      </c>
      <c r="BN163" t="str">
        <f t="shared" si="35"/>
        <v>Nods</v>
      </c>
    </row>
    <row r="164" spans="1:66" x14ac:dyDescent="0.3">
      <c r="A164" s="7">
        <v>1996</v>
      </c>
      <c r="B164" s="19" t="s">
        <v>2611</v>
      </c>
      <c r="C164" t="s">
        <v>2101</v>
      </c>
      <c r="D164" s="17" t="s">
        <v>2612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17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f t="shared" si="24"/>
        <v>17</v>
      </c>
      <c r="BC164" s="25">
        <f t="shared" si="25"/>
        <v>17</v>
      </c>
      <c r="BD164" s="25">
        <f t="shared" si="26"/>
        <v>0</v>
      </c>
      <c r="BE164" s="25">
        <f t="shared" si="27"/>
        <v>0</v>
      </c>
      <c r="BF164" s="25">
        <f t="shared" si="28"/>
        <v>0</v>
      </c>
      <c r="BG164" s="25">
        <f t="shared" si="29"/>
        <v>0</v>
      </c>
      <c r="BH164" s="25">
        <f t="shared" si="30"/>
        <v>0</v>
      </c>
      <c r="BI164" s="26">
        <f t="shared" si="31"/>
        <v>0</v>
      </c>
      <c r="BJ164" s="34">
        <f t="shared" si="32"/>
        <v>17</v>
      </c>
      <c r="BK164">
        <v>43</v>
      </c>
      <c r="BL164" t="str">
        <f t="shared" si="33"/>
        <v>Wehr</v>
      </c>
      <c r="BM164" t="str">
        <f t="shared" si="34"/>
        <v>Katharina</v>
      </c>
      <c r="BN164" t="str">
        <f t="shared" si="35"/>
        <v>Uedem</v>
      </c>
    </row>
    <row r="165" spans="1:66" x14ac:dyDescent="0.3">
      <c r="A165" s="7">
        <v>2001</v>
      </c>
      <c r="B165" s="19" t="s">
        <v>1956</v>
      </c>
      <c r="C165" t="s">
        <v>789</v>
      </c>
      <c r="D165" s="17" t="s">
        <v>1957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17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f t="shared" si="24"/>
        <v>17</v>
      </c>
      <c r="BC165" s="25">
        <f t="shared" si="25"/>
        <v>17</v>
      </c>
      <c r="BD165" s="25">
        <f t="shared" si="26"/>
        <v>0</v>
      </c>
      <c r="BE165" s="25">
        <f t="shared" si="27"/>
        <v>0</v>
      </c>
      <c r="BF165" s="25">
        <f t="shared" si="28"/>
        <v>0</v>
      </c>
      <c r="BG165" s="25">
        <f t="shared" si="29"/>
        <v>0</v>
      </c>
      <c r="BH165" s="25">
        <f t="shared" si="30"/>
        <v>0</v>
      </c>
      <c r="BI165" s="26">
        <f t="shared" si="31"/>
        <v>0</v>
      </c>
      <c r="BJ165" s="34">
        <f t="shared" si="32"/>
        <v>17</v>
      </c>
      <c r="BK165">
        <v>43</v>
      </c>
      <c r="BL165" t="str">
        <f t="shared" si="33"/>
        <v>Zickenheiner</v>
      </c>
      <c r="BM165" t="str">
        <f t="shared" si="34"/>
        <v>Paula</v>
      </c>
      <c r="BN165" t="str">
        <f t="shared" si="35"/>
        <v>GER-Old Boys Basel</v>
      </c>
    </row>
    <row r="166" spans="1:66" x14ac:dyDescent="0.3">
      <c r="A166" s="7">
        <v>1994</v>
      </c>
      <c r="B166" s="19" t="s">
        <v>1258</v>
      </c>
      <c r="C166" t="s">
        <v>1259</v>
      </c>
      <c r="D166" s="17" t="s">
        <v>533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4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12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f t="shared" si="24"/>
        <v>16</v>
      </c>
      <c r="BC166" s="25">
        <f t="shared" si="25"/>
        <v>12</v>
      </c>
      <c r="BD166" s="25">
        <f t="shared" si="26"/>
        <v>4</v>
      </c>
      <c r="BE166" s="25">
        <f t="shared" si="27"/>
        <v>0</v>
      </c>
      <c r="BF166" s="25">
        <f t="shared" si="28"/>
        <v>0</v>
      </c>
      <c r="BG166" s="25">
        <f t="shared" si="29"/>
        <v>0</v>
      </c>
      <c r="BH166" s="25">
        <f t="shared" si="30"/>
        <v>0</v>
      </c>
      <c r="BI166" s="26">
        <f t="shared" si="31"/>
        <v>0</v>
      </c>
      <c r="BJ166" s="34">
        <f t="shared" si="32"/>
        <v>16</v>
      </c>
      <c r="BK166">
        <v>44</v>
      </c>
      <c r="BL166" t="str">
        <f t="shared" si="33"/>
        <v>Rappaz</v>
      </c>
      <c r="BM166" t="str">
        <f t="shared" si="34"/>
        <v>Aude</v>
      </c>
      <c r="BN166" t="str">
        <f t="shared" si="35"/>
        <v>Sion</v>
      </c>
    </row>
    <row r="167" spans="1:66" x14ac:dyDescent="0.3">
      <c r="A167" s="7">
        <v>2004</v>
      </c>
      <c r="B167" s="19" t="s">
        <v>1468</v>
      </c>
      <c r="C167" t="s">
        <v>4780</v>
      </c>
      <c r="D167" s="17" t="s">
        <v>740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15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f t="shared" si="24"/>
        <v>15</v>
      </c>
      <c r="BC167" s="25">
        <f t="shared" si="25"/>
        <v>15</v>
      </c>
      <c r="BD167" s="25">
        <f t="shared" si="26"/>
        <v>0</v>
      </c>
      <c r="BE167" s="25">
        <f t="shared" si="27"/>
        <v>0</v>
      </c>
      <c r="BF167" s="25">
        <f t="shared" si="28"/>
        <v>0</v>
      </c>
      <c r="BG167" s="25">
        <f t="shared" si="29"/>
        <v>0</v>
      </c>
      <c r="BH167" s="25">
        <f t="shared" si="30"/>
        <v>0</v>
      </c>
      <c r="BI167" s="26">
        <f t="shared" si="31"/>
        <v>0</v>
      </c>
      <c r="BJ167" s="34">
        <f t="shared" si="32"/>
        <v>15</v>
      </c>
      <c r="BK167">
        <v>44</v>
      </c>
      <c r="BL167" t="str">
        <f t="shared" si="33"/>
        <v>Ancay</v>
      </c>
      <c r="BM167" t="str">
        <f t="shared" si="34"/>
        <v>Vanina</v>
      </c>
      <c r="BN167" t="str">
        <f t="shared" si="35"/>
        <v>Mollens</v>
      </c>
    </row>
    <row r="168" spans="1:66" x14ac:dyDescent="0.3">
      <c r="A168" s="7">
        <v>1988</v>
      </c>
      <c r="B168" s="19" t="s">
        <v>610</v>
      </c>
      <c r="C168" t="s">
        <v>1593</v>
      </c>
      <c r="D168" s="17" t="s">
        <v>1594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15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f t="shared" si="24"/>
        <v>15</v>
      </c>
      <c r="BC168" s="25">
        <f t="shared" si="25"/>
        <v>15</v>
      </c>
      <c r="BD168" s="25">
        <f t="shared" si="26"/>
        <v>0</v>
      </c>
      <c r="BE168" s="25">
        <f t="shared" si="27"/>
        <v>0</v>
      </c>
      <c r="BF168" s="25">
        <f t="shared" si="28"/>
        <v>0</v>
      </c>
      <c r="BG168" s="25">
        <f t="shared" si="29"/>
        <v>0</v>
      </c>
      <c r="BH168" s="25">
        <f t="shared" si="30"/>
        <v>0</v>
      </c>
      <c r="BI168" s="26">
        <f t="shared" si="31"/>
        <v>0</v>
      </c>
      <c r="BJ168" s="34">
        <f t="shared" si="32"/>
        <v>15</v>
      </c>
      <c r="BK168">
        <v>44</v>
      </c>
      <c r="BL168" t="str">
        <f t="shared" si="33"/>
        <v>Besse</v>
      </c>
      <c r="BM168" t="str">
        <f t="shared" si="34"/>
        <v>Alline</v>
      </c>
      <c r="BN168" t="str">
        <f t="shared" si="35"/>
        <v>Bruson</v>
      </c>
    </row>
    <row r="169" spans="1:66" x14ac:dyDescent="0.3">
      <c r="A169" s="7">
        <v>2002</v>
      </c>
      <c r="B169" s="19" t="s">
        <v>716</v>
      </c>
      <c r="C169" t="s">
        <v>52</v>
      </c>
      <c r="D169" s="17" t="s">
        <v>718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15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f t="shared" si="24"/>
        <v>15</v>
      </c>
      <c r="BC169" s="25">
        <f t="shared" si="25"/>
        <v>15</v>
      </c>
      <c r="BD169" s="25">
        <f t="shared" si="26"/>
        <v>0</v>
      </c>
      <c r="BE169" s="25">
        <f t="shared" si="27"/>
        <v>0</v>
      </c>
      <c r="BF169" s="25">
        <f t="shared" si="28"/>
        <v>0</v>
      </c>
      <c r="BG169" s="25">
        <f t="shared" si="29"/>
        <v>0</v>
      </c>
      <c r="BH169" s="25">
        <f t="shared" si="30"/>
        <v>0</v>
      </c>
      <c r="BI169" s="26">
        <f t="shared" si="31"/>
        <v>0</v>
      </c>
      <c r="BJ169" s="34">
        <f t="shared" si="32"/>
        <v>15</v>
      </c>
      <c r="BK169">
        <v>44</v>
      </c>
      <c r="BL169" t="str">
        <f t="shared" si="33"/>
        <v>Borgeat</v>
      </c>
      <c r="BM169" t="str">
        <f t="shared" si="34"/>
        <v>Jade</v>
      </c>
      <c r="BN169" t="str">
        <f t="shared" si="35"/>
        <v>Chermignon</v>
      </c>
    </row>
    <row r="170" spans="1:66" x14ac:dyDescent="0.3">
      <c r="A170" s="7">
        <v>1996</v>
      </c>
      <c r="B170" s="19" t="s">
        <v>4507</v>
      </c>
      <c r="C170" t="s">
        <v>766</v>
      </c>
      <c r="D170" s="17" t="s">
        <v>69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15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f t="shared" si="24"/>
        <v>15</v>
      </c>
      <c r="BC170" s="25">
        <f t="shared" si="25"/>
        <v>15</v>
      </c>
      <c r="BD170" s="25">
        <f t="shared" si="26"/>
        <v>0</v>
      </c>
      <c r="BE170" s="25">
        <f t="shared" si="27"/>
        <v>0</v>
      </c>
      <c r="BF170" s="25">
        <f t="shared" si="28"/>
        <v>0</v>
      </c>
      <c r="BG170" s="25">
        <f t="shared" si="29"/>
        <v>0</v>
      </c>
      <c r="BH170" s="25">
        <f t="shared" si="30"/>
        <v>0</v>
      </c>
      <c r="BI170" s="26">
        <f t="shared" si="31"/>
        <v>0</v>
      </c>
      <c r="BJ170" s="34">
        <f t="shared" si="32"/>
        <v>15</v>
      </c>
      <c r="BK170">
        <v>44</v>
      </c>
      <c r="BL170" t="str">
        <f t="shared" si="33"/>
        <v>Briki</v>
      </c>
      <c r="BM170" t="str">
        <f t="shared" si="34"/>
        <v>Myriam</v>
      </c>
      <c r="BN170" t="str">
        <f t="shared" si="35"/>
        <v>Genève</v>
      </c>
    </row>
    <row r="171" spans="1:66" x14ac:dyDescent="0.3">
      <c r="A171" s="7">
        <v>1999</v>
      </c>
      <c r="B171" s="19" t="s">
        <v>4392</v>
      </c>
      <c r="C171" t="s">
        <v>5174</v>
      </c>
      <c r="D171" s="17"/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15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f t="shared" si="24"/>
        <v>15</v>
      </c>
      <c r="BC171" s="25">
        <f t="shared" si="25"/>
        <v>15</v>
      </c>
      <c r="BD171" s="25">
        <f t="shared" si="26"/>
        <v>0</v>
      </c>
      <c r="BE171" s="25">
        <f t="shared" si="27"/>
        <v>0</v>
      </c>
      <c r="BF171" s="25">
        <f t="shared" si="28"/>
        <v>0</v>
      </c>
      <c r="BG171" s="25">
        <f t="shared" si="29"/>
        <v>0</v>
      </c>
      <c r="BH171" s="25">
        <f t="shared" si="30"/>
        <v>0</v>
      </c>
      <c r="BI171" s="26">
        <f t="shared" si="31"/>
        <v>0</v>
      </c>
      <c r="BJ171" s="34">
        <f t="shared" si="32"/>
        <v>15</v>
      </c>
      <c r="BK171">
        <v>44</v>
      </c>
      <c r="BL171" t="str">
        <f t="shared" si="33"/>
        <v>Bumann</v>
      </c>
      <c r="BM171" t="str">
        <f t="shared" si="34"/>
        <v>Alina Küssnacht</v>
      </c>
      <c r="BN171">
        <f t="shared" si="35"/>
        <v>0</v>
      </c>
    </row>
    <row r="172" spans="1:66" x14ac:dyDescent="0.3">
      <c r="A172" s="7">
        <v>1997</v>
      </c>
      <c r="B172" s="19" t="s">
        <v>161</v>
      </c>
      <c r="C172" t="s">
        <v>162</v>
      </c>
      <c r="D172" s="17" t="s">
        <v>271</v>
      </c>
      <c r="E172">
        <v>15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f t="shared" si="24"/>
        <v>15</v>
      </c>
      <c r="BC172" s="25">
        <f t="shared" si="25"/>
        <v>15</v>
      </c>
      <c r="BD172" s="25">
        <f t="shared" si="26"/>
        <v>0</v>
      </c>
      <c r="BE172" s="25">
        <f t="shared" si="27"/>
        <v>0</v>
      </c>
      <c r="BF172" s="25">
        <f t="shared" si="28"/>
        <v>0</v>
      </c>
      <c r="BG172" s="25">
        <f t="shared" si="29"/>
        <v>0</v>
      </c>
      <c r="BH172" s="25">
        <f t="shared" si="30"/>
        <v>0</v>
      </c>
      <c r="BI172" s="26">
        <f t="shared" si="31"/>
        <v>0</v>
      </c>
      <c r="BJ172" s="34">
        <f t="shared" si="32"/>
        <v>15</v>
      </c>
      <c r="BK172">
        <v>44</v>
      </c>
      <c r="BL172" t="str">
        <f t="shared" si="33"/>
        <v>Burch</v>
      </c>
      <c r="BM172" t="str">
        <f t="shared" si="34"/>
        <v>Selina</v>
      </c>
      <c r="BN172" t="str">
        <f t="shared" si="35"/>
        <v>La Nidwalden</v>
      </c>
    </row>
    <row r="173" spans="1:66" x14ac:dyDescent="0.3">
      <c r="A173" s="7">
        <v>1990</v>
      </c>
      <c r="B173" s="19" t="s">
        <v>1243</v>
      </c>
      <c r="C173" t="s">
        <v>1103</v>
      </c>
      <c r="D173" s="17" t="s">
        <v>573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15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f t="shared" si="24"/>
        <v>15</v>
      </c>
      <c r="BC173" s="25">
        <f t="shared" si="25"/>
        <v>15</v>
      </c>
      <c r="BD173" s="25">
        <f t="shared" si="26"/>
        <v>0</v>
      </c>
      <c r="BE173" s="25">
        <f t="shared" si="27"/>
        <v>0</v>
      </c>
      <c r="BF173" s="25">
        <f t="shared" si="28"/>
        <v>0</v>
      </c>
      <c r="BG173" s="25">
        <f t="shared" si="29"/>
        <v>0</v>
      </c>
      <c r="BH173" s="25">
        <f t="shared" si="30"/>
        <v>0</v>
      </c>
      <c r="BI173" s="26">
        <f t="shared" si="31"/>
        <v>0</v>
      </c>
      <c r="BJ173" s="34">
        <f t="shared" si="32"/>
        <v>15</v>
      </c>
      <c r="BK173">
        <v>44</v>
      </c>
      <c r="BL173" t="str">
        <f t="shared" si="33"/>
        <v>Deslarzes</v>
      </c>
      <c r="BM173" t="str">
        <f t="shared" si="34"/>
        <v>Audrey</v>
      </c>
      <c r="BN173" t="str">
        <f t="shared" si="35"/>
        <v>Versegères</v>
      </c>
    </row>
    <row r="174" spans="1:66" x14ac:dyDescent="0.3">
      <c r="A174" s="7">
        <v>1994</v>
      </c>
      <c r="B174" s="19" t="s">
        <v>4893</v>
      </c>
      <c r="C174" t="s">
        <v>1103</v>
      </c>
      <c r="D174" s="17" t="s">
        <v>626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15</v>
      </c>
      <c r="AX174">
        <v>0</v>
      </c>
      <c r="AY174">
        <v>0</v>
      </c>
      <c r="AZ174">
        <v>0</v>
      </c>
      <c r="BA174">
        <v>0</v>
      </c>
      <c r="BB174">
        <f t="shared" si="24"/>
        <v>15</v>
      </c>
      <c r="BC174" s="25">
        <f t="shared" si="25"/>
        <v>15</v>
      </c>
      <c r="BD174" s="25">
        <f t="shared" si="26"/>
        <v>0</v>
      </c>
      <c r="BE174" s="25">
        <f t="shared" si="27"/>
        <v>0</v>
      </c>
      <c r="BF174" s="25">
        <f t="shared" si="28"/>
        <v>0</v>
      </c>
      <c r="BG174" s="25">
        <f t="shared" si="29"/>
        <v>0</v>
      </c>
      <c r="BH174" s="25">
        <f t="shared" si="30"/>
        <v>0</v>
      </c>
      <c r="BI174" s="26">
        <f t="shared" si="31"/>
        <v>0</v>
      </c>
      <c r="BJ174" s="34">
        <f t="shared" si="32"/>
        <v>15</v>
      </c>
      <c r="BK174">
        <v>44</v>
      </c>
      <c r="BL174" t="str">
        <f t="shared" si="33"/>
        <v>Guilmot</v>
      </c>
      <c r="BM174" t="str">
        <f t="shared" si="34"/>
        <v>Audrey</v>
      </c>
      <c r="BN174" t="str">
        <f t="shared" si="35"/>
        <v>Epalinges</v>
      </c>
    </row>
    <row r="175" spans="1:66" x14ac:dyDescent="0.3">
      <c r="A175" s="7">
        <v>1989</v>
      </c>
      <c r="B175" s="19" t="s">
        <v>4499</v>
      </c>
      <c r="C175" t="s">
        <v>29</v>
      </c>
      <c r="D175" s="17" t="s">
        <v>442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15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f t="shared" si="24"/>
        <v>15</v>
      </c>
      <c r="BC175" s="25">
        <f t="shared" si="25"/>
        <v>15</v>
      </c>
      <c r="BD175" s="25">
        <f t="shared" si="26"/>
        <v>0</v>
      </c>
      <c r="BE175" s="25">
        <f t="shared" si="27"/>
        <v>0</v>
      </c>
      <c r="BF175" s="25">
        <f t="shared" si="28"/>
        <v>0</v>
      </c>
      <c r="BG175" s="25">
        <f t="shared" si="29"/>
        <v>0</v>
      </c>
      <c r="BH175" s="25">
        <f t="shared" si="30"/>
        <v>0</v>
      </c>
      <c r="BI175" s="26">
        <f t="shared" si="31"/>
        <v>0</v>
      </c>
      <c r="BJ175" s="34">
        <f t="shared" si="32"/>
        <v>15</v>
      </c>
      <c r="BK175">
        <v>44</v>
      </c>
      <c r="BL175" t="str">
        <f t="shared" si="33"/>
        <v>Harlory</v>
      </c>
      <c r="BM175" t="str">
        <f t="shared" si="34"/>
        <v>Mélanie</v>
      </c>
      <c r="BN175" t="str">
        <f t="shared" si="35"/>
        <v>Savièse</v>
      </c>
    </row>
    <row r="176" spans="1:66" x14ac:dyDescent="0.3">
      <c r="A176" s="7">
        <v>1997</v>
      </c>
      <c r="B176" s="19" t="s">
        <v>2613</v>
      </c>
      <c r="C176" t="s">
        <v>2614</v>
      </c>
      <c r="D176" s="17" t="s">
        <v>554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15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f t="shared" si="24"/>
        <v>15</v>
      </c>
      <c r="BC176" s="25">
        <f t="shared" si="25"/>
        <v>15</v>
      </c>
      <c r="BD176" s="25">
        <f t="shared" si="26"/>
        <v>0</v>
      </c>
      <c r="BE176" s="25">
        <f t="shared" si="27"/>
        <v>0</v>
      </c>
      <c r="BF176" s="25">
        <f t="shared" si="28"/>
        <v>0</v>
      </c>
      <c r="BG176" s="25">
        <f t="shared" si="29"/>
        <v>0</v>
      </c>
      <c r="BH176" s="25">
        <f t="shared" si="30"/>
        <v>0</v>
      </c>
      <c r="BI176" s="26">
        <f t="shared" si="31"/>
        <v>0</v>
      </c>
      <c r="BJ176" s="34">
        <f t="shared" si="32"/>
        <v>15</v>
      </c>
      <c r="BK176">
        <v>44</v>
      </c>
      <c r="BL176" t="str">
        <f t="shared" si="33"/>
        <v>Horni</v>
      </c>
      <c r="BM176" t="str">
        <f t="shared" si="34"/>
        <v>Dominique</v>
      </c>
      <c r="BN176" t="str">
        <f t="shared" si="35"/>
        <v>Berne</v>
      </c>
    </row>
    <row r="177" spans="1:66" x14ac:dyDescent="0.3">
      <c r="A177" s="7">
        <v>1996</v>
      </c>
      <c r="B177" s="19" t="s">
        <v>303</v>
      </c>
      <c r="C177" t="s">
        <v>91</v>
      </c>
      <c r="D177" s="17" t="s">
        <v>554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15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f t="shared" si="24"/>
        <v>15</v>
      </c>
      <c r="BC177" s="25">
        <f t="shared" si="25"/>
        <v>15</v>
      </c>
      <c r="BD177" s="25">
        <f t="shared" si="26"/>
        <v>0</v>
      </c>
      <c r="BE177" s="25">
        <f t="shared" si="27"/>
        <v>0</v>
      </c>
      <c r="BF177" s="25">
        <f t="shared" si="28"/>
        <v>0</v>
      </c>
      <c r="BG177" s="25">
        <f t="shared" si="29"/>
        <v>0</v>
      </c>
      <c r="BH177" s="25">
        <f t="shared" si="30"/>
        <v>0</v>
      </c>
      <c r="BI177" s="26">
        <f t="shared" si="31"/>
        <v>0</v>
      </c>
      <c r="BJ177" s="34">
        <f t="shared" si="32"/>
        <v>15</v>
      </c>
      <c r="BK177">
        <v>44</v>
      </c>
      <c r="BL177" t="str">
        <f t="shared" si="33"/>
        <v>Jacobs</v>
      </c>
      <c r="BM177" t="str">
        <f t="shared" si="34"/>
        <v>Jessica</v>
      </c>
      <c r="BN177" t="str">
        <f t="shared" si="35"/>
        <v>Berne</v>
      </c>
    </row>
    <row r="178" spans="1:66" x14ac:dyDescent="0.3">
      <c r="A178" s="7">
        <v>2001</v>
      </c>
      <c r="B178" s="19" t="s">
        <v>4081</v>
      </c>
      <c r="C178" t="s">
        <v>2969</v>
      </c>
      <c r="D178" s="17" t="s">
        <v>3974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15</v>
      </c>
      <c r="AY178">
        <v>0</v>
      </c>
      <c r="AZ178">
        <v>0</v>
      </c>
      <c r="BA178">
        <v>0</v>
      </c>
      <c r="BB178">
        <f t="shared" si="24"/>
        <v>15</v>
      </c>
      <c r="BC178" s="25">
        <f t="shared" si="25"/>
        <v>15</v>
      </c>
      <c r="BD178" s="25">
        <f t="shared" si="26"/>
        <v>0</v>
      </c>
      <c r="BE178" s="25">
        <f t="shared" si="27"/>
        <v>0</v>
      </c>
      <c r="BF178" s="25">
        <f t="shared" si="28"/>
        <v>0</v>
      </c>
      <c r="BG178" s="25">
        <f t="shared" si="29"/>
        <v>0</v>
      </c>
      <c r="BH178" s="25">
        <f t="shared" si="30"/>
        <v>0</v>
      </c>
      <c r="BI178" s="26">
        <f t="shared" si="31"/>
        <v>0</v>
      </c>
      <c r="BJ178" s="34">
        <f t="shared" si="32"/>
        <v>15</v>
      </c>
      <c r="BK178">
        <v>44</v>
      </c>
      <c r="BL178" t="str">
        <f t="shared" si="33"/>
        <v>Krieger</v>
      </c>
      <c r="BM178" t="str">
        <f t="shared" si="34"/>
        <v>Morgane</v>
      </c>
      <c r="BN178" t="str">
        <f t="shared" si="35"/>
        <v>Sullens</v>
      </c>
    </row>
    <row r="179" spans="1:66" x14ac:dyDescent="0.3">
      <c r="A179" s="7">
        <v>1995</v>
      </c>
      <c r="B179" s="19" t="s">
        <v>1958</v>
      </c>
      <c r="C179" t="s">
        <v>1959</v>
      </c>
      <c r="D179" s="17" t="s">
        <v>554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15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f t="shared" si="24"/>
        <v>15</v>
      </c>
      <c r="BC179" s="25">
        <f t="shared" si="25"/>
        <v>15</v>
      </c>
      <c r="BD179" s="25">
        <f t="shared" si="26"/>
        <v>0</v>
      </c>
      <c r="BE179" s="25">
        <f t="shared" si="27"/>
        <v>0</v>
      </c>
      <c r="BF179" s="25">
        <f t="shared" si="28"/>
        <v>0</v>
      </c>
      <c r="BG179" s="25">
        <f t="shared" si="29"/>
        <v>0</v>
      </c>
      <c r="BH179" s="25">
        <f t="shared" si="30"/>
        <v>0</v>
      </c>
      <c r="BI179" s="26">
        <f t="shared" si="31"/>
        <v>0</v>
      </c>
      <c r="BJ179" s="34">
        <f t="shared" si="32"/>
        <v>15</v>
      </c>
      <c r="BK179">
        <v>44</v>
      </c>
      <c r="BL179" t="str">
        <f t="shared" si="33"/>
        <v>Morgenroth</v>
      </c>
      <c r="BM179" t="str">
        <f t="shared" si="34"/>
        <v>Carla</v>
      </c>
      <c r="BN179" t="str">
        <f t="shared" si="35"/>
        <v>Berne</v>
      </c>
    </row>
    <row r="180" spans="1:66" x14ac:dyDescent="0.3">
      <c r="A180" s="7">
        <v>1999</v>
      </c>
      <c r="B180" s="19" t="s">
        <v>532</v>
      </c>
      <c r="C180" t="s">
        <v>41</v>
      </c>
      <c r="D180" s="17" t="s">
        <v>533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15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f t="shared" si="24"/>
        <v>15</v>
      </c>
      <c r="BC180" s="25">
        <f t="shared" si="25"/>
        <v>15</v>
      </c>
      <c r="BD180" s="25">
        <f t="shared" si="26"/>
        <v>0</v>
      </c>
      <c r="BE180" s="25">
        <f t="shared" si="27"/>
        <v>0</v>
      </c>
      <c r="BF180" s="25">
        <f t="shared" si="28"/>
        <v>0</v>
      </c>
      <c r="BG180" s="25">
        <f t="shared" si="29"/>
        <v>0</v>
      </c>
      <c r="BH180" s="25">
        <f t="shared" si="30"/>
        <v>0</v>
      </c>
      <c r="BI180" s="26">
        <f t="shared" si="31"/>
        <v>0</v>
      </c>
      <c r="BJ180" s="34">
        <f t="shared" si="32"/>
        <v>15</v>
      </c>
      <c r="BK180">
        <v>44</v>
      </c>
      <c r="BL180" t="str">
        <f t="shared" si="33"/>
        <v>Murat</v>
      </c>
      <c r="BM180" t="str">
        <f t="shared" si="34"/>
        <v>Emilie</v>
      </c>
      <c r="BN180" t="str">
        <f t="shared" si="35"/>
        <v>Sion</v>
      </c>
    </row>
    <row r="181" spans="1:66" x14ac:dyDescent="0.3">
      <c r="A181" s="7">
        <v>2005</v>
      </c>
      <c r="B181" s="19" t="s">
        <v>5078</v>
      </c>
      <c r="C181" t="s">
        <v>1487</v>
      </c>
      <c r="D181" s="17" t="s">
        <v>1938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15</v>
      </c>
      <c r="BA181">
        <v>0</v>
      </c>
      <c r="BB181">
        <f t="shared" si="24"/>
        <v>15</v>
      </c>
      <c r="BC181" s="25">
        <f t="shared" si="25"/>
        <v>15</v>
      </c>
      <c r="BD181" s="25">
        <f t="shared" si="26"/>
        <v>0</v>
      </c>
      <c r="BE181" s="25">
        <f t="shared" si="27"/>
        <v>0</v>
      </c>
      <c r="BF181" s="25">
        <f t="shared" si="28"/>
        <v>0</v>
      </c>
      <c r="BG181" s="25">
        <f t="shared" si="29"/>
        <v>0</v>
      </c>
      <c r="BH181" s="25">
        <f t="shared" si="30"/>
        <v>0</v>
      </c>
      <c r="BI181" s="26">
        <f t="shared" si="31"/>
        <v>0</v>
      </c>
      <c r="BJ181" s="34">
        <f t="shared" si="32"/>
        <v>15</v>
      </c>
      <c r="BK181">
        <v>44</v>
      </c>
      <c r="BL181" t="str">
        <f t="shared" si="33"/>
        <v>Paschoud</v>
      </c>
      <c r="BM181" t="str">
        <f t="shared" si="34"/>
        <v>Valentine</v>
      </c>
      <c r="BN181" t="str">
        <f t="shared" si="35"/>
        <v>Bulle</v>
      </c>
    </row>
    <row r="182" spans="1:66" x14ac:dyDescent="0.3">
      <c r="A182" s="7">
        <v>1995</v>
      </c>
      <c r="B182" s="19" t="s">
        <v>3536</v>
      </c>
      <c r="C182" t="s">
        <v>3537</v>
      </c>
      <c r="D182" s="17" t="s">
        <v>2524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15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f t="shared" si="24"/>
        <v>15</v>
      </c>
      <c r="BC182" s="25">
        <f t="shared" si="25"/>
        <v>15</v>
      </c>
      <c r="BD182" s="25">
        <f t="shared" si="26"/>
        <v>0</v>
      </c>
      <c r="BE182" s="25">
        <f t="shared" si="27"/>
        <v>0</v>
      </c>
      <c r="BF182" s="25">
        <f t="shared" si="28"/>
        <v>0</v>
      </c>
      <c r="BG182" s="25">
        <f t="shared" si="29"/>
        <v>0</v>
      </c>
      <c r="BH182" s="25">
        <f t="shared" si="30"/>
        <v>0</v>
      </c>
      <c r="BI182" s="26">
        <f t="shared" si="31"/>
        <v>0</v>
      </c>
      <c r="BJ182" s="34">
        <f t="shared" si="32"/>
        <v>15</v>
      </c>
      <c r="BK182">
        <v>44</v>
      </c>
      <c r="BL182" t="str">
        <f t="shared" si="33"/>
        <v>Radeva</v>
      </c>
      <c r="BM182" t="str">
        <f t="shared" si="34"/>
        <v>Gabriele</v>
      </c>
      <c r="BN182" t="str">
        <f t="shared" si="35"/>
        <v>Lonza macht dich fit</v>
      </c>
    </row>
    <row r="183" spans="1:66" x14ac:dyDescent="0.3">
      <c r="A183" s="7">
        <v>1988</v>
      </c>
      <c r="B183" s="19" t="s">
        <v>720</v>
      </c>
      <c r="C183" t="s">
        <v>721</v>
      </c>
      <c r="D183" s="17" t="s">
        <v>722</v>
      </c>
      <c r="E183">
        <v>0</v>
      </c>
      <c r="F183">
        <v>0</v>
      </c>
      <c r="G183">
        <v>0</v>
      </c>
      <c r="H183">
        <v>0</v>
      </c>
      <c r="I183">
        <v>15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f t="shared" si="24"/>
        <v>15</v>
      </c>
      <c r="BC183" s="25">
        <f t="shared" si="25"/>
        <v>15</v>
      </c>
      <c r="BD183" s="25">
        <f t="shared" si="26"/>
        <v>0</v>
      </c>
      <c r="BE183" s="25">
        <f t="shared" si="27"/>
        <v>0</v>
      </c>
      <c r="BF183" s="25">
        <f t="shared" si="28"/>
        <v>0</v>
      </c>
      <c r="BG183" s="25">
        <f t="shared" si="29"/>
        <v>0</v>
      </c>
      <c r="BH183" s="25">
        <f t="shared" si="30"/>
        <v>0</v>
      </c>
      <c r="BI183" s="26">
        <f t="shared" si="31"/>
        <v>0</v>
      </c>
      <c r="BJ183" s="34">
        <f t="shared" si="32"/>
        <v>15</v>
      </c>
      <c r="BK183">
        <v>44</v>
      </c>
      <c r="BL183" t="str">
        <f t="shared" si="33"/>
        <v>Rion</v>
      </c>
      <c r="BM183" t="str">
        <f t="shared" si="34"/>
        <v>Nina</v>
      </c>
      <c r="BN183" t="str">
        <f t="shared" si="35"/>
        <v>Granges</v>
      </c>
    </row>
    <row r="184" spans="1:66" x14ac:dyDescent="0.3">
      <c r="A184" s="7">
        <v>1987</v>
      </c>
      <c r="B184" s="19" t="s">
        <v>548</v>
      </c>
      <c r="C184" t="s">
        <v>1492</v>
      </c>
      <c r="D184" s="17" t="s">
        <v>35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15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f t="shared" si="24"/>
        <v>15</v>
      </c>
      <c r="BC184" s="25">
        <f t="shared" si="25"/>
        <v>15</v>
      </c>
      <c r="BD184" s="25">
        <f t="shared" si="26"/>
        <v>0</v>
      </c>
      <c r="BE184" s="25">
        <f t="shared" si="27"/>
        <v>0</v>
      </c>
      <c r="BF184" s="25">
        <f t="shared" si="28"/>
        <v>0</v>
      </c>
      <c r="BG184" s="25">
        <f t="shared" si="29"/>
        <v>0</v>
      </c>
      <c r="BH184" s="25">
        <f t="shared" si="30"/>
        <v>0</v>
      </c>
      <c r="BI184" s="26">
        <f t="shared" si="31"/>
        <v>0</v>
      </c>
      <c r="BJ184" s="34">
        <f t="shared" si="32"/>
        <v>15</v>
      </c>
      <c r="BK184">
        <v>44</v>
      </c>
      <c r="BL184" t="str">
        <f t="shared" si="33"/>
        <v>Rudaz</v>
      </c>
      <c r="BM184" t="str">
        <f t="shared" si="34"/>
        <v>Véronique</v>
      </c>
      <c r="BN184" t="str">
        <f t="shared" si="35"/>
        <v>Le Châble</v>
      </c>
    </row>
    <row r="185" spans="1:66" x14ac:dyDescent="0.3">
      <c r="A185" s="7">
        <v>1990</v>
      </c>
      <c r="B185" s="19" t="s">
        <v>3949</v>
      </c>
      <c r="C185" t="s">
        <v>721</v>
      </c>
      <c r="D185" s="17" t="s">
        <v>554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15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f t="shared" si="24"/>
        <v>15</v>
      </c>
      <c r="BC185" s="25">
        <f t="shared" si="25"/>
        <v>15</v>
      </c>
      <c r="BD185" s="25">
        <f t="shared" si="26"/>
        <v>0</v>
      </c>
      <c r="BE185" s="25">
        <f t="shared" si="27"/>
        <v>0</v>
      </c>
      <c r="BF185" s="25">
        <f t="shared" si="28"/>
        <v>0</v>
      </c>
      <c r="BG185" s="25">
        <f t="shared" si="29"/>
        <v>0</v>
      </c>
      <c r="BH185" s="25">
        <f t="shared" si="30"/>
        <v>0</v>
      </c>
      <c r="BI185" s="26">
        <f t="shared" si="31"/>
        <v>0</v>
      </c>
      <c r="BJ185" s="34">
        <f t="shared" si="32"/>
        <v>15</v>
      </c>
      <c r="BK185">
        <v>44</v>
      </c>
      <c r="BL185" t="str">
        <f t="shared" si="33"/>
        <v>Taillard</v>
      </c>
      <c r="BM185" t="str">
        <f t="shared" si="34"/>
        <v>Nina</v>
      </c>
      <c r="BN185" t="str">
        <f t="shared" si="35"/>
        <v>Berne</v>
      </c>
    </row>
    <row r="186" spans="1:66" x14ac:dyDescent="0.3">
      <c r="A186" s="7">
        <v>1993</v>
      </c>
      <c r="B186" s="19" t="s">
        <v>1488</v>
      </c>
      <c r="C186" t="s">
        <v>1383</v>
      </c>
      <c r="D186" s="17" t="s">
        <v>74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15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f t="shared" si="24"/>
        <v>15</v>
      </c>
      <c r="BC186" s="25">
        <f t="shared" si="25"/>
        <v>15</v>
      </c>
      <c r="BD186" s="25">
        <f t="shared" si="26"/>
        <v>0</v>
      </c>
      <c r="BE186" s="25">
        <f t="shared" si="27"/>
        <v>0</v>
      </c>
      <c r="BF186" s="25">
        <f t="shared" si="28"/>
        <v>0</v>
      </c>
      <c r="BG186" s="25">
        <f t="shared" si="29"/>
        <v>0</v>
      </c>
      <c r="BH186" s="25">
        <f t="shared" si="30"/>
        <v>0</v>
      </c>
      <c r="BI186" s="26">
        <f t="shared" si="31"/>
        <v>0</v>
      </c>
      <c r="BJ186" s="34">
        <f t="shared" si="32"/>
        <v>15</v>
      </c>
      <c r="BK186">
        <v>44</v>
      </c>
      <c r="BL186" t="str">
        <f t="shared" si="33"/>
        <v>Tissièrses</v>
      </c>
      <c r="BM186" t="str">
        <f t="shared" si="34"/>
        <v>Matilde</v>
      </c>
      <c r="BN186" t="str">
        <f t="shared" si="35"/>
        <v>Fully</v>
      </c>
    </row>
    <row r="187" spans="1:66" x14ac:dyDescent="0.3">
      <c r="A187" s="7">
        <v>1997</v>
      </c>
      <c r="B187" s="19" t="s">
        <v>5127</v>
      </c>
      <c r="C187" t="s">
        <v>5128</v>
      </c>
      <c r="D187" s="17" t="s">
        <v>533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15</v>
      </c>
      <c r="BB187">
        <f t="shared" si="24"/>
        <v>15</v>
      </c>
      <c r="BC187" s="25">
        <f t="shared" si="25"/>
        <v>15</v>
      </c>
      <c r="BD187" s="25">
        <f t="shared" si="26"/>
        <v>0</v>
      </c>
      <c r="BE187" s="25">
        <f t="shared" si="27"/>
        <v>0</v>
      </c>
      <c r="BF187" s="25">
        <f t="shared" si="28"/>
        <v>0</v>
      </c>
      <c r="BG187" s="25">
        <f t="shared" si="29"/>
        <v>0</v>
      </c>
      <c r="BH187" s="25">
        <f t="shared" si="30"/>
        <v>0</v>
      </c>
      <c r="BI187" s="26">
        <f t="shared" si="31"/>
        <v>0</v>
      </c>
      <c r="BJ187" s="34">
        <f t="shared" si="32"/>
        <v>15</v>
      </c>
      <c r="BK187">
        <v>44</v>
      </c>
      <c r="BL187" t="str">
        <f t="shared" si="33"/>
        <v>Valterio</v>
      </c>
      <c r="BM187" t="str">
        <f t="shared" si="34"/>
        <v>Fleur</v>
      </c>
      <c r="BN187" t="str">
        <f t="shared" si="35"/>
        <v>Sion</v>
      </c>
    </row>
    <row r="188" spans="1:66" x14ac:dyDescent="0.3">
      <c r="A188" s="7">
        <v>2004</v>
      </c>
      <c r="B188" s="19" t="s">
        <v>1250</v>
      </c>
      <c r="C188" t="s">
        <v>1251</v>
      </c>
      <c r="D188" s="17" t="s">
        <v>754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10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5</v>
      </c>
      <c r="BA188">
        <v>0</v>
      </c>
      <c r="BB188">
        <f t="shared" si="24"/>
        <v>15</v>
      </c>
      <c r="BC188" s="25">
        <f t="shared" si="25"/>
        <v>10</v>
      </c>
      <c r="BD188" s="25">
        <f t="shared" si="26"/>
        <v>5</v>
      </c>
      <c r="BE188" s="25">
        <f t="shared" si="27"/>
        <v>0</v>
      </c>
      <c r="BF188" s="25">
        <f t="shared" si="28"/>
        <v>0</v>
      </c>
      <c r="BG188" s="25">
        <f t="shared" si="29"/>
        <v>0</v>
      </c>
      <c r="BH188" s="25">
        <f t="shared" si="30"/>
        <v>0</v>
      </c>
      <c r="BI188" s="26">
        <f t="shared" si="31"/>
        <v>0</v>
      </c>
      <c r="BJ188" s="34">
        <f t="shared" si="32"/>
        <v>15</v>
      </c>
      <c r="BK188">
        <v>44</v>
      </c>
      <c r="BL188" t="str">
        <f t="shared" si="33"/>
        <v>Vuistiner</v>
      </c>
      <c r="BM188" t="str">
        <f t="shared" si="34"/>
        <v>Nell</v>
      </c>
      <c r="BN188" t="str">
        <f t="shared" si="35"/>
        <v>Grône</v>
      </c>
    </row>
    <row r="189" spans="1:66" x14ac:dyDescent="0.3">
      <c r="A189" s="7">
        <v>1996</v>
      </c>
      <c r="B189" t="s">
        <v>1867</v>
      </c>
      <c r="C189" t="s">
        <v>2323</v>
      </c>
      <c r="D189" s="17" t="s">
        <v>2324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15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f t="shared" si="24"/>
        <v>15</v>
      </c>
      <c r="BC189" s="25">
        <f t="shared" si="25"/>
        <v>15</v>
      </c>
      <c r="BD189" s="25">
        <f t="shared" si="26"/>
        <v>0</v>
      </c>
      <c r="BE189" s="25">
        <f t="shared" si="27"/>
        <v>0</v>
      </c>
      <c r="BF189" s="25">
        <f t="shared" si="28"/>
        <v>0</v>
      </c>
      <c r="BG189" s="25">
        <f t="shared" si="29"/>
        <v>0</v>
      </c>
      <c r="BH189" s="25">
        <f t="shared" si="30"/>
        <v>0</v>
      </c>
      <c r="BI189" s="26">
        <f t="shared" si="31"/>
        <v>0</v>
      </c>
      <c r="BJ189" s="34">
        <f t="shared" si="32"/>
        <v>15</v>
      </c>
      <c r="BK189">
        <v>44</v>
      </c>
      <c r="BL189" t="str">
        <f t="shared" si="33"/>
        <v>Zimmermann</v>
      </c>
      <c r="BM189" t="str">
        <f t="shared" si="34"/>
        <v>Sara</v>
      </c>
      <c r="BN189" t="str">
        <f t="shared" si="35"/>
        <v>Oberdorf</v>
      </c>
    </row>
    <row r="190" spans="1:66" x14ac:dyDescent="0.3">
      <c r="A190" s="7">
        <v>1996</v>
      </c>
      <c r="B190" s="19" t="s">
        <v>1717</v>
      </c>
      <c r="C190" t="s">
        <v>1091</v>
      </c>
      <c r="D190" s="17" t="s">
        <v>1718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14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f t="shared" si="24"/>
        <v>14</v>
      </c>
      <c r="BC190" s="25">
        <f t="shared" si="25"/>
        <v>14</v>
      </c>
      <c r="BD190" s="25">
        <f t="shared" si="26"/>
        <v>0</v>
      </c>
      <c r="BE190" s="25">
        <f t="shared" si="27"/>
        <v>0</v>
      </c>
      <c r="BF190" s="25">
        <f t="shared" si="28"/>
        <v>0</v>
      </c>
      <c r="BG190" s="25">
        <f t="shared" si="29"/>
        <v>0</v>
      </c>
      <c r="BH190" s="25">
        <f t="shared" si="30"/>
        <v>0</v>
      </c>
      <c r="BI190" s="26">
        <f t="shared" si="31"/>
        <v>0</v>
      </c>
      <c r="BJ190" s="34">
        <f t="shared" si="32"/>
        <v>14</v>
      </c>
      <c r="BK190">
        <v>45</v>
      </c>
      <c r="BL190" t="str">
        <f t="shared" si="33"/>
        <v>Arnold</v>
      </c>
      <c r="BM190" t="str">
        <f t="shared" si="34"/>
        <v>Fabienne</v>
      </c>
      <c r="BN190" t="str">
        <f t="shared" si="35"/>
        <v>Ried-Brig</v>
      </c>
    </row>
    <row r="191" spans="1:66" x14ac:dyDescent="0.3">
      <c r="A191" s="7">
        <v>1989</v>
      </c>
      <c r="B191" s="19" t="s">
        <v>1840</v>
      </c>
      <c r="C191" t="s">
        <v>2104</v>
      </c>
      <c r="D191" s="17" t="s">
        <v>3538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14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f t="shared" si="24"/>
        <v>14</v>
      </c>
      <c r="BC191" s="25">
        <f t="shared" si="25"/>
        <v>14</v>
      </c>
      <c r="BD191" s="25">
        <f t="shared" si="26"/>
        <v>0</v>
      </c>
      <c r="BE191" s="25">
        <f t="shared" si="27"/>
        <v>0</v>
      </c>
      <c r="BF191" s="25">
        <f t="shared" si="28"/>
        <v>0</v>
      </c>
      <c r="BG191" s="25">
        <f t="shared" si="29"/>
        <v>0</v>
      </c>
      <c r="BH191" s="25">
        <f t="shared" si="30"/>
        <v>0</v>
      </c>
      <c r="BI191" s="26">
        <f t="shared" si="31"/>
        <v>0</v>
      </c>
      <c r="BJ191" s="34">
        <f t="shared" si="32"/>
        <v>14</v>
      </c>
      <c r="BK191">
        <v>45</v>
      </c>
      <c r="BL191" t="str">
        <f t="shared" si="33"/>
        <v>Berchtold</v>
      </c>
      <c r="BM191" t="str">
        <f t="shared" si="34"/>
        <v>Eveline</v>
      </c>
      <c r="BN191" t="str">
        <f t="shared" si="35"/>
        <v>Verein Novalies</v>
      </c>
    </row>
    <row r="192" spans="1:66" x14ac:dyDescent="0.3">
      <c r="A192" s="7">
        <v>1995</v>
      </c>
      <c r="B192" s="19" t="s">
        <v>1595</v>
      </c>
      <c r="C192" t="s">
        <v>1596</v>
      </c>
      <c r="D192" s="17" t="s">
        <v>498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14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f t="shared" si="24"/>
        <v>14</v>
      </c>
      <c r="BC192" s="25">
        <f t="shared" si="25"/>
        <v>14</v>
      </c>
      <c r="BD192" s="25">
        <f t="shared" si="26"/>
        <v>0</v>
      </c>
      <c r="BE192" s="25">
        <f t="shared" si="27"/>
        <v>0</v>
      </c>
      <c r="BF192" s="25">
        <f t="shared" si="28"/>
        <v>0</v>
      </c>
      <c r="BG192" s="25">
        <f t="shared" si="29"/>
        <v>0</v>
      </c>
      <c r="BH192" s="25">
        <f t="shared" si="30"/>
        <v>0</v>
      </c>
      <c r="BI192" s="26">
        <f t="shared" si="31"/>
        <v>0</v>
      </c>
      <c r="BJ192" s="34">
        <f t="shared" si="32"/>
        <v>14</v>
      </c>
      <c r="BK192">
        <v>45</v>
      </c>
      <c r="BL192" t="str">
        <f t="shared" si="33"/>
        <v>Bissig</v>
      </c>
      <c r="BM192" t="str">
        <f t="shared" si="34"/>
        <v>Heike</v>
      </c>
      <c r="BN192" t="str">
        <f t="shared" si="35"/>
        <v>Martigny</v>
      </c>
    </row>
    <row r="193" spans="1:66" x14ac:dyDescent="0.3">
      <c r="A193" s="7">
        <v>1993</v>
      </c>
      <c r="B193" s="19" t="s">
        <v>1068</v>
      </c>
      <c r="C193" t="s">
        <v>1099</v>
      </c>
      <c r="D193" s="17"/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14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f t="shared" si="24"/>
        <v>14</v>
      </c>
      <c r="BC193" s="25">
        <f t="shared" si="25"/>
        <v>14</v>
      </c>
      <c r="BD193" s="25">
        <f t="shared" si="26"/>
        <v>0</v>
      </c>
      <c r="BE193" s="25">
        <f t="shared" si="27"/>
        <v>0</v>
      </c>
      <c r="BF193" s="25">
        <f t="shared" si="28"/>
        <v>0</v>
      </c>
      <c r="BG193" s="25">
        <f t="shared" si="29"/>
        <v>0</v>
      </c>
      <c r="BH193" s="25">
        <f t="shared" si="30"/>
        <v>0</v>
      </c>
      <c r="BI193" s="26">
        <f t="shared" si="31"/>
        <v>0</v>
      </c>
      <c r="BJ193" s="34">
        <f t="shared" si="32"/>
        <v>14</v>
      </c>
      <c r="BK193">
        <v>45</v>
      </c>
      <c r="BL193" t="str">
        <f t="shared" si="33"/>
        <v>Boldireff</v>
      </c>
      <c r="BM193" t="str">
        <f t="shared" si="34"/>
        <v>Tamara</v>
      </c>
      <c r="BN193">
        <f t="shared" si="35"/>
        <v>0</v>
      </c>
    </row>
    <row r="194" spans="1:66" x14ac:dyDescent="0.3">
      <c r="A194" s="7">
        <v>1992</v>
      </c>
      <c r="B194" s="19" t="s">
        <v>4894</v>
      </c>
      <c r="C194" t="s">
        <v>917</v>
      </c>
      <c r="D194" s="17" t="s">
        <v>4895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14</v>
      </c>
      <c r="AX194">
        <v>0</v>
      </c>
      <c r="AY194">
        <v>0</v>
      </c>
      <c r="AZ194">
        <v>0</v>
      </c>
      <c r="BA194">
        <v>0</v>
      </c>
      <c r="BB194">
        <f t="shared" si="24"/>
        <v>14</v>
      </c>
      <c r="BC194" s="25">
        <f t="shared" si="25"/>
        <v>14</v>
      </c>
      <c r="BD194" s="25">
        <f t="shared" si="26"/>
        <v>0</v>
      </c>
      <c r="BE194" s="25">
        <f t="shared" si="27"/>
        <v>0</v>
      </c>
      <c r="BF194" s="25">
        <f t="shared" si="28"/>
        <v>0</v>
      </c>
      <c r="BG194" s="25">
        <f t="shared" si="29"/>
        <v>0</v>
      </c>
      <c r="BH194" s="25">
        <f t="shared" si="30"/>
        <v>0</v>
      </c>
      <c r="BI194" s="26">
        <f t="shared" si="31"/>
        <v>0</v>
      </c>
      <c r="BJ194" s="34">
        <f t="shared" si="32"/>
        <v>14</v>
      </c>
      <c r="BK194">
        <v>45</v>
      </c>
      <c r="BL194" t="str">
        <f t="shared" si="33"/>
        <v>Caunes</v>
      </c>
      <c r="BM194" t="str">
        <f t="shared" si="34"/>
        <v>Laura</v>
      </c>
      <c r="BN194" t="str">
        <f t="shared" si="35"/>
        <v>Martgny</v>
      </c>
    </row>
    <row r="195" spans="1:66" x14ac:dyDescent="0.3">
      <c r="A195" s="7">
        <v>1990</v>
      </c>
      <c r="B195" s="19" t="s">
        <v>1500</v>
      </c>
      <c r="C195" t="s">
        <v>37</v>
      </c>
      <c r="D195" s="17" t="s">
        <v>1412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4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10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f t="shared" si="24"/>
        <v>14</v>
      </c>
      <c r="BC195" s="25">
        <f t="shared" si="25"/>
        <v>10</v>
      </c>
      <c r="BD195" s="25">
        <f t="shared" si="26"/>
        <v>4</v>
      </c>
      <c r="BE195" s="25">
        <f t="shared" si="27"/>
        <v>0</v>
      </c>
      <c r="BF195" s="25">
        <f t="shared" si="28"/>
        <v>0</v>
      </c>
      <c r="BG195" s="25">
        <f t="shared" si="29"/>
        <v>0</v>
      </c>
      <c r="BH195" s="25">
        <f t="shared" si="30"/>
        <v>0</v>
      </c>
      <c r="BI195" s="26">
        <f t="shared" si="31"/>
        <v>0</v>
      </c>
      <c r="BJ195" s="34">
        <f t="shared" si="32"/>
        <v>14</v>
      </c>
      <c r="BK195">
        <v>45</v>
      </c>
      <c r="BL195" t="str">
        <f t="shared" si="33"/>
        <v>Corthay</v>
      </c>
      <c r="BM195" t="str">
        <f t="shared" si="34"/>
        <v>Sophie</v>
      </c>
      <c r="BN195" t="str">
        <f t="shared" si="35"/>
        <v>Praz-de-Fort</v>
      </c>
    </row>
    <row r="196" spans="1:66" x14ac:dyDescent="0.3">
      <c r="A196" s="7">
        <v>1995</v>
      </c>
      <c r="B196" s="19" t="s">
        <v>445</v>
      </c>
      <c r="C196" t="s">
        <v>781</v>
      </c>
      <c r="D196" s="17" t="s">
        <v>74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14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f t="shared" si="24"/>
        <v>14</v>
      </c>
      <c r="BC196" s="25">
        <f t="shared" si="25"/>
        <v>14</v>
      </c>
      <c r="BD196" s="25">
        <f t="shared" si="26"/>
        <v>0</v>
      </c>
      <c r="BE196" s="25">
        <f t="shared" si="27"/>
        <v>0</v>
      </c>
      <c r="BF196" s="25">
        <f t="shared" si="28"/>
        <v>0</v>
      </c>
      <c r="BG196" s="25">
        <f t="shared" si="29"/>
        <v>0</v>
      </c>
      <c r="BH196" s="25">
        <f t="shared" si="30"/>
        <v>0</v>
      </c>
      <c r="BI196" s="26">
        <f t="shared" si="31"/>
        <v>0</v>
      </c>
      <c r="BJ196" s="34">
        <f t="shared" si="32"/>
        <v>14</v>
      </c>
      <c r="BK196">
        <v>45</v>
      </c>
      <c r="BL196" t="str">
        <f t="shared" si="33"/>
        <v>Dorsaz</v>
      </c>
      <c r="BM196" t="str">
        <f t="shared" si="34"/>
        <v>Caroline</v>
      </c>
      <c r="BN196" t="str">
        <f t="shared" si="35"/>
        <v>Fully</v>
      </c>
    </row>
    <row r="197" spans="1:66" x14ac:dyDescent="0.3">
      <c r="A197" s="7">
        <v>1988</v>
      </c>
      <c r="B197" s="19" t="s">
        <v>3950</v>
      </c>
      <c r="C197" t="s">
        <v>2969</v>
      </c>
      <c r="D197" s="17" t="s">
        <v>1486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14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f t="shared" si="24"/>
        <v>14</v>
      </c>
      <c r="BC197" s="25">
        <f t="shared" si="25"/>
        <v>14</v>
      </c>
      <c r="BD197" s="25">
        <f t="shared" si="26"/>
        <v>0</v>
      </c>
      <c r="BE197" s="25">
        <f t="shared" si="27"/>
        <v>0</v>
      </c>
      <c r="BF197" s="25">
        <f t="shared" si="28"/>
        <v>0</v>
      </c>
      <c r="BG197" s="25">
        <f t="shared" si="29"/>
        <v>0</v>
      </c>
      <c r="BH197" s="25">
        <f t="shared" si="30"/>
        <v>0</v>
      </c>
      <c r="BI197" s="26">
        <f t="shared" si="31"/>
        <v>0</v>
      </c>
      <c r="BJ197" s="34">
        <f t="shared" si="32"/>
        <v>14</v>
      </c>
      <c r="BK197">
        <v>45</v>
      </c>
      <c r="BL197" t="str">
        <f t="shared" si="33"/>
        <v>Dumollard</v>
      </c>
      <c r="BM197" t="str">
        <f t="shared" si="34"/>
        <v>Morgane</v>
      </c>
      <c r="BN197" t="str">
        <f t="shared" si="35"/>
        <v>Châtel-St-Denis</v>
      </c>
    </row>
    <row r="198" spans="1:66" x14ac:dyDescent="0.3">
      <c r="A198" s="7">
        <v>2001</v>
      </c>
      <c r="B198" s="19" t="s">
        <v>443</v>
      </c>
      <c r="C198" t="s">
        <v>1067</v>
      </c>
      <c r="D198" s="17"/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14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f t="shared" ref="BB198:BB261" si="36">SUM(E198:BA198)</f>
        <v>14</v>
      </c>
      <c r="BC198" s="25">
        <f t="shared" ref="BC198:BC261" si="37">IF(BB198=0,0,LARGE(E198:BA198,1))</f>
        <v>14</v>
      </c>
      <c r="BD198" s="25">
        <f t="shared" ref="BD198:BD261" si="38">IF(BB198=0,0,LARGE(E198:BA198,2))</f>
        <v>0</v>
      </c>
      <c r="BE198" s="25">
        <f t="shared" ref="BE198:BE261" si="39">IF(BB198=0,0,LARGE(E198:BA198,3))</f>
        <v>0</v>
      </c>
      <c r="BF198" s="25">
        <f t="shared" ref="BF198:BF261" si="40">IF(BB198=0,0,LARGE(E198:BA198,4))</f>
        <v>0</v>
      </c>
      <c r="BG198" s="25">
        <f t="shared" ref="BG198:BG261" si="41">IF(BB198=0,0,LARGE(E198:BA198,5))</f>
        <v>0</v>
      </c>
      <c r="BH198" s="25">
        <f t="shared" ref="BH198:BH261" si="42">IF(BB198=0,0,LARGE(E198:BA198,6))</f>
        <v>0</v>
      </c>
      <c r="BI198" s="26">
        <f t="shared" ref="BI198:BI261" si="43">IF(BB198=0,0,LARGE(E198:BA198,7))</f>
        <v>0</v>
      </c>
      <c r="BJ198" s="34">
        <f t="shared" ref="BJ198:BJ261" si="44">SUM(BC198:BI198)</f>
        <v>14</v>
      </c>
      <c r="BK198">
        <v>45</v>
      </c>
      <c r="BL198" t="str">
        <f t="shared" ref="BL198:BL261" si="45">B198</f>
        <v>Evéquoz</v>
      </c>
      <c r="BM198" t="str">
        <f t="shared" ref="BM198:BM261" si="46">C198</f>
        <v>Fanny</v>
      </c>
      <c r="BN198">
        <f t="shared" ref="BN198:BN261" si="47">D198</f>
        <v>0</v>
      </c>
    </row>
    <row r="199" spans="1:66" x14ac:dyDescent="0.3">
      <c r="A199" s="7">
        <v>1999</v>
      </c>
      <c r="B199" s="19" t="s">
        <v>534</v>
      </c>
      <c r="C199" t="s">
        <v>535</v>
      </c>
      <c r="D199" s="17" t="s">
        <v>110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14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f t="shared" si="36"/>
        <v>14</v>
      </c>
      <c r="BC199" s="25">
        <f t="shared" si="37"/>
        <v>14</v>
      </c>
      <c r="BD199" s="25">
        <f t="shared" si="38"/>
        <v>0</v>
      </c>
      <c r="BE199" s="25">
        <f t="shared" si="39"/>
        <v>0</v>
      </c>
      <c r="BF199" s="25">
        <f t="shared" si="40"/>
        <v>0</v>
      </c>
      <c r="BG199" s="25">
        <f t="shared" si="41"/>
        <v>0</v>
      </c>
      <c r="BH199" s="25">
        <f t="shared" si="42"/>
        <v>0</v>
      </c>
      <c r="BI199" s="26">
        <f t="shared" si="43"/>
        <v>0</v>
      </c>
      <c r="BJ199" s="34">
        <f t="shared" si="44"/>
        <v>14</v>
      </c>
      <c r="BK199">
        <v>45</v>
      </c>
      <c r="BL199" t="str">
        <f t="shared" si="45"/>
        <v>Frankhauser</v>
      </c>
      <c r="BM199" t="str">
        <f t="shared" si="46"/>
        <v>Alicia</v>
      </c>
      <c r="BN199" t="str">
        <f t="shared" si="47"/>
        <v>Lausanne</v>
      </c>
    </row>
    <row r="200" spans="1:66" x14ac:dyDescent="0.3">
      <c r="A200" s="7">
        <v>2003</v>
      </c>
      <c r="B200" s="19" t="s">
        <v>5299</v>
      </c>
      <c r="C200" t="s">
        <v>5300</v>
      </c>
      <c r="D200" s="17"/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14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f t="shared" si="36"/>
        <v>14</v>
      </c>
      <c r="BC200" s="25">
        <f t="shared" si="37"/>
        <v>14</v>
      </c>
      <c r="BD200" s="25">
        <f t="shared" si="38"/>
        <v>0</v>
      </c>
      <c r="BE200" s="25">
        <f t="shared" si="39"/>
        <v>0</v>
      </c>
      <c r="BF200" s="25">
        <f t="shared" si="40"/>
        <v>0</v>
      </c>
      <c r="BG200" s="25">
        <f t="shared" si="41"/>
        <v>0</v>
      </c>
      <c r="BH200" s="25">
        <f t="shared" si="42"/>
        <v>0</v>
      </c>
      <c r="BI200" s="26">
        <f t="shared" si="43"/>
        <v>0</v>
      </c>
      <c r="BJ200" s="34">
        <f t="shared" si="44"/>
        <v>14</v>
      </c>
      <c r="BK200">
        <v>45</v>
      </c>
      <c r="BL200" t="str">
        <f t="shared" si="45"/>
        <v>Gianotti</v>
      </c>
      <c r="BM200" t="str">
        <f t="shared" si="46"/>
        <v>Luna Morgana</v>
      </c>
      <c r="BN200">
        <f t="shared" si="47"/>
        <v>0</v>
      </c>
    </row>
    <row r="201" spans="1:66" x14ac:dyDescent="0.3">
      <c r="A201" s="7">
        <v>1998</v>
      </c>
      <c r="B201" s="19" t="s">
        <v>4500</v>
      </c>
      <c r="C201" t="s">
        <v>3207</v>
      </c>
      <c r="D201" s="17" t="s">
        <v>521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14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f t="shared" si="36"/>
        <v>14</v>
      </c>
      <c r="BC201" s="25">
        <f t="shared" si="37"/>
        <v>14</v>
      </c>
      <c r="BD201" s="25">
        <f t="shared" si="38"/>
        <v>0</v>
      </c>
      <c r="BE201" s="25">
        <f t="shared" si="39"/>
        <v>0</v>
      </c>
      <c r="BF201" s="25">
        <f t="shared" si="40"/>
        <v>0</v>
      </c>
      <c r="BG201" s="25">
        <f t="shared" si="41"/>
        <v>0</v>
      </c>
      <c r="BH201" s="25">
        <f t="shared" si="42"/>
        <v>0</v>
      </c>
      <c r="BI201" s="26">
        <f t="shared" si="43"/>
        <v>0</v>
      </c>
      <c r="BJ201" s="34">
        <f t="shared" si="44"/>
        <v>14</v>
      </c>
      <c r="BK201">
        <v>45</v>
      </c>
      <c r="BL201" t="str">
        <f t="shared" si="45"/>
        <v>Gonneaud</v>
      </c>
      <c r="BM201" t="str">
        <f t="shared" si="46"/>
        <v>Nikita</v>
      </c>
      <c r="BN201" t="str">
        <f t="shared" si="47"/>
        <v>Bramois</v>
      </c>
    </row>
    <row r="202" spans="1:66" x14ac:dyDescent="0.3">
      <c r="A202" s="7">
        <v>2001</v>
      </c>
      <c r="B202" s="19" t="s">
        <v>4573</v>
      </c>
      <c r="C202" t="s">
        <v>4574</v>
      </c>
      <c r="D202" s="17" t="s">
        <v>4575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14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f t="shared" si="36"/>
        <v>14</v>
      </c>
      <c r="BC202" s="25">
        <f t="shared" si="37"/>
        <v>14</v>
      </c>
      <c r="BD202" s="25">
        <f t="shared" si="38"/>
        <v>0</v>
      </c>
      <c r="BE202" s="25">
        <f t="shared" si="39"/>
        <v>0</v>
      </c>
      <c r="BF202" s="25">
        <f t="shared" si="40"/>
        <v>0</v>
      </c>
      <c r="BG202" s="25">
        <f t="shared" si="41"/>
        <v>0</v>
      </c>
      <c r="BH202" s="25">
        <f t="shared" si="42"/>
        <v>0</v>
      </c>
      <c r="BI202" s="26">
        <f t="shared" si="43"/>
        <v>0</v>
      </c>
      <c r="BJ202" s="34">
        <f t="shared" si="44"/>
        <v>14</v>
      </c>
      <c r="BK202">
        <v>45</v>
      </c>
      <c r="BL202" t="str">
        <f t="shared" si="45"/>
        <v>Guggler</v>
      </c>
      <c r="BM202" t="str">
        <f t="shared" si="46"/>
        <v>Solenn</v>
      </c>
      <c r="BN202" t="str">
        <f t="shared" si="47"/>
        <v>Nyon</v>
      </c>
    </row>
    <row r="203" spans="1:66" x14ac:dyDescent="0.3">
      <c r="A203" s="7">
        <v>1996</v>
      </c>
      <c r="B203" t="s">
        <v>2325</v>
      </c>
      <c r="C203" t="s">
        <v>2326</v>
      </c>
      <c r="D203" s="17" t="s">
        <v>296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14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f t="shared" si="36"/>
        <v>14</v>
      </c>
      <c r="BC203" s="25">
        <f t="shared" si="37"/>
        <v>14</v>
      </c>
      <c r="BD203" s="25">
        <f t="shared" si="38"/>
        <v>0</v>
      </c>
      <c r="BE203" s="25">
        <f t="shared" si="39"/>
        <v>0</v>
      </c>
      <c r="BF203" s="25">
        <f t="shared" si="40"/>
        <v>0</v>
      </c>
      <c r="BG203" s="25">
        <f t="shared" si="41"/>
        <v>0</v>
      </c>
      <c r="BH203" s="25">
        <f t="shared" si="42"/>
        <v>0</v>
      </c>
      <c r="BI203" s="26">
        <f t="shared" si="43"/>
        <v>0</v>
      </c>
      <c r="BJ203" s="34">
        <f t="shared" si="44"/>
        <v>14</v>
      </c>
      <c r="BK203">
        <v>45</v>
      </c>
      <c r="BL203" t="str">
        <f t="shared" si="45"/>
        <v>Gygax</v>
      </c>
      <c r="BM203" t="str">
        <f t="shared" si="46"/>
        <v>Ronja</v>
      </c>
      <c r="BN203" t="str">
        <f t="shared" si="47"/>
        <v>STB</v>
      </c>
    </row>
    <row r="204" spans="1:66" x14ac:dyDescent="0.3">
      <c r="A204" s="7">
        <v>1992</v>
      </c>
      <c r="B204" s="19" t="s">
        <v>4332</v>
      </c>
      <c r="C204" t="s">
        <v>4333</v>
      </c>
      <c r="D204" s="17" t="s">
        <v>4334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14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f t="shared" si="36"/>
        <v>14</v>
      </c>
      <c r="BC204" s="25">
        <f t="shared" si="37"/>
        <v>14</v>
      </c>
      <c r="BD204" s="25">
        <f t="shared" si="38"/>
        <v>0</v>
      </c>
      <c r="BE204" s="25">
        <f t="shared" si="39"/>
        <v>0</v>
      </c>
      <c r="BF204" s="25">
        <f t="shared" si="40"/>
        <v>0</v>
      </c>
      <c r="BG204" s="25">
        <f t="shared" si="41"/>
        <v>0</v>
      </c>
      <c r="BH204" s="25">
        <f t="shared" si="42"/>
        <v>0</v>
      </c>
      <c r="BI204" s="26">
        <f t="shared" si="43"/>
        <v>0</v>
      </c>
      <c r="BJ204" s="34">
        <f t="shared" si="44"/>
        <v>14</v>
      </c>
      <c r="BK204">
        <v>45</v>
      </c>
      <c r="BL204" t="str">
        <f t="shared" si="45"/>
        <v>Imsand</v>
      </c>
      <c r="BM204" t="str">
        <f t="shared" si="46"/>
        <v>Seline</v>
      </c>
      <c r="BN204" t="str">
        <f t="shared" si="47"/>
        <v>Loèche</v>
      </c>
    </row>
    <row r="205" spans="1:66" x14ac:dyDescent="0.3">
      <c r="A205" s="7">
        <v>1996</v>
      </c>
      <c r="B205" s="19" t="s">
        <v>840</v>
      </c>
      <c r="C205" t="s">
        <v>2617</v>
      </c>
      <c r="D205" s="17" t="s">
        <v>2618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14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f t="shared" si="36"/>
        <v>14</v>
      </c>
      <c r="BC205" s="25">
        <f t="shared" si="37"/>
        <v>14</v>
      </c>
      <c r="BD205" s="25">
        <f t="shared" si="38"/>
        <v>0</v>
      </c>
      <c r="BE205" s="25">
        <f t="shared" si="39"/>
        <v>0</v>
      </c>
      <c r="BF205" s="25">
        <f t="shared" si="40"/>
        <v>0</v>
      </c>
      <c r="BG205" s="25">
        <f t="shared" si="41"/>
        <v>0</v>
      </c>
      <c r="BH205" s="25">
        <f t="shared" si="42"/>
        <v>0</v>
      </c>
      <c r="BI205" s="26">
        <f t="shared" si="43"/>
        <v>0</v>
      </c>
      <c r="BJ205" s="34">
        <f t="shared" si="44"/>
        <v>14</v>
      </c>
      <c r="BK205">
        <v>45</v>
      </c>
      <c r="BL205" t="str">
        <f t="shared" si="45"/>
        <v>Keller</v>
      </c>
      <c r="BM205" t="str">
        <f t="shared" si="46"/>
        <v>Luise</v>
      </c>
      <c r="BN205" t="str">
        <f t="shared" si="47"/>
        <v>Frankffurt</v>
      </c>
    </row>
    <row r="206" spans="1:66" x14ac:dyDescent="0.3">
      <c r="A206" s="7">
        <v>1991</v>
      </c>
      <c r="B206" s="19" t="s">
        <v>3190</v>
      </c>
      <c r="C206" t="s">
        <v>3191</v>
      </c>
      <c r="D206" s="17" t="s">
        <v>2551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14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f t="shared" si="36"/>
        <v>14</v>
      </c>
      <c r="BC206" s="25">
        <f t="shared" si="37"/>
        <v>14</v>
      </c>
      <c r="BD206" s="25">
        <f t="shared" si="38"/>
        <v>0</v>
      </c>
      <c r="BE206" s="25">
        <f t="shared" si="39"/>
        <v>0</v>
      </c>
      <c r="BF206" s="25">
        <f t="shared" si="40"/>
        <v>0</v>
      </c>
      <c r="BG206" s="25">
        <f t="shared" si="41"/>
        <v>0</v>
      </c>
      <c r="BH206" s="25">
        <f t="shared" si="42"/>
        <v>0</v>
      </c>
      <c r="BI206" s="26">
        <f t="shared" si="43"/>
        <v>0</v>
      </c>
      <c r="BJ206" s="34">
        <f t="shared" si="44"/>
        <v>14</v>
      </c>
      <c r="BK206">
        <v>45</v>
      </c>
      <c r="BL206" t="str">
        <f t="shared" si="45"/>
        <v>Liaudet</v>
      </c>
      <c r="BM206" t="str">
        <f t="shared" si="46"/>
        <v>Hariett</v>
      </c>
      <c r="BN206" t="str">
        <f t="shared" si="47"/>
        <v>Crissier</v>
      </c>
    </row>
    <row r="207" spans="1:66" x14ac:dyDescent="0.3">
      <c r="A207" s="7">
        <v>2003</v>
      </c>
      <c r="B207" s="19" t="s">
        <v>957</v>
      </c>
      <c r="C207" t="s">
        <v>1228</v>
      </c>
      <c r="D207" s="17" t="s">
        <v>1199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14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f t="shared" si="36"/>
        <v>14</v>
      </c>
      <c r="BC207" s="25">
        <f t="shared" si="37"/>
        <v>14</v>
      </c>
      <c r="BD207" s="25">
        <f t="shared" si="38"/>
        <v>0</v>
      </c>
      <c r="BE207" s="25">
        <f t="shared" si="39"/>
        <v>0</v>
      </c>
      <c r="BF207" s="25">
        <f t="shared" si="40"/>
        <v>0</v>
      </c>
      <c r="BG207" s="25">
        <f t="shared" si="41"/>
        <v>0</v>
      </c>
      <c r="BH207" s="25">
        <f t="shared" si="42"/>
        <v>0</v>
      </c>
      <c r="BI207" s="26">
        <f t="shared" si="43"/>
        <v>0</v>
      </c>
      <c r="BJ207" s="34">
        <f t="shared" si="44"/>
        <v>14</v>
      </c>
      <c r="BK207">
        <v>45</v>
      </c>
      <c r="BL207" t="str">
        <f t="shared" si="45"/>
        <v>Lovey</v>
      </c>
      <c r="BM207" t="str">
        <f t="shared" si="46"/>
        <v>Emma</v>
      </c>
      <c r="BN207" t="str">
        <f t="shared" si="47"/>
        <v>Orsières</v>
      </c>
    </row>
    <row r="208" spans="1:66" x14ac:dyDescent="0.3">
      <c r="A208" s="7">
        <v>1994</v>
      </c>
      <c r="B208" s="19" t="s">
        <v>5079</v>
      </c>
      <c r="C208" t="s">
        <v>1248</v>
      </c>
      <c r="D208" s="17" t="s">
        <v>489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14</v>
      </c>
      <c r="BA208">
        <v>0</v>
      </c>
      <c r="BB208">
        <f t="shared" si="36"/>
        <v>14</v>
      </c>
      <c r="BC208" s="25">
        <f t="shared" si="37"/>
        <v>14</v>
      </c>
      <c r="BD208" s="25">
        <f t="shared" si="38"/>
        <v>0</v>
      </c>
      <c r="BE208" s="25">
        <f t="shared" si="39"/>
        <v>0</v>
      </c>
      <c r="BF208" s="25">
        <f t="shared" si="40"/>
        <v>0</v>
      </c>
      <c r="BG208" s="25">
        <f t="shared" si="41"/>
        <v>0</v>
      </c>
      <c r="BH208" s="25">
        <f t="shared" si="42"/>
        <v>0</v>
      </c>
      <c r="BI208" s="26">
        <f t="shared" si="43"/>
        <v>0</v>
      </c>
      <c r="BJ208" s="34">
        <f t="shared" si="44"/>
        <v>14</v>
      </c>
      <c r="BK208">
        <v>45</v>
      </c>
      <c r="BL208" t="str">
        <f t="shared" si="45"/>
        <v>Masset</v>
      </c>
      <c r="BM208" t="str">
        <f t="shared" si="46"/>
        <v>Manon</v>
      </c>
      <c r="BN208" t="str">
        <f t="shared" si="47"/>
        <v>Vercorin</v>
      </c>
    </row>
    <row r="209" spans="1:66" x14ac:dyDescent="0.3">
      <c r="A209" s="7">
        <v>1987</v>
      </c>
      <c r="B209" s="19" t="s">
        <v>1493</v>
      </c>
      <c r="C209" t="s">
        <v>1494</v>
      </c>
      <c r="D209" s="17" t="s">
        <v>1489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14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f t="shared" si="36"/>
        <v>14</v>
      </c>
      <c r="BC209" s="25">
        <f t="shared" si="37"/>
        <v>14</v>
      </c>
      <c r="BD209" s="25">
        <f t="shared" si="38"/>
        <v>0</v>
      </c>
      <c r="BE209" s="25">
        <f t="shared" si="39"/>
        <v>0</v>
      </c>
      <c r="BF209" s="25">
        <f t="shared" si="40"/>
        <v>0</v>
      </c>
      <c r="BG209" s="25">
        <f t="shared" si="41"/>
        <v>0</v>
      </c>
      <c r="BH209" s="25">
        <f t="shared" si="42"/>
        <v>0</v>
      </c>
      <c r="BI209" s="26">
        <f t="shared" si="43"/>
        <v>0</v>
      </c>
      <c r="BJ209" s="34">
        <f t="shared" si="44"/>
        <v>14</v>
      </c>
      <c r="BK209">
        <v>45</v>
      </c>
      <c r="BL209" t="str">
        <f t="shared" si="45"/>
        <v>Maury</v>
      </c>
      <c r="BM209" t="str">
        <f t="shared" si="46"/>
        <v>Gabrielle</v>
      </c>
      <c r="BN209" t="str">
        <f t="shared" si="47"/>
        <v>Verbier</v>
      </c>
    </row>
    <row r="210" spans="1:66" x14ac:dyDescent="0.3">
      <c r="A210" s="7">
        <v>1997</v>
      </c>
      <c r="B210" s="19" t="s">
        <v>3227</v>
      </c>
      <c r="C210" t="s">
        <v>4312</v>
      </c>
      <c r="D210" s="17"/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14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f t="shared" si="36"/>
        <v>14</v>
      </c>
      <c r="BC210" s="25">
        <f t="shared" si="37"/>
        <v>14</v>
      </c>
      <c r="BD210" s="25">
        <f t="shared" si="38"/>
        <v>0</v>
      </c>
      <c r="BE210" s="25">
        <f t="shared" si="39"/>
        <v>0</v>
      </c>
      <c r="BF210" s="25">
        <f t="shared" si="40"/>
        <v>0</v>
      </c>
      <c r="BG210" s="25">
        <f t="shared" si="41"/>
        <v>0</v>
      </c>
      <c r="BH210" s="25">
        <f t="shared" si="42"/>
        <v>0</v>
      </c>
      <c r="BI210" s="26">
        <f t="shared" si="43"/>
        <v>0</v>
      </c>
      <c r="BJ210" s="34">
        <f t="shared" si="44"/>
        <v>14</v>
      </c>
      <c r="BK210">
        <v>45</v>
      </c>
      <c r="BL210" t="str">
        <f t="shared" si="45"/>
        <v>Monney</v>
      </c>
      <c r="BM210" t="str">
        <f t="shared" si="46"/>
        <v>Lydia</v>
      </c>
      <c r="BN210">
        <f t="shared" si="47"/>
        <v>0</v>
      </c>
    </row>
    <row r="211" spans="1:66" x14ac:dyDescent="0.3">
      <c r="A211" s="7">
        <v>1996</v>
      </c>
      <c r="B211" s="19" t="s">
        <v>923</v>
      </c>
      <c r="C211" t="s">
        <v>924</v>
      </c>
      <c r="D211" s="17" t="s">
        <v>925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14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f t="shared" si="36"/>
        <v>14</v>
      </c>
      <c r="BC211" s="25">
        <f t="shared" si="37"/>
        <v>14</v>
      </c>
      <c r="BD211" s="25">
        <f t="shared" si="38"/>
        <v>0</v>
      </c>
      <c r="BE211" s="25">
        <f t="shared" si="39"/>
        <v>0</v>
      </c>
      <c r="BF211" s="25">
        <f t="shared" si="40"/>
        <v>0</v>
      </c>
      <c r="BG211" s="25">
        <f t="shared" si="41"/>
        <v>0</v>
      </c>
      <c r="BH211" s="25">
        <f t="shared" si="42"/>
        <v>0</v>
      </c>
      <c r="BI211" s="26">
        <f t="shared" si="43"/>
        <v>0</v>
      </c>
      <c r="BJ211" s="34">
        <f t="shared" si="44"/>
        <v>14</v>
      </c>
      <c r="BK211">
        <v>45</v>
      </c>
      <c r="BL211" t="str">
        <f t="shared" si="45"/>
        <v>Mottiez</v>
      </c>
      <c r="BM211" t="str">
        <f t="shared" si="46"/>
        <v>Justine</v>
      </c>
      <c r="BN211" t="str">
        <f t="shared" si="47"/>
        <v>Collonges</v>
      </c>
    </row>
    <row r="212" spans="1:66" x14ac:dyDescent="0.3">
      <c r="A212" s="7">
        <v>1987</v>
      </c>
      <c r="B212" s="19" t="s">
        <v>4781</v>
      </c>
      <c r="C212" t="s">
        <v>753</v>
      </c>
      <c r="D212" s="17" t="s">
        <v>4782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14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f t="shared" si="36"/>
        <v>14</v>
      </c>
      <c r="BC212" s="25">
        <f t="shared" si="37"/>
        <v>14</v>
      </c>
      <c r="BD212" s="25">
        <f t="shared" si="38"/>
        <v>0</v>
      </c>
      <c r="BE212" s="25">
        <f t="shared" si="39"/>
        <v>0</v>
      </c>
      <c r="BF212" s="25">
        <f t="shared" si="40"/>
        <v>0</v>
      </c>
      <c r="BG212" s="25">
        <f t="shared" si="41"/>
        <v>0</v>
      </c>
      <c r="BH212" s="25">
        <f t="shared" si="42"/>
        <v>0</v>
      </c>
      <c r="BI212" s="26">
        <f t="shared" si="43"/>
        <v>0</v>
      </c>
      <c r="BJ212" s="34">
        <f t="shared" si="44"/>
        <v>14</v>
      </c>
      <c r="BK212">
        <v>45</v>
      </c>
      <c r="BL212" t="str">
        <f t="shared" si="45"/>
        <v>Perraudin</v>
      </c>
      <c r="BM212" t="str">
        <f t="shared" si="46"/>
        <v>Florence</v>
      </c>
      <c r="BN212" t="str">
        <f t="shared" si="47"/>
        <v>Evionaz</v>
      </c>
    </row>
    <row r="213" spans="1:66" x14ac:dyDescent="0.3">
      <c r="A213" s="7">
        <v>1997</v>
      </c>
      <c r="B213" s="19" t="s">
        <v>5129</v>
      </c>
      <c r="C213" t="s">
        <v>4496</v>
      </c>
      <c r="D213" s="17"/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14</v>
      </c>
      <c r="BB213">
        <f t="shared" si="36"/>
        <v>14</v>
      </c>
      <c r="BC213" s="25">
        <f t="shared" si="37"/>
        <v>14</v>
      </c>
      <c r="BD213" s="25">
        <f t="shared" si="38"/>
        <v>0</v>
      </c>
      <c r="BE213" s="25">
        <f t="shared" si="39"/>
        <v>0</v>
      </c>
      <c r="BF213" s="25">
        <f t="shared" si="40"/>
        <v>0</v>
      </c>
      <c r="BG213" s="25">
        <f t="shared" si="41"/>
        <v>0</v>
      </c>
      <c r="BH213" s="25">
        <f t="shared" si="42"/>
        <v>0</v>
      </c>
      <c r="BI213" s="26">
        <f t="shared" si="43"/>
        <v>0</v>
      </c>
      <c r="BJ213" s="34">
        <f t="shared" si="44"/>
        <v>14</v>
      </c>
      <c r="BK213">
        <v>45</v>
      </c>
      <c r="BL213" t="str">
        <f t="shared" si="45"/>
        <v>Rigolet</v>
      </c>
      <c r="BM213" t="str">
        <f t="shared" si="46"/>
        <v>Elisa</v>
      </c>
      <c r="BN213">
        <f t="shared" si="47"/>
        <v>0</v>
      </c>
    </row>
    <row r="214" spans="1:66" x14ac:dyDescent="0.3">
      <c r="A214" s="7">
        <v>1994</v>
      </c>
      <c r="B214" s="19" t="s">
        <v>56</v>
      </c>
      <c r="C214" t="s">
        <v>723</v>
      </c>
      <c r="D214" s="17" t="s">
        <v>724</v>
      </c>
      <c r="E214">
        <v>0</v>
      </c>
      <c r="F214">
        <v>0</v>
      </c>
      <c r="G214">
        <v>0</v>
      </c>
      <c r="H214">
        <v>0</v>
      </c>
      <c r="I214">
        <v>14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f t="shared" si="36"/>
        <v>14</v>
      </c>
      <c r="BC214" s="25">
        <f t="shared" si="37"/>
        <v>14</v>
      </c>
      <c r="BD214" s="25">
        <f t="shared" si="38"/>
        <v>0</v>
      </c>
      <c r="BE214" s="25">
        <f t="shared" si="39"/>
        <v>0</v>
      </c>
      <c r="BF214" s="25">
        <f t="shared" si="40"/>
        <v>0</v>
      </c>
      <c r="BG214" s="25">
        <f t="shared" si="41"/>
        <v>0</v>
      </c>
      <c r="BH214" s="25">
        <f t="shared" si="42"/>
        <v>0</v>
      </c>
      <c r="BI214" s="26">
        <f t="shared" si="43"/>
        <v>0</v>
      </c>
      <c r="BJ214" s="34">
        <f t="shared" si="44"/>
        <v>14</v>
      </c>
      <c r="BK214">
        <v>45</v>
      </c>
      <c r="BL214" t="str">
        <f t="shared" si="45"/>
        <v>Rossier</v>
      </c>
      <c r="BM214" t="str">
        <f t="shared" si="46"/>
        <v>Julia</v>
      </c>
      <c r="BN214" t="str">
        <f t="shared" si="47"/>
        <v>Crans-Montana</v>
      </c>
    </row>
    <row r="215" spans="1:66" x14ac:dyDescent="0.3">
      <c r="A215" s="7">
        <v>1997</v>
      </c>
      <c r="B215" s="19" t="s">
        <v>5022</v>
      </c>
      <c r="C215" t="s">
        <v>4366</v>
      </c>
      <c r="D215" s="17" t="s">
        <v>5023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14</v>
      </c>
      <c r="AZ215">
        <v>0</v>
      </c>
      <c r="BA215">
        <v>0</v>
      </c>
      <c r="BB215">
        <f t="shared" si="36"/>
        <v>14</v>
      </c>
      <c r="BC215" s="25">
        <f t="shared" si="37"/>
        <v>14</v>
      </c>
      <c r="BD215" s="25">
        <f t="shared" si="38"/>
        <v>0</v>
      </c>
      <c r="BE215" s="25">
        <f t="shared" si="39"/>
        <v>0</v>
      </c>
      <c r="BF215" s="25">
        <f t="shared" si="40"/>
        <v>0</v>
      </c>
      <c r="BG215" s="25">
        <f t="shared" si="41"/>
        <v>0</v>
      </c>
      <c r="BH215" s="25">
        <f t="shared" si="42"/>
        <v>0</v>
      </c>
      <c r="BI215" s="26">
        <f t="shared" si="43"/>
        <v>0</v>
      </c>
      <c r="BJ215" s="34">
        <f t="shared" si="44"/>
        <v>14</v>
      </c>
      <c r="BK215">
        <v>45</v>
      </c>
      <c r="BL215" t="str">
        <f t="shared" si="45"/>
        <v>Rüttimann</v>
      </c>
      <c r="BM215" t="str">
        <f t="shared" si="46"/>
        <v>Sofia</v>
      </c>
      <c r="BN215" t="str">
        <f t="shared" si="47"/>
        <v>Leukerbad</v>
      </c>
    </row>
    <row r="216" spans="1:66" x14ac:dyDescent="0.3">
      <c r="A216" s="7">
        <v>2005</v>
      </c>
      <c r="B216" s="19" t="s">
        <v>272</v>
      </c>
      <c r="C216" t="s">
        <v>273</v>
      </c>
      <c r="D216" s="17" t="s">
        <v>274</v>
      </c>
      <c r="E216">
        <v>14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f t="shared" si="36"/>
        <v>14</v>
      </c>
      <c r="BC216" s="25">
        <f t="shared" si="37"/>
        <v>14</v>
      </c>
      <c r="BD216" s="25">
        <f t="shared" si="38"/>
        <v>0</v>
      </c>
      <c r="BE216" s="25">
        <f t="shared" si="39"/>
        <v>0</v>
      </c>
      <c r="BF216" s="25">
        <f t="shared" si="40"/>
        <v>0</v>
      </c>
      <c r="BG216" s="25">
        <f t="shared" si="41"/>
        <v>0</v>
      </c>
      <c r="BH216" s="25">
        <f t="shared" si="42"/>
        <v>0</v>
      </c>
      <c r="BI216" s="26">
        <f t="shared" si="43"/>
        <v>0</v>
      </c>
      <c r="BJ216" s="34">
        <f t="shared" si="44"/>
        <v>14</v>
      </c>
      <c r="BK216">
        <v>45</v>
      </c>
      <c r="BL216" t="str">
        <f t="shared" si="45"/>
        <v>Scherling</v>
      </c>
      <c r="BM216" t="str">
        <f t="shared" si="46"/>
        <v>Aina</v>
      </c>
      <c r="BN216" t="str">
        <f t="shared" si="47"/>
        <v>STB Leichtathletik</v>
      </c>
    </row>
    <row r="217" spans="1:66" x14ac:dyDescent="0.3">
      <c r="A217" s="7">
        <v>1997</v>
      </c>
      <c r="B217" s="19" t="s">
        <v>5175</v>
      </c>
      <c r="C217" t="s">
        <v>5176</v>
      </c>
      <c r="D217" s="17" t="s">
        <v>5177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14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f t="shared" si="36"/>
        <v>14</v>
      </c>
      <c r="BC217" s="25">
        <f t="shared" si="37"/>
        <v>14</v>
      </c>
      <c r="BD217" s="25">
        <f t="shared" si="38"/>
        <v>0</v>
      </c>
      <c r="BE217" s="25">
        <f t="shared" si="39"/>
        <v>0</v>
      </c>
      <c r="BF217" s="25">
        <f t="shared" si="40"/>
        <v>0</v>
      </c>
      <c r="BG217" s="25">
        <f t="shared" si="41"/>
        <v>0</v>
      </c>
      <c r="BH217" s="25">
        <f t="shared" si="42"/>
        <v>0</v>
      </c>
      <c r="BI217" s="26">
        <f t="shared" si="43"/>
        <v>0</v>
      </c>
      <c r="BJ217" s="34">
        <f t="shared" si="44"/>
        <v>14</v>
      </c>
      <c r="BK217">
        <v>45</v>
      </c>
      <c r="BL217" t="str">
        <f t="shared" si="45"/>
        <v>Straumann</v>
      </c>
      <c r="BM217" t="str">
        <f t="shared" si="46"/>
        <v>Lena</v>
      </c>
      <c r="BN217" t="str">
        <f t="shared" si="47"/>
        <v>Bönigen bei Interlaken</v>
      </c>
    </row>
    <row r="218" spans="1:66" x14ac:dyDescent="0.3">
      <c r="A218" s="7">
        <v>1983</v>
      </c>
      <c r="B218" s="19" t="s">
        <v>1960</v>
      </c>
      <c r="C218" t="s">
        <v>1961</v>
      </c>
      <c r="D218" s="17" t="s">
        <v>1962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14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f t="shared" si="36"/>
        <v>14</v>
      </c>
      <c r="BC218" s="25">
        <f t="shared" si="37"/>
        <v>14</v>
      </c>
      <c r="BD218" s="25">
        <f t="shared" si="38"/>
        <v>0</v>
      </c>
      <c r="BE218" s="25">
        <f t="shared" si="39"/>
        <v>0</v>
      </c>
      <c r="BF218" s="25">
        <f t="shared" si="40"/>
        <v>0</v>
      </c>
      <c r="BG218" s="25">
        <f t="shared" si="41"/>
        <v>0</v>
      </c>
      <c r="BH218" s="25">
        <f t="shared" si="42"/>
        <v>0</v>
      </c>
      <c r="BI218" s="26">
        <f t="shared" si="43"/>
        <v>0</v>
      </c>
      <c r="BJ218" s="34">
        <f t="shared" si="44"/>
        <v>14</v>
      </c>
      <c r="BK218">
        <v>45</v>
      </c>
      <c r="BL218" t="str">
        <f t="shared" si="45"/>
        <v>Volken</v>
      </c>
      <c r="BM218" t="str">
        <f t="shared" si="46"/>
        <v>Flurina</v>
      </c>
      <c r="BN218" t="str">
        <f t="shared" si="47"/>
        <v>Fiesch</v>
      </c>
    </row>
    <row r="219" spans="1:66" x14ac:dyDescent="0.3">
      <c r="A219" s="7">
        <v>1997</v>
      </c>
      <c r="B219" s="19" t="s">
        <v>4008</v>
      </c>
      <c r="C219" t="s">
        <v>4009</v>
      </c>
      <c r="D219" s="17" t="s">
        <v>1910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14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f t="shared" si="36"/>
        <v>14</v>
      </c>
      <c r="BC219" s="25">
        <f t="shared" si="37"/>
        <v>14</v>
      </c>
      <c r="BD219" s="25">
        <f t="shared" si="38"/>
        <v>0</v>
      </c>
      <c r="BE219" s="25">
        <f t="shared" si="39"/>
        <v>0</v>
      </c>
      <c r="BF219" s="25">
        <f t="shared" si="40"/>
        <v>0</v>
      </c>
      <c r="BG219" s="25">
        <f t="shared" si="41"/>
        <v>0</v>
      </c>
      <c r="BH219" s="25">
        <f t="shared" si="42"/>
        <v>0</v>
      </c>
      <c r="BI219" s="26">
        <f t="shared" si="43"/>
        <v>0</v>
      </c>
      <c r="BJ219" s="34">
        <f t="shared" si="44"/>
        <v>14</v>
      </c>
      <c r="BK219">
        <v>45</v>
      </c>
      <c r="BL219" t="str">
        <f t="shared" si="45"/>
        <v>Weingand</v>
      </c>
      <c r="BM219" t="str">
        <f t="shared" si="46"/>
        <v>Myreille</v>
      </c>
      <c r="BN219" t="str">
        <f t="shared" si="47"/>
        <v>Zermatt</v>
      </c>
    </row>
    <row r="220" spans="1:66" x14ac:dyDescent="0.3">
      <c r="A220" s="7">
        <v>1995</v>
      </c>
      <c r="B220" s="19" t="s">
        <v>2238</v>
      </c>
      <c r="C220" t="s">
        <v>4101</v>
      </c>
      <c r="D220" s="17" t="s">
        <v>2540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13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f t="shared" si="36"/>
        <v>13</v>
      </c>
      <c r="BC220" s="25">
        <f t="shared" si="37"/>
        <v>13</v>
      </c>
      <c r="BD220" s="25">
        <f t="shared" si="38"/>
        <v>0</v>
      </c>
      <c r="BE220" s="25">
        <f t="shared" si="39"/>
        <v>0</v>
      </c>
      <c r="BF220" s="25">
        <f t="shared" si="40"/>
        <v>0</v>
      </c>
      <c r="BG220" s="25">
        <f t="shared" si="41"/>
        <v>0</v>
      </c>
      <c r="BH220" s="25">
        <f t="shared" si="42"/>
        <v>0</v>
      </c>
      <c r="BI220" s="26">
        <f t="shared" si="43"/>
        <v>0</v>
      </c>
      <c r="BJ220" s="34">
        <f t="shared" si="44"/>
        <v>13</v>
      </c>
      <c r="BK220">
        <v>46</v>
      </c>
      <c r="BL220" t="str">
        <f t="shared" si="45"/>
        <v>Buchs</v>
      </c>
      <c r="BM220" t="str">
        <f t="shared" si="46"/>
        <v>Yasmin</v>
      </c>
      <c r="BN220" t="str">
        <f t="shared" si="47"/>
        <v>Messen</v>
      </c>
    </row>
    <row r="221" spans="1:66" x14ac:dyDescent="0.3">
      <c r="A221" s="7">
        <v>1990</v>
      </c>
      <c r="B221" s="19" t="s">
        <v>937</v>
      </c>
      <c r="C221" t="s">
        <v>135</v>
      </c>
      <c r="D221" s="17" t="s">
        <v>90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7</v>
      </c>
      <c r="L221">
        <v>6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f t="shared" si="36"/>
        <v>13</v>
      </c>
      <c r="BC221" s="25">
        <f t="shared" si="37"/>
        <v>7</v>
      </c>
      <c r="BD221" s="25">
        <f t="shared" si="38"/>
        <v>6</v>
      </c>
      <c r="BE221" s="25">
        <f t="shared" si="39"/>
        <v>0</v>
      </c>
      <c r="BF221" s="25">
        <f t="shared" si="40"/>
        <v>0</v>
      </c>
      <c r="BG221" s="25">
        <f t="shared" si="41"/>
        <v>0</v>
      </c>
      <c r="BH221" s="25">
        <f t="shared" si="42"/>
        <v>0</v>
      </c>
      <c r="BI221" s="26">
        <f t="shared" si="43"/>
        <v>0</v>
      </c>
      <c r="BJ221" s="34">
        <f t="shared" si="44"/>
        <v>13</v>
      </c>
      <c r="BK221">
        <v>46</v>
      </c>
      <c r="BL221" t="str">
        <f t="shared" si="45"/>
        <v>Chatton-Ryser</v>
      </c>
      <c r="BM221" t="str">
        <f t="shared" si="46"/>
        <v>Nathalie</v>
      </c>
      <c r="BN221" t="str">
        <f t="shared" si="47"/>
        <v>Champéry</v>
      </c>
    </row>
    <row r="222" spans="1:66" x14ac:dyDescent="0.3">
      <c r="A222" s="7">
        <v>2002</v>
      </c>
      <c r="B222" s="19" t="s">
        <v>3057</v>
      </c>
      <c r="C222" t="s">
        <v>4896</v>
      </c>
      <c r="D222" s="17" t="s">
        <v>442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13</v>
      </c>
      <c r="AX222">
        <v>0</v>
      </c>
      <c r="AY222">
        <v>0</v>
      </c>
      <c r="AZ222">
        <v>0</v>
      </c>
      <c r="BA222">
        <v>0</v>
      </c>
      <c r="BB222">
        <f t="shared" si="36"/>
        <v>13</v>
      </c>
      <c r="BC222" s="25">
        <f t="shared" si="37"/>
        <v>13</v>
      </c>
      <c r="BD222" s="25">
        <f t="shared" si="38"/>
        <v>0</v>
      </c>
      <c r="BE222" s="25">
        <f t="shared" si="39"/>
        <v>0</v>
      </c>
      <c r="BF222" s="25">
        <f t="shared" si="40"/>
        <v>0</v>
      </c>
      <c r="BG222" s="25">
        <f t="shared" si="41"/>
        <v>0</v>
      </c>
      <c r="BH222" s="25">
        <f t="shared" si="42"/>
        <v>0</v>
      </c>
      <c r="BI222" s="26">
        <f t="shared" si="43"/>
        <v>0</v>
      </c>
      <c r="BJ222" s="34">
        <f t="shared" si="44"/>
        <v>13</v>
      </c>
      <c r="BK222">
        <v>46</v>
      </c>
      <c r="BL222" t="str">
        <f t="shared" si="45"/>
        <v>Cheseaux</v>
      </c>
      <c r="BM222" t="str">
        <f t="shared" si="46"/>
        <v>Alyssa</v>
      </c>
      <c r="BN222" t="str">
        <f t="shared" si="47"/>
        <v>Savièse</v>
      </c>
    </row>
    <row r="223" spans="1:66" x14ac:dyDescent="0.3">
      <c r="A223" s="7">
        <v>1989</v>
      </c>
      <c r="B223" s="19" t="s">
        <v>1244</v>
      </c>
      <c r="C223" t="s">
        <v>1245</v>
      </c>
      <c r="D223" s="17" t="s">
        <v>1246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13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f t="shared" si="36"/>
        <v>13</v>
      </c>
      <c r="BC223" s="25">
        <f t="shared" si="37"/>
        <v>13</v>
      </c>
      <c r="BD223" s="25">
        <f t="shared" si="38"/>
        <v>0</v>
      </c>
      <c r="BE223" s="25">
        <f t="shared" si="39"/>
        <v>0</v>
      </c>
      <c r="BF223" s="25">
        <f t="shared" si="40"/>
        <v>0</v>
      </c>
      <c r="BG223" s="25">
        <f t="shared" si="41"/>
        <v>0</v>
      </c>
      <c r="BH223" s="25">
        <f t="shared" si="42"/>
        <v>0</v>
      </c>
      <c r="BI223" s="26">
        <f t="shared" si="43"/>
        <v>0</v>
      </c>
      <c r="BJ223" s="34">
        <f t="shared" si="44"/>
        <v>13</v>
      </c>
      <c r="BK223">
        <v>46</v>
      </c>
      <c r="BL223" t="str">
        <f t="shared" si="45"/>
        <v>Funk</v>
      </c>
      <c r="BM223" t="str">
        <f t="shared" si="46"/>
        <v>Johanna</v>
      </c>
      <c r="BN223" t="str">
        <f t="shared" si="47"/>
        <v>Gampel</v>
      </c>
    </row>
    <row r="224" spans="1:66" x14ac:dyDescent="0.3">
      <c r="A224" s="7">
        <v>1995</v>
      </c>
      <c r="B224" s="19" t="s">
        <v>3058</v>
      </c>
      <c r="C224" t="s">
        <v>1961</v>
      </c>
      <c r="D224" s="17" t="s">
        <v>524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13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f t="shared" si="36"/>
        <v>13</v>
      </c>
      <c r="BC224" s="25">
        <f t="shared" si="37"/>
        <v>13</v>
      </c>
      <c r="BD224" s="25">
        <f t="shared" si="38"/>
        <v>0</v>
      </c>
      <c r="BE224" s="25">
        <f t="shared" si="39"/>
        <v>0</v>
      </c>
      <c r="BF224" s="25">
        <f t="shared" si="40"/>
        <v>0</v>
      </c>
      <c r="BG224" s="25">
        <f t="shared" si="41"/>
        <v>0</v>
      </c>
      <c r="BH224" s="25">
        <f t="shared" si="42"/>
        <v>0</v>
      </c>
      <c r="BI224" s="26">
        <f t="shared" si="43"/>
        <v>0</v>
      </c>
      <c r="BJ224" s="34">
        <f t="shared" si="44"/>
        <v>13</v>
      </c>
      <c r="BK224">
        <v>46</v>
      </c>
      <c r="BL224" t="str">
        <f t="shared" si="45"/>
        <v>Gerber</v>
      </c>
      <c r="BM224" t="str">
        <f t="shared" si="46"/>
        <v>Flurina</v>
      </c>
      <c r="BN224" t="str">
        <f t="shared" si="47"/>
        <v>Zürich</v>
      </c>
    </row>
    <row r="225" spans="1:66" x14ac:dyDescent="0.3">
      <c r="A225" s="7">
        <v>1998</v>
      </c>
      <c r="B225" s="19" t="s">
        <v>4197</v>
      </c>
      <c r="C225" t="s">
        <v>4100</v>
      </c>
      <c r="D225" s="17" t="s">
        <v>4198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13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f t="shared" si="36"/>
        <v>13</v>
      </c>
      <c r="BC225" s="25">
        <f t="shared" si="37"/>
        <v>13</v>
      </c>
      <c r="BD225" s="25">
        <f t="shared" si="38"/>
        <v>0</v>
      </c>
      <c r="BE225" s="25">
        <f t="shared" si="39"/>
        <v>0</v>
      </c>
      <c r="BF225" s="25">
        <f t="shared" si="40"/>
        <v>0</v>
      </c>
      <c r="BG225" s="25">
        <f t="shared" si="41"/>
        <v>0</v>
      </c>
      <c r="BH225" s="25">
        <f t="shared" si="42"/>
        <v>0</v>
      </c>
      <c r="BI225" s="26">
        <f t="shared" si="43"/>
        <v>0</v>
      </c>
      <c r="BJ225" s="34">
        <f t="shared" si="44"/>
        <v>13</v>
      </c>
      <c r="BK225">
        <v>46</v>
      </c>
      <c r="BL225" t="str">
        <f t="shared" si="45"/>
        <v>Gremaud</v>
      </c>
      <c r="BM225" t="str">
        <f t="shared" si="46"/>
        <v>Lisa</v>
      </c>
      <c r="BN225" t="str">
        <f t="shared" si="47"/>
        <v>Vuarmarens</v>
      </c>
    </row>
    <row r="226" spans="1:66" x14ac:dyDescent="0.3">
      <c r="A226" s="7">
        <v>1994</v>
      </c>
      <c r="B226" s="19" t="s">
        <v>3930</v>
      </c>
      <c r="C226" t="s">
        <v>711</v>
      </c>
      <c r="D226" s="17" t="s">
        <v>547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13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f t="shared" si="36"/>
        <v>13</v>
      </c>
      <c r="BC226" s="25">
        <f t="shared" si="37"/>
        <v>13</v>
      </c>
      <c r="BD226" s="25">
        <f t="shared" si="38"/>
        <v>0</v>
      </c>
      <c r="BE226" s="25">
        <f t="shared" si="39"/>
        <v>0</v>
      </c>
      <c r="BF226" s="25">
        <f t="shared" si="40"/>
        <v>0</v>
      </c>
      <c r="BG226" s="25">
        <f t="shared" si="41"/>
        <v>0</v>
      </c>
      <c r="BH226" s="25">
        <f t="shared" si="42"/>
        <v>0</v>
      </c>
      <c r="BI226" s="26">
        <f t="shared" si="43"/>
        <v>0</v>
      </c>
      <c r="BJ226" s="34">
        <f t="shared" si="44"/>
        <v>13</v>
      </c>
      <c r="BK226">
        <v>46</v>
      </c>
      <c r="BL226" t="str">
        <f t="shared" si="45"/>
        <v>Guggisberg</v>
      </c>
      <c r="BM226" t="str">
        <f t="shared" si="46"/>
        <v>Noémie</v>
      </c>
      <c r="BN226" t="str">
        <f t="shared" si="47"/>
        <v>Neuchâtel</v>
      </c>
    </row>
    <row r="227" spans="1:66" x14ac:dyDescent="0.3">
      <c r="A227" s="7">
        <v>1990</v>
      </c>
      <c r="B227" s="19" t="s">
        <v>1100</v>
      </c>
      <c r="C227" t="s">
        <v>1101</v>
      </c>
      <c r="D227" s="17" t="s">
        <v>311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13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f t="shared" si="36"/>
        <v>13</v>
      </c>
      <c r="BC227" s="25">
        <f t="shared" si="37"/>
        <v>13</v>
      </c>
      <c r="BD227" s="25">
        <f t="shared" si="38"/>
        <v>0</v>
      </c>
      <c r="BE227" s="25">
        <f t="shared" si="39"/>
        <v>0</v>
      </c>
      <c r="BF227" s="25">
        <f t="shared" si="40"/>
        <v>0</v>
      </c>
      <c r="BG227" s="25">
        <f t="shared" si="41"/>
        <v>0</v>
      </c>
      <c r="BH227" s="25">
        <f t="shared" si="42"/>
        <v>0</v>
      </c>
      <c r="BI227" s="26">
        <f t="shared" si="43"/>
        <v>0</v>
      </c>
      <c r="BJ227" s="34">
        <f t="shared" si="44"/>
        <v>13</v>
      </c>
      <c r="BK227">
        <v>46</v>
      </c>
      <c r="BL227" t="str">
        <f t="shared" si="45"/>
        <v>Heinonen</v>
      </c>
      <c r="BM227" t="str">
        <f t="shared" si="46"/>
        <v>Tytti</v>
      </c>
      <c r="BN227" t="str">
        <f t="shared" si="47"/>
        <v>Montreux</v>
      </c>
    </row>
    <row r="228" spans="1:66" x14ac:dyDescent="0.3">
      <c r="A228" s="7">
        <v>2004</v>
      </c>
      <c r="B228" s="19" t="s">
        <v>1730</v>
      </c>
      <c r="C228" t="s">
        <v>1464</v>
      </c>
      <c r="D228" s="17" t="s">
        <v>3528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13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f t="shared" si="36"/>
        <v>13</v>
      </c>
      <c r="BC228" s="25">
        <f t="shared" si="37"/>
        <v>13</v>
      </c>
      <c r="BD228" s="25">
        <f t="shared" si="38"/>
        <v>0</v>
      </c>
      <c r="BE228" s="25">
        <f t="shared" si="39"/>
        <v>0</v>
      </c>
      <c r="BF228" s="25">
        <f t="shared" si="40"/>
        <v>0</v>
      </c>
      <c r="BG228" s="25">
        <f t="shared" si="41"/>
        <v>0</v>
      </c>
      <c r="BH228" s="25">
        <f t="shared" si="42"/>
        <v>0</v>
      </c>
      <c r="BI228" s="26">
        <f t="shared" si="43"/>
        <v>0</v>
      </c>
      <c r="BJ228" s="34">
        <f t="shared" si="44"/>
        <v>13</v>
      </c>
      <c r="BK228">
        <v>46</v>
      </c>
      <c r="BL228" t="str">
        <f t="shared" si="45"/>
        <v>Imhof</v>
      </c>
      <c r="BM228" t="str">
        <f t="shared" si="46"/>
        <v>Isabel</v>
      </c>
      <c r="BN228" t="str">
        <f t="shared" si="47"/>
        <v>Grangiols</v>
      </c>
    </row>
    <row r="229" spans="1:66" x14ac:dyDescent="0.3">
      <c r="A229" s="7">
        <v>1998</v>
      </c>
      <c r="B229" s="19" t="s">
        <v>5130</v>
      </c>
      <c r="C229" t="s">
        <v>2321</v>
      </c>
      <c r="D229" s="17" t="s">
        <v>1444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13</v>
      </c>
      <c r="BB229">
        <f t="shared" si="36"/>
        <v>13</v>
      </c>
      <c r="BC229" s="25">
        <f t="shared" si="37"/>
        <v>13</v>
      </c>
      <c r="BD229" s="25">
        <f t="shared" si="38"/>
        <v>0</v>
      </c>
      <c r="BE229" s="25">
        <f t="shared" si="39"/>
        <v>0</v>
      </c>
      <c r="BF229" s="25">
        <f t="shared" si="40"/>
        <v>0</v>
      </c>
      <c r="BG229" s="25">
        <f t="shared" si="41"/>
        <v>0</v>
      </c>
      <c r="BH229" s="25">
        <f t="shared" si="42"/>
        <v>0</v>
      </c>
      <c r="BI229" s="26">
        <f t="shared" si="43"/>
        <v>0</v>
      </c>
      <c r="BJ229" s="34">
        <f t="shared" si="44"/>
        <v>13</v>
      </c>
      <c r="BK229">
        <v>46</v>
      </c>
      <c r="BL229" t="str">
        <f t="shared" si="45"/>
        <v>Lucciola</v>
      </c>
      <c r="BM229" t="str">
        <f t="shared" si="46"/>
        <v>Marina</v>
      </c>
      <c r="BN229" t="str">
        <f t="shared" si="47"/>
        <v>Charmey</v>
      </c>
    </row>
    <row r="230" spans="1:66" x14ac:dyDescent="0.3">
      <c r="A230" s="7">
        <v>1992</v>
      </c>
      <c r="B230" s="19" t="s">
        <v>2593</v>
      </c>
      <c r="C230" t="s">
        <v>1548</v>
      </c>
      <c r="D230" s="17" t="s">
        <v>442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13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f t="shared" si="36"/>
        <v>13</v>
      </c>
      <c r="BC230" s="25">
        <f t="shared" si="37"/>
        <v>13</v>
      </c>
      <c r="BD230" s="25">
        <f t="shared" si="38"/>
        <v>0</v>
      </c>
      <c r="BE230" s="25">
        <f t="shared" si="39"/>
        <v>0</v>
      </c>
      <c r="BF230" s="25">
        <f t="shared" si="40"/>
        <v>0</v>
      </c>
      <c r="BG230" s="25">
        <f t="shared" si="41"/>
        <v>0</v>
      </c>
      <c r="BH230" s="25">
        <f t="shared" si="42"/>
        <v>0</v>
      </c>
      <c r="BI230" s="26">
        <f t="shared" si="43"/>
        <v>0</v>
      </c>
      <c r="BJ230" s="34">
        <f t="shared" si="44"/>
        <v>13</v>
      </c>
      <c r="BK230">
        <v>46</v>
      </c>
      <c r="BL230" t="str">
        <f t="shared" si="45"/>
        <v>Marti</v>
      </c>
      <c r="BM230" t="str">
        <f t="shared" si="46"/>
        <v>Sandy</v>
      </c>
      <c r="BN230" t="str">
        <f t="shared" si="47"/>
        <v>Savièse</v>
      </c>
    </row>
    <row r="231" spans="1:66" x14ac:dyDescent="0.3">
      <c r="A231" s="7">
        <v>1992</v>
      </c>
      <c r="B231" s="19" t="s">
        <v>2593</v>
      </c>
      <c r="C231" t="s">
        <v>1548</v>
      </c>
      <c r="D231" s="17" t="s">
        <v>442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13</v>
      </c>
      <c r="BA231">
        <v>0</v>
      </c>
      <c r="BB231">
        <f t="shared" si="36"/>
        <v>13</v>
      </c>
      <c r="BC231" s="25">
        <f t="shared" si="37"/>
        <v>13</v>
      </c>
      <c r="BD231" s="25">
        <f t="shared" si="38"/>
        <v>0</v>
      </c>
      <c r="BE231" s="25">
        <f t="shared" si="39"/>
        <v>0</v>
      </c>
      <c r="BF231" s="25">
        <f t="shared" si="40"/>
        <v>0</v>
      </c>
      <c r="BG231" s="25">
        <f t="shared" si="41"/>
        <v>0</v>
      </c>
      <c r="BH231" s="25">
        <f t="shared" si="42"/>
        <v>0</v>
      </c>
      <c r="BI231" s="26">
        <f t="shared" si="43"/>
        <v>0</v>
      </c>
      <c r="BJ231" s="34">
        <f t="shared" si="44"/>
        <v>13</v>
      </c>
      <c r="BK231">
        <v>46</v>
      </c>
      <c r="BL231" t="str">
        <f t="shared" si="45"/>
        <v>Marti</v>
      </c>
      <c r="BM231" t="str">
        <f t="shared" si="46"/>
        <v>Sandy</v>
      </c>
      <c r="BN231" t="str">
        <f t="shared" si="47"/>
        <v>Savièse</v>
      </c>
    </row>
    <row r="232" spans="1:66" x14ac:dyDescent="0.3">
      <c r="A232" s="7">
        <v>2002</v>
      </c>
      <c r="B232" s="19" t="s">
        <v>966</v>
      </c>
      <c r="C232" t="s">
        <v>4783</v>
      </c>
      <c r="D232" s="17" t="s">
        <v>1164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13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f t="shared" si="36"/>
        <v>13</v>
      </c>
      <c r="BC232" s="25">
        <f t="shared" si="37"/>
        <v>13</v>
      </c>
      <c r="BD232" s="25">
        <f t="shared" si="38"/>
        <v>0</v>
      </c>
      <c r="BE232" s="25">
        <f t="shared" si="39"/>
        <v>0</v>
      </c>
      <c r="BF232" s="25">
        <f t="shared" si="40"/>
        <v>0</v>
      </c>
      <c r="BG232" s="25">
        <f t="shared" si="41"/>
        <v>0</v>
      </c>
      <c r="BH232" s="25">
        <f t="shared" si="42"/>
        <v>0</v>
      </c>
      <c r="BI232" s="26">
        <f t="shared" si="43"/>
        <v>0</v>
      </c>
      <c r="BJ232" s="34">
        <f t="shared" si="44"/>
        <v>13</v>
      </c>
      <c r="BK232">
        <v>46</v>
      </c>
      <c r="BL232" t="str">
        <f t="shared" si="45"/>
        <v>Morisod</v>
      </c>
      <c r="BM232" t="str">
        <f t="shared" si="46"/>
        <v>Lauryne</v>
      </c>
      <c r="BN232" t="str">
        <f t="shared" si="47"/>
        <v>Vouvry</v>
      </c>
    </row>
    <row r="233" spans="1:66" x14ac:dyDescent="0.3">
      <c r="A233" s="7">
        <v>1997</v>
      </c>
      <c r="B233" s="19" t="s">
        <v>2087</v>
      </c>
      <c r="C233" t="s">
        <v>5024</v>
      </c>
      <c r="D233" s="17" t="s">
        <v>4336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13</v>
      </c>
      <c r="AZ233">
        <v>0</v>
      </c>
      <c r="BA233">
        <v>0</v>
      </c>
      <c r="BB233">
        <f t="shared" si="36"/>
        <v>13</v>
      </c>
      <c r="BC233" s="25">
        <f t="shared" si="37"/>
        <v>13</v>
      </c>
      <c r="BD233" s="25">
        <f t="shared" si="38"/>
        <v>0</v>
      </c>
      <c r="BE233" s="25">
        <f t="shared" si="39"/>
        <v>0</v>
      </c>
      <c r="BF233" s="25">
        <f t="shared" si="40"/>
        <v>0</v>
      </c>
      <c r="BG233" s="25">
        <f t="shared" si="41"/>
        <v>0</v>
      </c>
      <c r="BH233" s="25">
        <f t="shared" si="42"/>
        <v>0</v>
      </c>
      <c r="BI233" s="26">
        <f t="shared" si="43"/>
        <v>0</v>
      </c>
      <c r="BJ233" s="34">
        <f t="shared" si="44"/>
        <v>13</v>
      </c>
      <c r="BK233">
        <v>46</v>
      </c>
      <c r="BL233" t="str">
        <f t="shared" si="45"/>
        <v>Näfen</v>
      </c>
      <c r="BM233" t="str">
        <f t="shared" si="46"/>
        <v>Zelia</v>
      </c>
      <c r="BN233" t="str">
        <f t="shared" si="47"/>
        <v>Ried-Brigue</v>
      </c>
    </row>
    <row r="234" spans="1:66" x14ac:dyDescent="0.3">
      <c r="A234" s="7">
        <v>1998</v>
      </c>
      <c r="B234" s="19" t="s">
        <v>817</v>
      </c>
      <c r="C234" t="s">
        <v>864</v>
      </c>
      <c r="D234" s="17" t="s">
        <v>1381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13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f t="shared" si="36"/>
        <v>13</v>
      </c>
      <c r="BC234" s="25">
        <f t="shared" si="37"/>
        <v>13</v>
      </c>
      <c r="BD234" s="25">
        <f t="shared" si="38"/>
        <v>0</v>
      </c>
      <c r="BE234" s="25">
        <f t="shared" si="39"/>
        <v>0</v>
      </c>
      <c r="BF234" s="25">
        <f t="shared" si="40"/>
        <v>0</v>
      </c>
      <c r="BG234" s="25">
        <f t="shared" si="41"/>
        <v>0</v>
      </c>
      <c r="BH234" s="25">
        <f t="shared" si="42"/>
        <v>0</v>
      </c>
      <c r="BI234" s="26">
        <f t="shared" si="43"/>
        <v>0</v>
      </c>
      <c r="BJ234" s="34">
        <f t="shared" si="44"/>
        <v>13</v>
      </c>
      <c r="BK234">
        <v>46</v>
      </c>
      <c r="BL234" t="str">
        <f t="shared" si="45"/>
        <v>Oberson</v>
      </c>
      <c r="BM234" t="str">
        <f t="shared" si="46"/>
        <v>Elsa</v>
      </c>
      <c r="BN234" t="str">
        <f t="shared" si="47"/>
        <v>Mézières</v>
      </c>
    </row>
    <row r="235" spans="1:66" x14ac:dyDescent="0.3">
      <c r="A235" s="7">
        <v>1995</v>
      </c>
      <c r="B235" s="19" t="s">
        <v>1719</v>
      </c>
      <c r="C235" t="s">
        <v>1720</v>
      </c>
      <c r="D235" s="17" t="s">
        <v>533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13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f t="shared" si="36"/>
        <v>13</v>
      </c>
      <c r="BC235" s="25">
        <f t="shared" si="37"/>
        <v>13</v>
      </c>
      <c r="BD235" s="25">
        <f t="shared" si="38"/>
        <v>0</v>
      </c>
      <c r="BE235" s="25">
        <f t="shared" si="39"/>
        <v>0</v>
      </c>
      <c r="BF235" s="25">
        <f t="shared" si="40"/>
        <v>0</v>
      </c>
      <c r="BG235" s="25">
        <f t="shared" si="41"/>
        <v>0</v>
      </c>
      <c r="BH235" s="25">
        <f t="shared" si="42"/>
        <v>0</v>
      </c>
      <c r="BI235" s="26">
        <f t="shared" si="43"/>
        <v>0</v>
      </c>
      <c r="BJ235" s="34">
        <f t="shared" si="44"/>
        <v>13</v>
      </c>
      <c r="BK235">
        <v>46</v>
      </c>
      <c r="BL235" t="str">
        <f t="shared" si="45"/>
        <v>O'Meara</v>
      </c>
      <c r="BM235" t="str">
        <f t="shared" si="46"/>
        <v>Edel</v>
      </c>
      <c r="BN235" t="str">
        <f t="shared" si="47"/>
        <v>Sion</v>
      </c>
    </row>
    <row r="236" spans="1:66" x14ac:dyDescent="0.3">
      <c r="A236" s="7">
        <v>1998</v>
      </c>
      <c r="B236" s="19" t="s">
        <v>4335</v>
      </c>
      <c r="C236" t="s">
        <v>912</v>
      </c>
      <c r="D236" s="17"/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13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f t="shared" si="36"/>
        <v>13</v>
      </c>
      <c r="BC236" s="25">
        <f t="shared" si="37"/>
        <v>13</v>
      </c>
      <c r="BD236" s="25">
        <f t="shared" si="38"/>
        <v>0</v>
      </c>
      <c r="BE236" s="25">
        <f t="shared" si="39"/>
        <v>0</v>
      </c>
      <c r="BF236" s="25">
        <f t="shared" si="40"/>
        <v>0</v>
      </c>
      <c r="BG236" s="25">
        <f t="shared" si="41"/>
        <v>0</v>
      </c>
      <c r="BH236" s="25">
        <f t="shared" si="42"/>
        <v>0</v>
      </c>
      <c r="BI236" s="26">
        <f t="shared" si="43"/>
        <v>0</v>
      </c>
      <c r="BJ236" s="34">
        <f t="shared" si="44"/>
        <v>13</v>
      </c>
      <c r="BK236">
        <v>46</v>
      </c>
      <c r="BL236" t="str">
        <f t="shared" si="45"/>
        <v>Paradiso</v>
      </c>
      <c r="BM236" t="str">
        <f t="shared" si="46"/>
        <v>Tanja</v>
      </c>
      <c r="BN236">
        <f t="shared" si="47"/>
        <v>0</v>
      </c>
    </row>
    <row r="237" spans="1:66" x14ac:dyDescent="0.3">
      <c r="A237" s="7">
        <v>1993</v>
      </c>
      <c r="B237" s="19" t="s">
        <v>389</v>
      </c>
      <c r="C237" t="s">
        <v>2973</v>
      </c>
      <c r="D237" s="17" t="s">
        <v>1381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13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f t="shared" si="36"/>
        <v>13</v>
      </c>
      <c r="BC237" s="25">
        <f t="shared" si="37"/>
        <v>13</v>
      </c>
      <c r="BD237" s="25">
        <f t="shared" si="38"/>
        <v>0</v>
      </c>
      <c r="BE237" s="25">
        <f t="shared" si="39"/>
        <v>0</v>
      </c>
      <c r="BF237" s="25">
        <f t="shared" si="40"/>
        <v>0</v>
      </c>
      <c r="BG237" s="25">
        <f t="shared" si="41"/>
        <v>0</v>
      </c>
      <c r="BH237" s="25">
        <f t="shared" si="42"/>
        <v>0</v>
      </c>
      <c r="BI237" s="26">
        <f t="shared" si="43"/>
        <v>0</v>
      </c>
      <c r="BJ237" s="34">
        <f t="shared" si="44"/>
        <v>13</v>
      </c>
      <c r="BK237">
        <v>46</v>
      </c>
      <c r="BL237" t="str">
        <f t="shared" si="45"/>
        <v>Pittet</v>
      </c>
      <c r="BM237" t="str">
        <f t="shared" si="46"/>
        <v xml:space="preserve">Céline </v>
      </c>
      <c r="BN237" t="str">
        <f t="shared" si="47"/>
        <v>Mézières</v>
      </c>
    </row>
    <row r="238" spans="1:66" x14ac:dyDescent="0.3">
      <c r="A238" s="7">
        <v>1989</v>
      </c>
      <c r="B238" s="19" t="s">
        <v>1986</v>
      </c>
      <c r="C238" t="s">
        <v>1093</v>
      </c>
      <c r="D238" s="17" t="s">
        <v>1987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13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f t="shared" si="36"/>
        <v>13</v>
      </c>
      <c r="BC238" s="25">
        <f t="shared" si="37"/>
        <v>13</v>
      </c>
      <c r="BD238" s="25">
        <f t="shared" si="38"/>
        <v>0</v>
      </c>
      <c r="BE238" s="25">
        <f t="shared" si="39"/>
        <v>0</v>
      </c>
      <c r="BF238" s="25">
        <f t="shared" si="40"/>
        <v>0</v>
      </c>
      <c r="BG238" s="25">
        <f t="shared" si="41"/>
        <v>0</v>
      </c>
      <c r="BH238" s="25">
        <f t="shared" si="42"/>
        <v>0</v>
      </c>
      <c r="BI238" s="26">
        <f t="shared" si="43"/>
        <v>0</v>
      </c>
      <c r="BJ238" s="34">
        <f t="shared" si="44"/>
        <v>13</v>
      </c>
      <c r="BK238">
        <v>46</v>
      </c>
      <c r="BL238" t="str">
        <f t="shared" si="45"/>
        <v>Poffet</v>
      </c>
      <c r="BM238" t="str">
        <f t="shared" si="46"/>
        <v>Rachel</v>
      </c>
      <c r="BN238" t="str">
        <f t="shared" si="47"/>
        <v>Lat Sense</v>
      </c>
    </row>
    <row r="239" spans="1:66" x14ac:dyDescent="0.3">
      <c r="A239" s="7">
        <v>1989</v>
      </c>
      <c r="B239" s="19" t="s">
        <v>4313</v>
      </c>
      <c r="C239" t="s">
        <v>2822</v>
      </c>
      <c r="D239" s="17"/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13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f t="shared" si="36"/>
        <v>13</v>
      </c>
      <c r="BC239" s="25">
        <f t="shared" si="37"/>
        <v>13</v>
      </c>
      <c r="BD239" s="25">
        <f t="shared" si="38"/>
        <v>0</v>
      </c>
      <c r="BE239" s="25">
        <f t="shared" si="39"/>
        <v>0</v>
      </c>
      <c r="BF239" s="25">
        <f t="shared" si="40"/>
        <v>0</v>
      </c>
      <c r="BG239" s="25">
        <f t="shared" si="41"/>
        <v>0</v>
      </c>
      <c r="BH239" s="25">
        <f t="shared" si="42"/>
        <v>0</v>
      </c>
      <c r="BI239" s="26">
        <f t="shared" si="43"/>
        <v>0</v>
      </c>
      <c r="BJ239" s="34">
        <f t="shared" si="44"/>
        <v>13</v>
      </c>
      <c r="BK239">
        <v>46</v>
      </c>
      <c r="BL239" t="str">
        <f t="shared" si="45"/>
        <v>Sirmon</v>
      </c>
      <c r="BM239" t="str">
        <f t="shared" si="46"/>
        <v>Lucie</v>
      </c>
      <c r="BN239">
        <f t="shared" si="47"/>
        <v>0</v>
      </c>
    </row>
    <row r="240" spans="1:66" x14ac:dyDescent="0.3">
      <c r="A240" s="7">
        <v>2000</v>
      </c>
      <c r="B240" s="19" t="s">
        <v>725</v>
      </c>
      <c r="C240" t="s">
        <v>726</v>
      </c>
      <c r="D240" s="17" t="s">
        <v>442</v>
      </c>
      <c r="E240">
        <v>0</v>
      </c>
      <c r="F240">
        <v>0</v>
      </c>
      <c r="G240">
        <v>0</v>
      </c>
      <c r="H240">
        <v>0</v>
      </c>
      <c r="I240">
        <v>13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f t="shared" si="36"/>
        <v>13</v>
      </c>
      <c r="BC240" s="25">
        <f t="shared" si="37"/>
        <v>13</v>
      </c>
      <c r="BD240" s="25">
        <f t="shared" si="38"/>
        <v>0</v>
      </c>
      <c r="BE240" s="25">
        <f t="shared" si="39"/>
        <v>0</v>
      </c>
      <c r="BF240" s="25">
        <f t="shared" si="40"/>
        <v>0</v>
      </c>
      <c r="BG240" s="25">
        <f t="shared" si="41"/>
        <v>0</v>
      </c>
      <c r="BH240" s="25">
        <f t="shared" si="42"/>
        <v>0</v>
      </c>
      <c r="BI240" s="26">
        <f t="shared" si="43"/>
        <v>0</v>
      </c>
      <c r="BJ240" s="34">
        <f t="shared" si="44"/>
        <v>13</v>
      </c>
      <c r="BK240">
        <v>46</v>
      </c>
      <c r="BL240" t="str">
        <f t="shared" si="45"/>
        <v>Solliard</v>
      </c>
      <c r="BM240" t="str">
        <f t="shared" si="46"/>
        <v>Kellie</v>
      </c>
      <c r="BN240" t="str">
        <f t="shared" si="47"/>
        <v>Savièse</v>
      </c>
    </row>
    <row r="241" spans="1:66" x14ac:dyDescent="0.3">
      <c r="A241" s="7">
        <v>1996</v>
      </c>
      <c r="B241" s="19" t="s">
        <v>275</v>
      </c>
      <c r="C241" t="s">
        <v>276</v>
      </c>
      <c r="D241" s="17" t="s">
        <v>277</v>
      </c>
      <c r="E241">
        <v>13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f t="shared" si="36"/>
        <v>13</v>
      </c>
      <c r="BC241" s="25">
        <f t="shared" si="37"/>
        <v>13</v>
      </c>
      <c r="BD241" s="25">
        <f t="shared" si="38"/>
        <v>0</v>
      </c>
      <c r="BE241" s="25">
        <f t="shared" si="39"/>
        <v>0</v>
      </c>
      <c r="BF241" s="25">
        <f t="shared" si="40"/>
        <v>0</v>
      </c>
      <c r="BG241" s="25">
        <f t="shared" si="41"/>
        <v>0</v>
      </c>
      <c r="BH241" s="25">
        <f t="shared" si="42"/>
        <v>0</v>
      </c>
      <c r="BI241" s="26">
        <f t="shared" si="43"/>
        <v>0</v>
      </c>
      <c r="BJ241" s="34">
        <f t="shared" si="44"/>
        <v>13</v>
      </c>
      <c r="BK241">
        <v>46</v>
      </c>
      <c r="BL241" t="str">
        <f t="shared" si="45"/>
        <v>Stutz</v>
      </c>
      <c r="BM241" t="str">
        <f t="shared" si="46"/>
        <v>Flavia</v>
      </c>
      <c r="BN241" t="str">
        <f t="shared" si="47"/>
        <v>LR Gettnau</v>
      </c>
    </row>
    <row r="242" spans="1:66" x14ac:dyDescent="0.3">
      <c r="A242" s="7">
        <v>1988</v>
      </c>
      <c r="B242" s="19" t="s">
        <v>1480</v>
      </c>
      <c r="C242" t="s">
        <v>572</v>
      </c>
      <c r="D242" s="17" t="s">
        <v>1199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13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f t="shared" si="36"/>
        <v>13</v>
      </c>
      <c r="BC242" s="25">
        <f t="shared" si="37"/>
        <v>13</v>
      </c>
      <c r="BD242" s="25">
        <f t="shared" si="38"/>
        <v>0</v>
      </c>
      <c r="BE242" s="25">
        <f t="shared" si="39"/>
        <v>0</v>
      </c>
      <c r="BF242" s="25">
        <f t="shared" si="40"/>
        <v>0</v>
      </c>
      <c r="BG242" s="25">
        <f t="shared" si="41"/>
        <v>0</v>
      </c>
      <c r="BH242" s="25">
        <f t="shared" si="42"/>
        <v>0</v>
      </c>
      <c r="BI242" s="26">
        <f t="shared" si="43"/>
        <v>0</v>
      </c>
      <c r="BJ242" s="34">
        <f t="shared" si="44"/>
        <v>13</v>
      </c>
      <c r="BK242">
        <v>46</v>
      </c>
      <c r="BL242" t="str">
        <f t="shared" si="45"/>
        <v>Tornay</v>
      </c>
      <c r="BM242" t="str">
        <f t="shared" si="46"/>
        <v>Stéphanie</v>
      </c>
      <c r="BN242" t="str">
        <f t="shared" si="47"/>
        <v>Orsières</v>
      </c>
    </row>
    <row r="243" spans="1:66" x14ac:dyDescent="0.3">
      <c r="A243" s="7">
        <v>1991</v>
      </c>
      <c r="B243" s="19" t="s">
        <v>536</v>
      </c>
      <c r="C243" t="s">
        <v>537</v>
      </c>
      <c r="D243" s="17" t="s">
        <v>533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13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f t="shared" si="36"/>
        <v>13</v>
      </c>
      <c r="BC243" s="25">
        <f t="shared" si="37"/>
        <v>13</v>
      </c>
      <c r="BD243" s="25">
        <f t="shared" si="38"/>
        <v>0</v>
      </c>
      <c r="BE243" s="25">
        <f t="shared" si="39"/>
        <v>0</v>
      </c>
      <c r="BF243" s="25">
        <f t="shared" si="40"/>
        <v>0</v>
      </c>
      <c r="BG243" s="25">
        <f t="shared" si="41"/>
        <v>0</v>
      </c>
      <c r="BH243" s="25">
        <f t="shared" si="42"/>
        <v>0</v>
      </c>
      <c r="BI243" s="26">
        <f t="shared" si="43"/>
        <v>0</v>
      </c>
      <c r="BJ243" s="34">
        <f t="shared" si="44"/>
        <v>13</v>
      </c>
      <c r="BK243">
        <v>46</v>
      </c>
      <c r="BL243" t="str">
        <f t="shared" si="45"/>
        <v>Waeber</v>
      </c>
      <c r="BM243" t="str">
        <f t="shared" si="46"/>
        <v>Pauline</v>
      </c>
      <c r="BN243" t="str">
        <f t="shared" si="47"/>
        <v>Sion</v>
      </c>
    </row>
    <row r="244" spans="1:66" x14ac:dyDescent="0.3">
      <c r="A244" s="7">
        <v>1995</v>
      </c>
      <c r="B244" t="s">
        <v>2346</v>
      </c>
      <c r="C244" t="s">
        <v>2347</v>
      </c>
      <c r="D244" s="17" t="s">
        <v>524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13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f t="shared" si="36"/>
        <v>13</v>
      </c>
      <c r="BC244" s="25">
        <f t="shared" si="37"/>
        <v>13</v>
      </c>
      <c r="BD244" s="25">
        <f t="shared" si="38"/>
        <v>0</v>
      </c>
      <c r="BE244" s="25">
        <f t="shared" si="39"/>
        <v>0</v>
      </c>
      <c r="BF244" s="25">
        <f t="shared" si="40"/>
        <v>0</v>
      </c>
      <c r="BG244" s="25">
        <f t="shared" si="41"/>
        <v>0</v>
      </c>
      <c r="BH244" s="25">
        <f t="shared" si="42"/>
        <v>0</v>
      </c>
      <c r="BI244" s="26">
        <f t="shared" si="43"/>
        <v>0</v>
      </c>
      <c r="BJ244" s="34">
        <f t="shared" si="44"/>
        <v>13</v>
      </c>
      <c r="BK244">
        <v>46</v>
      </c>
      <c r="BL244" t="str">
        <f t="shared" si="45"/>
        <v>Wattinger</v>
      </c>
      <c r="BM244" t="str">
        <f t="shared" si="46"/>
        <v>Anouk</v>
      </c>
      <c r="BN244" t="str">
        <f t="shared" si="47"/>
        <v>Zürich</v>
      </c>
    </row>
    <row r="245" spans="1:66" x14ac:dyDescent="0.3">
      <c r="A245" s="7">
        <v>1991</v>
      </c>
      <c r="B245" s="19" t="s">
        <v>2625</v>
      </c>
      <c r="C245" t="s">
        <v>1742</v>
      </c>
      <c r="D245" s="17" t="s">
        <v>2626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13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f t="shared" si="36"/>
        <v>13</v>
      </c>
      <c r="BC245" s="25">
        <f t="shared" si="37"/>
        <v>13</v>
      </c>
      <c r="BD245" s="25">
        <f t="shared" si="38"/>
        <v>0</v>
      </c>
      <c r="BE245" s="25">
        <f t="shared" si="39"/>
        <v>0</v>
      </c>
      <c r="BF245" s="25">
        <f t="shared" si="40"/>
        <v>0</v>
      </c>
      <c r="BG245" s="25">
        <f t="shared" si="41"/>
        <v>0</v>
      </c>
      <c r="BH245" s="25">
        <f t="shared" si="42"/>
        <v>0</v>
      </c>
      <c r="BI245" s="26">
        <f t="shared" si="43"/>
        <v>0</v>
      </c>
      <c r="BJ245" s="34">
        <f t="shared" si="44"/>
        <v>13</v>
      </c>
      <c r="BK245">
        <v>46</v>
      </c>
      <c r="BL245" t="str">
        <f t="shared" si="45"/>
        <v>Wermelinger</v>
      </c>
      <c r="BM245" t="str">
        <f t="shared" si="46"/>
        <v>Stefanie</v>
      </c>
      <c r="BN245" t="str">
        <f t="shared" si="47"/>
        <v>Wädenswil</v>
      </c>
    </row>
    <row r="246" spans="1:66" x14ac:dyDescent="0.3">
      <c r="A246" s="7">
        <v>1999</v>
      </c>
      <c r="B246" s="19" t="s">
        <v>4576</v>
      </c>
      <c r="C246" t="s">
        <v>4577</v>
      </c>
      <c r="D246" s="17"/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13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f t="shared" si="36"/>
        <v>13</v>
      </c>
      <c r="BC246" s="25">
        <f t="shared" si="37"/>
        <v>13</v>
      </c>
      <c r="BD246" s="25">
        <f t="shared" si="38"/>
        <v>0</v>
      </c>
      <c r="BE246" s="25">
        <f t="shared" si="39"/>
        <v>0</v>
      </c>
      <c r="BF246" s="25">
        <f t="shared" si="40"/>
        <v>0</v>
      </c>
      <c r="BG246" s="25">
        <f t="shared" si="41"/>
        <v>0</v>
      </c>
      <c r="BH246" s="25">
        <f t="shared" si="42"/>
        <v>0</v>
      </c>
      <c r="BI246" s="26">
        <f t="shared" si="43"/>
        <v>0</v>
      </c>
      <c r="BJ246" s="34">
        <f t="shared" si="44"/>
        <v>13</v>
      </c>
      <c r="BK246">
        <v>46</v>
      </c>
      <c r="BL246" t="str">
        <f t="shared" si="45"/>
        <v>Yung</v>
      </c>
      <c r="BM246" t="str">
        <f t="shared" si="46"/>
        <v>Héléna</v>
      </c>
      <c r="BN246">
        <f t="shared" si="47"/>
        <v>0</v>
      </c>
    </row>
    <row r="247" spans="1:66" x14ac:dyDescent="0.3">
      <c r="A247" s="7">
        <v>1996</v>
      </c>
      <c r="B247" s="19" t="s">
        <v>4969</v>
      </c>
      <c r="C247" t="s">
        <v>4970</v>
      </c>
      <c r="D247" s="17" t="s">
        <v>2642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12</v>
      </c>
      <c r="AY247">
        <v>0</v>
      </c>
      <c r="AZ247">
        <v>0</v>
      </c>
      <c r="BA247">
        <v>0</v>
      </c>
      <c r="BB247">
        <f t="shared" si="36"/>
        <v>12</v>
      </c>
      <c r="BC247" s="25">
        <f t="shared" si="37"/>
        <v>12</v>
      </c>
      <c r="BD247" s="25">
        <f t="shared" si="38"/>
        <v>0</v>
      </c>
      <c r="BE247" s="25">
        <f t="shared" si="39"/>
        <v>0</v>
      </c>
      <c r="BF247" s="25">
        <f t="shared" si="40"/>
        <v>0</v>
      </c>
      <c r="BG247" s="25">
        <f t="shared" si="41"/>
        <v>0</v>
      </c>
      <c r="BH247" s="25">
        <f t="shared" si="42"/>
        <v>0</v>
      </c>
      <c r="BI247" s="26">
        <f t="shared" si="43"/>
        <v>0</v>
      </c>
      <c r="BJ247" s="34">
        <f t="shared" si="44"/>
        <v>12</v>
      </c>
      <c r="BK247">
        <v>47</v>
      </c>
      <c r="BL247" t="str">
        <f t="shared" si="45"/>
        <v>Appel</v>
      </c>
      <c r="BM247" t="str">
        <f t="shared" si="46"/>
        <v>Meret</v>
      </c>
      <c r="BN247" t="str">
        <f t="shared" si="47"/>
        <v>Basel</v>
      </c>
    </row>
    <row r="248" spans="1:66" x14ac:dyDescent="0.3">
      <c r="A248" s="7">
        <v>1996</v>
      </c>
      <c r="B248" s="19" t="s">
        <v>727</v>
      </c>
      <c r="C248" t="s">
        <v>728</v>
      </c>
      <c r="D248" s="17" t="s">
        <v>69</v>
      </c>
      <c r="E248">
        <v>0</v>
      </c>
      <c r="F248">
        <v>0</v>
      </c>
      <c r="G248">
        <v>0</v>
      </c>
      <c r="H248">
        <v>0</v>
      </c>
      <c r="I248">
        <v>12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f t="shared" si="36"/>
        <v>12</v>
      </c>
      <c r="BC248" s="25">
        <f t="shared" si="37"/>
        <v>12</v>
      </c>
      <c r="BD248" s="25">
        <f t="shared" si="38"/>
        <v>0</v>
      </c>
      <c r="BE248" s="25">
        <f t="shared" si="39"/>
        <v>0</v>
      </c>
      <c r="BF248" s="25">
        <f t="shared" si="40"/>
        <v>0</v>
      </c>
      <c r="BG248" s="25">
        <f t="shared" si="41"/>
        <v>0</v>
      </c>
      <c r="BH248" s="25">
        <f t="shared" si="42"/>
        <v>0</v>
      </c>
      <c r="BI248" s="26">
        <f t="shared" si="43"/>
        <v>0</v>
      </c>
      <c r="BJ248" s="34">
        <f t="shared" si="44"/>
        <v>12</v>
      </c>
      <c r="BK248">
        <v>47</v>
      </c>
      <c r="BL248" t="str">
        <f t="shared" si="45"/>
        <v>Borghese</v>
      </c>
      <c r="BM248" t="str">
        <f t="shared" si="46"/>
        <v>Aurélie</v>
      </c>
      <c r="BN248" t="str">
        <f t="shared" si="47"/>
        <v>Genève</v>
      </c>
    </row>
    <row r="249" spans="1:66" x14ac:dyDescent="0.3">
      <c r="A249" s="7">
        <v>2001</v>
      </c>
      <c r="B249" s="19" t="s">
        <v>5080</v>
      </c>
      <c r="C249" t="s">
        <v>5081</v>
      </c>
      <c r="D249" s="17" t="s">
        <v>89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12</v>
      </c>
      <c r="BA249">
        <v>0</v>
      </c>
      <c r="BB249">
        <f t="shared" si="36"/>
        <v>12</v>
      </c>
      <c r="BC249" s="25">
        <f t="shared" si="37"/>
        <v>12</v>
      </c>
      <c r="BD249" s="25">
        <f t="shared" si="38"/>
        <v>0</v>
      </c>
      <c r="BE249" s="25">
        <f t="shared" si="39"/>
        <v>0</v>
      </c>
      <c r="BF249" s="25">
        <f t="shared" si="40"/>
        <v>0</v>
      </c>
      <c r="BG249" s="25">
        <f t="shared" si="41"/>
        <v>0</v>
      </c>
      <c r="BH249" s="25">
        <f t="shared" si="42"/>
        <v>0</v>
      </c>
      <c r="BI249" s="26">
        <f t="shared" si="43"/>
        <v>0</v>
      </c>
      <c r="BJ249" s="34">
        <f t="shared" si="44"/>
        <v>12</v>
      </c>
      <c r="BK249">
        <v>47</v>
      </c>
      <c r="BL249" t="str">
        <f t="shared" si="45"/>
        <v>Debarnot</v>
      </c>
      <c r="BM249" t="str">
        <f t="shared" si="46"/>
        <v>Annabelle</v>
      </c>
      <c r="BN249" t="str">
        <f t="shared" si="47"/>
        <v>Collombey</v>
      </c>
    </row>
    <row r="250" spans="1:66" x14ac:dyDescent="0.3">
      <c r="A250" s="7">
        <v>1995</v>
      </c>
      <c r="B250" s="19" t="s">
        <v>4706</v>
      </c>
      <c r="C250" t="s">
        <v>537</v>
      </c>
      <c r="D250" s="17" t="s">
        <v>1489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12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f t="shared" si="36"/>
        <v>12</v>
      </c>
      <c r="BC250" s="25">
        <f t="shared" si="37"/>
        <v>12</v>
      </c>
      <c r="BD250" s="25">
        <f t="shared" si="38"/>
        <v>0</v>
      </c>
      <c r="BE250" s="25">
        <f t="shared" si="39"/>
        <v>0</v>
      </c>
      <c r="BF250" s="25">
        <f t="shared" si="40"/>
        <v>0</v>
      </c>
      <c r="BG250" s="25">
        <f t="shared" si="41"/>
        <v>0</v>
      </c>
      <c r="BH250" s="25">
        <f t="shared" si="42"/>
        <v>0</v>
      </c>
      <c r="BI250" s="26">
        <f t="shared" si="43"/>
        <v>0</v>
      </c>
      <c r="BJ250" s="34">
        <f t="shared" si="44"/>
        <v>12</v>
      </c>
      <c r="BK250">
        <v>47</v>
      </c>
      <c r="BL250" t="str">
        <f t="shared" si="45"/>
        <v>Duvoisin</v>
      </c>
      <c r="BM250" t="str">
        <f t="shared" si="46"/>
        <v>Pauline</v>
      </c>
      <c r="BN250" t="str">
        <f t="shared" si="47"/>
        <v>Verbier</v>
      </c>
    </row>
    <row r="251" spans="1:66" x14ac:dyDescent="0.3">
      <c r="A251" s="7">
        <v>2004</v>
      </c>
      <c r="B251" s="19" t="s">
        <v>3529</v>
      </c>
      <c r="C251" t="s">
        <v>3530</v>
      </c>
      <c r="D251" s="17" t="s">
        <v>143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12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f t="shared" si="36"/>
        <v>12</v>
      </c>
      <c r="BC251" s="25">
        <f t="shared" si="37"/>
        <v>12</v>
      </c>
      <c r="BD251" s="25">
        <f t="shared" si="38"/>
        <v>0</v>
      </c>
      <c r="BE251" s="25">
        <f t="shared" si="39"/>
        <v>0</v>
      </c>
      <c r="BF251" s="25">
        <f t="shared" si="40"/>
        <v>0</v>
      </c>
      <c r="BG251" s="25">
        <f t="shared" si="41"/>
        <v>0</v>
      </c>
      <c r="BH251" s="25">
        <f t="shared" si="42"/>
        <v>0</v>
      </c>
      <c r="BI251" s="26">
        <f t="shared" si="43"/>
        <v>0</v>
      </c>
      <c r="BJ251" s="34">
        <f t="shared" si="44"/>
        <v>12</v>
      </c>
      <c r="BK251">
        <v>47</v>
      </c>
      <c r="BL251" t="str">
        <f t="shared" si="45"/>
        <v>Erpen</v>
      </c>
      <c r="BM251" t="str">
        <f t="shared" si="46"/>
        <v>Debora</v>
      </c>
      <c r="BN251" t="str">
        <f t="shared" si="47"/>
        <v>Naters</v>
      </c>
    </row>
    <row r="252" spans="1:66" x14ac:dyDescent="0.3">
      <c r="A252" s="7">
        <v>1987</v>
      </c>
      <c r="B252" s="19" t="s">
        <v>5131</v>
      </c>
      <c r="C252" t="s">
        <v>1098</v>
      </c>
      <c r="D252" s="17" t="s">
        <v>110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12</v>
      </c>
      <c r="BB252">
        <f t="shared" si="36"/>
        <v>12</v>
      </c>
      <c r="BC252" s="25">
        <f t="shared" si="37"/>
        <v>12</v>
      </c>
      <c r="BD252" s="25">
        <f t="shared" si="38"/>
        <v>0</v>
      </c>
      <c r="BE252" s="25">
        <f t="shared" si="39"/>
        <v>0</v>
      </c>
      <c r="BF252" s="25">
        <f t="shared" si="40"/>
        <v>0</v>
      </c>
      <c r="BG252" s="25">
        <f t="shared" si="41"/>
        <v>0</v>
      </c>
      <c r="BH252" s="25">
        <f t="shared" si="42"/>
        <v>0</v>
      </c>
      <c r="BI252" s="26">
        <f t="shared" si="43"/>
        <v>0</v>
      </c>
      <c r="BJ252" s="34">
        <f t="shared" si="44"/>
        <v>12</v>
      </c>
      <c r="BK252">
        <v>47</v>
      </c>
      <c r="BL252" t="str">
        <f t="shared" si="45"/>
        <v>Fassbind</v>
      </c>
      <c r="BM252" t="str">
        <f t="shared" si="46"/>
        <v>Marine</v>
      </c>
      <c r="BN252" t="str">
        <f t="shared" si="47"/>
        <v>Lausanne</v>
      </c>
    </row>
    <row r="253" spans="1:66" x14ac:dyDescent="0.3">
      <c r="A253" s="7">
        <v>1993</v>
      </c>
      <c r="B253" s="19" t="s">
        <v>81</v>
      </c>
      <c r="C253" t="s">
        <v>526</v>
      </c>
      <c r="D253" s="17" t="s">
        <v>928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12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f t="shared" si="36"/>
        <v>12</v>
      </c>
      <c r="BC253" s="25">
        <f t="shared" si="37"/>
        <v>12</v>
      </c>
      <c r="BD253" s="25">
        <f t="shared" si="38"/>
        <v>0</v>
      </c>
      <c r="BE253" s="25">
        <f t="shared" si="39"/>
        <v>0</v>
      </c>
      <c r="BF253" s="25">
        <f t="shared" si="40"/>
        <v>0</v>
      </c>
      <c r="BG253" s="25">
        <f t="shared" si="41"/>
        <v>0</v>
      </c>
      <c r="BH253" s="25">
        <f t="shared" si="42"/>
        <v>0</v>
      </c>
      <c r="BI253" s="26">
        <f t="shared" si="43"/>
        <v>0</v>
      </c>
      <c r="BJ253" s="34">
        <f t="shared" si="44"/>
        <v>12</v>
      </c>
      <c r="BK253">
        <v>47</v>
      </c>
      <c r="BL253" t="str">
        <f t="shared" si="45"/>
        <v>Fellay</v>
      </c>
      <c r="BM253" t="str">
        <f t="shared" si="46"/>
        <v>Camille</v>
      </c>
      <c r="BN253" t="str">
        <f t="shared" si="47"/>
        <v>Trient</v>
      </c>
    </row>
    <row r="254" spans="1:66" x14ac:dyDescent="0.3">
      <c r="A254" s="7">
        <v>1986</v>
      </c>
      <c r="B254" s="19" t="s">
        <v>5178</v>
      </c>
      <c r="C254" t="s">
        <v>1619</v>
      </c>
      <c r="D254" s="17" t="s">
        <v>5179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12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f t="shared" si="36"/>
        <v>12</v>
      </c>
      <c r="BC254" s="25">
        <f t="shared" si="37"/>
        <v>12</v>
      </c>
      <c r="BD254" s="25">
        <f t="shared" si="38"/>
        <v>0</v>
      </c>
      <c r="BE254" s="25">
        <f t="shared" si="39"/>
        <v>0</v>
      </c>
      <c r="BF254" s="25">
        <f t="shared" si="40"/>
        <v>0</v>
      </c>
      <c r="BG254" s="25">
        <f t="shared" si="41"/>
        <v>0</v>
      </c>
      <c r="BH254" s="25">
        <f t="shared" si="42"/>
        <v>0</v>
      </c>
      <c r="BI254" s="26">
        <f t="shared" si="43"/>
        <v>0</v>
      </c>
      <c r="BJ254" s="34">
        <f t="shared" si="44"/>
        <v>12</v>
      </c>
      <c r="BK254">
        <v>47</v>
      </c>
      <c r="BL254" t="str">
        <f t="shared" si="45"/>
        <v>Gilgen</v>
      </c>
      <c r="BM254" t="str">
        <f t="shared" si="46"/>
        <v>Simone</v>
      </c>
      <c r="BN254" t="str">
        <f t="shared" si="47"/>
        <v>Gwatt Thun</v>
      </c>
    </row>
    <row r="255" spans="1:66" x14ac:dyDescent="0.3">
      <c r="A255" s="7">
        <v>1997</v>
      </c>
      <c r="B255" s="19" t="s">
        <v>3198</v>
      </c>
      <c r="C255" t="s">
        <v>864</v>
      </c>
      <c r="D255" s="17" t="s">
        <v>3926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12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f t="shared" si="36"/>
        <v>12</v>
      </c>
      <c r="BC255" s="25">
        <f t="shared" si="37"/>
        <v>12</v>
      </c>
      <c r="BD255" s="25">
        <f t="shared" si="38"/>
        <v>0</v>
      </c>
      <c r="BE255" s="25">
        <f t="shared" si="39"/>
        <v>0</v>
      </c>
      <c r="BF255" s="25">
        <f t="shared" si="40"/>
        <v>0</v>
      </c>
      <c r="BG255" s="25">
        <f t="shared" si="41"/>
        <v>0</v>
      </c>
      <c r="BH255" s="25">
        <f t="shared" si="42"/>
        <v>0</v>
      </c>
      <c r="BI255" s="26">
        <f t="shared" si="43"/>
        <v>0</v>
      </c>
      <c r="BJ255" s="34">
        <f t="shared" si="44"/>
        <v>12</v>
      </c>
      <c r="BK255">
        <v>47</v>
      </c>
      <c r="BL255" t="str">
        <f t="shared" si="45"/>
        <v>Guillet</v>
      </c>
      <c r="BM255" t="str">
        <f t="shared" si="46"/>
        <v>Elsa</v>
      </c>
      <c r="BN255" t="str">
        <f t="shared" si="47"/>
        <v>Villars-Burquin</v>
      </c>
    </row>
    <row r="256" spans="1:66" x14ac:dyDescent="0.3">
      <c r="A256" s="7">
        <v>1997</v>
      </c>
      <c r="B256" s="19" t="s">
        <v>1963</v>
      </c>
      <c r="C256" t="s">
        <v>912</v>
      </c>
      <c r="D256" s="17" t="s">
        <v>1964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12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f t="shared" si="36"/>
        <v>12</v>
      </c>
      <c r="BC256" s="25">
        <f t="shared" si="37"/>
        <v>12</v>
      </c>
      <c r="BD256" s="25">
        <f t="shared" si="38"/>
        <v>0</v>
      </c>
      <c r="BE256" s="25">
        <f t="shared" si="39"/>
        <v>0</v>
      </c>
      <c r="BF256" s="25">
        <f t="shared" si="40"/>
        <v>0</v>
      </c>
      <c r="BG256" s="25">
        <f t="shared" si="41"/>
        <v>0</v>
      </c>
      <c r="BH256" s="25">
        <f t="shared" si="42"/>
        <v>0</v>
      </c>
      <c r="BI256" s="26">
        <f t="shared" si="43"/>
        <v>0</v>
      </c>
      <c r="BJ256" s="34">
        <f t="shared" si="44"/>
        <v>12</v>
      </c>
      <c r="BK256">
        <v>47</v>
      </c>
      <c r="BL256" t="str">
        <f t="shared" si="45"/>
        <v>Häfeli</v>
      </c>
      <c r="BM256" t="str">
        <f t="shared" si="46"/>
        <v>Tanja</v>
      </c>
      <c r="BN256" t="str">
        <f t="shared" si="47"/>
        <v>TV Länggasse/LR Gettnau</v>
      </c>
    </row>
    <row r="257" spans="1:66" x14ac:dyDescent="0.3">
      <c r="A257" s="7">
        <v>1999</v>
      </c>
      <c r="B257" s="19" t="s">
        <v>1247</v>
      </c>
      <c r="C257" t="s">
        <v>1248</v>
      </c>
      <c r="D257" s="17" t="s">
        <v>467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12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f t="shared" si="36"/>
        <v>12</v>
      </c>
      <c r="BC257" s="25">
        <f t="shared" si="37"/>
        <v>12</v>
      </c>
      <c r="BD257" s="25">
        <f t="shared" si="38"/>
        <v>0</v>
      </c>
      <c r="BE257" s="25">
        <f t="shared" si="39"/>
        <v>0</v>
      </c>
      <c r="BF257" s="25">
        <f t="shared" si="40"/>
        <v>0</v>
      </c>
      <c r="BG257" s="25">
        <f t="shared" si="41"/>
        <v>0</v>
      </c>
      <c r="BH257" s="25">
        <f t="shared" si="42"/>
        <v>0</v>
      </c>
      <c r="BI257" s="26">
        <f t="shared" si="43"/>
        <v>0</v>
      </c>
      <c r="BJ257" s="34">
        <f t="shared" si="44"/>
        <v>12</v>
      </c>
      <c r="BK257">
        <v>47</v>
      </c>
      <c r="BL257" t="str">
        <f t="shared" si="45"/>
        <v>Jaccoud</v>
      </c>
      <c r="BM257" t="str">
        <f t="shared" si="46"/>
        <v>Manon</v>
      </c>
      <c r="BN257" t="str">
        <f t="shared" si="47"/>
        <v>Ardon</v>
      </c>
    </row>
    <row r="258" spans="1:66" x14ac:dyDescent="0.3">
      <c r="A258" s="7">
        <v>1986</v>
      </c>
      <c r="B258" s="19" t="s">
        <v>4681</v>
      </c>
      <c r="C258" t="s">
        <v>731</v>
      </c>
      <c r="D258" s="17" t="s">
        <v>3186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12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f t="shared" si="36"/>
        <v>12</v>
      </c>
      <c r="BC258" s="25">
        <f t="shared" si="37"/>
        <v>12</v>
      </c>
      <c r="BD258" s="25">
        <f t="shared" si="38"/>
        <v>0</v>
      </c>
      <c r="BE258" s="25">
        <f t="shared" si="39"/>
        <v>0</v>
      </c>
      <c r="BF258" s="25">
        <f t="shared" si="40"/>
        <v>0</v>
      </c>
      <c r="BG258" s="25">
        <f t="shared" si="41"/>
        <v>0</v>
      </c>
      <c r="BH258" s="25">
        <f t="shared" si="42"/>
        <v>0</v>
      </c>
      <c r="BI258" s="26">
        <f t="shared" si="43"/>
        <v>0</v>
      </c>
      <c r="BJ258" s="34">
        <f t="shared" si="44"/>
        <v>12</v>
      </c>
      <c r="BK258">
        <v>47</v>
      </c>
      <c r="BL258" t="str">
        <f t="shared" si="45"/>
        <v>Jaggi</v>
      </c>
      <c r="BM258" t="str">
        <f t="shared" si="46"/>
        <v>Sylvie</v>
      </c>
      <c r="BN258" t="str">
        <f t="shared" si="47"/>
        <v>Colombier</v>
      </c>
    </row>
    <row r="259" spans="1:66" x14ac:dyDescent="0.3">
      <c r="A259" s="7">
        <v>1990</v>
      </c>
      <c r="B259" s="19" t="s">
        <v>2077</v>
      </c>
      <c r="C259" t="s">
        <v>1055</v>
      </c>
      <c r="D259" s="17" t="s">
        <v>2754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12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f t="shared" si="36"/>
        <v>12</v>
      </c>
      <c r="BC259" s="25">
        <f t="shared" si="37"/>
        <v>12</v>
      </c>
      <c r="BD259" s="25">
        <f t="shared" si="38"/>
        <v>0</v>
      </c>
      <c r="BE259" s="25">
        <f t="shared" si="39"/>
        <v>0</v>
      </c>
      <c r="BF259" s="25">
        <f t="shared" si="40"/>
        <v>0</v>
      </c>
      <c r="BG259" s="25">
        <f t="shared" si="41"/>
        <v>0</v>
      </c>
      <c r="BH259" s="25">
        <f t="shared" si="42"/>
        <v>0</v>
      </c>
      <c r="BI259" s="26">
        <f t="shared" si="43"/>
        <v>0</v>
      </c>
      <c r="BJ259" s="34">
        <f t="shared" si="44"/>
        <v>12</v>
      </c>
      <c r="BK259">
        <v>47</v>
      </c>
      <c r="BL259" t="str">
        <f t="shared" si="45"/>
        <v>Kämpf</v>
      </c>
      <c r="BM259" t="str">
        <f t="shared" si="46"/>
        <v>Béatrice</v>
      </c>
      <c r="BN259" t="str">
        <f t="shared" si="47"/>
        <v>Sport am Berg</v>
      </c>
    </row>
    <row r="260" spans="1:66" x14ac:dyDescent="0.3">
      <c r="A260" s="7">
        <v>1995</v>
      </c>
      <c r="B260" s="19" t="s">
        <v>291</v>
      </c>
      <c r="C260" t="s">
        <v>529</v>
      </c>
      <c r="D260" s="17"/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12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f t="shared" si="36"/>
        <v>12</v>
      </c>
      <c r="BC260" s="25">
        <f t="shared" si="37"/>
        <v>12</v>
      </c>
      <c r="BD260" s="25">
        <f t="shared" si="38"/>
        <v>0</v>
      </c>
      <c r="BE260" s="25">
        <f t="shared" si="39"/>
        <v>0</v>
      </c>
      <c r="BF260" s="25">
        <f t="shared" si="40"/>
        <v>0</v>
      </c>
      <c r="BG260" s="25">
        <f t="shared" si="41"/>
        <v>0</v>
      </c>
      <c r="BH260" s="25">
        <f t="shared" si="42"/>
        <v>0</v>
      </c>
      <c r="BI260" s="26">
        <f t="shared" si="43"/>
        <v>0</v>
      </c>
      <c r="BJ260" s="34">
        <f t="shared" si="44"/>
        <v>12</v>
      </c>
      <c r="BK260">
        <v>47</v>
      </c>
      <c r="BL260" t="str">
        <f t="shared" si="45"/>
        <v>Kurzen</v>
      </c>
      <c r="BM260" t="str">
        <f t="shared" si="46"/>
        <v>Tania</v>
      </c>
      <c r="BN260">
        <f t="shared" si="47"/>
        <v>0</v>
      </c>
    </row>
    <row r="261" spans="1:66" x14ac:dyDescent="0.3">
      <c r="A261" s="7">
        <v>1995</v>
      </c>
      <c r="B261" s="19" t="s">
        <v>4102</v>
      </c>
      <c r="C261" t="s">
        <v>4103</v>
      </c>
      <c r="D261" s="17" t="s">
        <v>4104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12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f t="shared" si="36"/>
        <v>12</v>
      </c>
      <c r="BC261" s="25">
        <f t="shared" si="37"/>
        <v>12</v>
      </c>
      <c r="BD261" s="25">
        <f t="shared" si="38"/>
        <v>0</v>
      </c>
      <c r="BE261" s="25">
        <f t="shared" si="39"/>
        <v>0</v>
      </c>
      <c r="BF261" s="25">
        <f t="shared" si="40"/>
        <v>0</v>
      </c>
      <c r="BG261" s="25">
        <f t="shared" si="41"/>
        <v>0</v>
      </c>
      <c r="BH261" s="25">
        <f t="shared" si="42"/>
        <v>0</v>
      </c>
      <c r="BI261" s="26">
        <f t="shared" si="43"/>
        <v>0</v>
      </c>
      <c r="BJ261" s="34">
        <f t="shared" si="44"/>
        <v>12</v>
      </c>
      <c r="BK261">
        <v>47</v>
      </c>
      <c r="BL261" t="str">
        <f t="shared" si="45"/>
        <v>Lauener</v>
      </c>
      <c r="BM261" t="str">
        <f t="shared" si="46"/>
        <v>Alix</v>
      </c>
      <c r="BN261" t="str">
        <f t="shared" si="47"/>
        <v>Pull</v>
      </c>
    </row>
    <row r="262" spans="1:66" x14ac:dyDescent="0.3">
      <c r="A262" s="7">
        <v>1992</v>
      </c>
      <c r="B262" t="s">
        <v>2348</v>
      </c>
      <c r="C262" t="s">
        <v>2349</v>
      </c>
      <c r="D262" s="17" t="s">
        <v>2350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12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f t="shared" ref="BB262:BB325" si="48">SUM(E262:BA262)</f>
        <v>12</v>
      </c>
      <c r="BC262" s="25">
        <f t="shared" ref="BC262:BC325" si="49">IF(BB262=0,0,LARGE(E262:BA262,1))</f>
        <v>12</v>
      </c>
      <c r="BD262" s="25">
        <f t="shared" ref="BD262:BD325" si="50">IF(BB262=0,0,LARGE(E262:BA262,2))</f>
        <v>0</v>
      </c>
      <c r="BE262" s="25">
        <f t="shared" ref="BE262:BE325" si="51">IF(BB262=0,0,LARGE(E262:BA262,3))</f>
        <v>0</v>
      </c>
      <c r="BF262" s="25">
        <f t="shared" ref="BF262:BF325" si="52">IF(BB262=0,0,LARGE(E262:BA262,4))</f>
        <v>0</v>
      </c>
      <c r="BG262" s="25">
        <f t="shared" ref="BG262:BG325" si="53">IF(BB262=0,0,LARGE(E262:BA262,5))</f>
        <v>0</v>
      </c>
      <c r="BH262" s="25">
        <f t="shared" ref="BH262:BH325" si="54">IF(BB262=0,0,LARGE(E262:BA262,6))</f>
        <v>0</v>
      </c>
      <c r="BI262" s="26">
        <f t="shared" ref="BI262:BI325" si="55">IF(BB262=0,0,LARGE(E262:BA262,7))</f>
        <v>0</v>
      </c>
      <c r="BJ262" s="34">
        <f t="shared" ref="BJ262:BJ325" si="56">SUM(BC262:BI262)</f>
        <v>12</v>
      </c>
      <c r="BK262">
        <v>47</v>
      </c>
      <c r="BL262" t="str">
        <f t="shared" ref="BL262:BL325" si="57">B262</f>
        <v>Lurati</v>
      </c>
      <c r="BM262" t="str">
        <f t="shared" ref="BM262:BM325" si="58">C262</f>
        <v>Francesca</v>
      </c>
      <c r="BN262" t="str">
        <f t="shared" ref="BN262:BN325" si="59">D262</f>
        <v>Bad Ragaz</v>
      </c>
    </row>
    <row r="263" spans="1:66" x14ac:dyDescent="0.3">
      <c r="A263" s="7">
        <v>1996</v>
      </c>
      <c r="B263" s="19" t="s">
        <v>668</v>
      </c>
      <c r="C263" t="s">
        <v>139</v>
      </c>
      <c r="D263" s="17" t="s">
        <v>658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12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f t="shared" si="48"/>
        <v>12</v>
      </c>
      <c r="BC263" s="25">
        <f t="shared" si="49"/>
        <v>12</v>
      </c>
      <c r="BD263" s="25">
        <f t="shared" si="50"/>
        <v>0</v>
      </c>
      <c r="BE263" s="25">
        <f t="shared" si="51"/>
        <v>0</v>
      </c>
      <c r="BF263" s="25">
        <f t="shared" si="52"/>
        <v>0</v>
      </c>
      <c r="BG263" s="25">
        <f t="shared" si="53"/>
        <v>0</v>
      </c>
      <c r="BH263" s="25">
        <f t="shared" si="54"/>
        <v>0</v>
      </c>
      <c r="BI263" s="26">
        <f t="shared" si="55"/>
        <v>0</v>
      </c>
      <c r="BJ263" s="34">
        <f t="shared" si="56"/>
        <v>12</v>
      </c>
      <c r="BK263">
        <v>47</v>
      </c>
      <c r="BL263" t="str">
        <f t="shared" si="57"/>
        <v>Martin</v>
      </c>
      <c r="BM263" t="str">
        <f t="shared" si="58"/>
        <v>Cristina</v>
      </c>
      <c r="BN263" t="str">
        <f t="shared" si="59"/>
        <v>Visp</v>
      </c>
    </row>
    <row r="264" spans="1:66" x14ac:dyDescent="0.3">
      <c r="A264" s="7">
        <v>1995</v>
      </c>
      <c r="B264" s="19" t="s">
        <v>538</v>
      </c>
      <c r="C264" t="s">
        <v>539</v>
      </c>
      <c r="D264" s="17" t="s">
        <v>540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12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f t="shared" si="48"/>
        <v>12</v>
      </c>
      <c r="BC264" s="25">
        <f t="shared" si="49"/>
        <v>12</v>
      </c>
      <c r="BD264" s="25">
        <f t="shared" si="50"/>
        <v>0</v>
      </c>
      <c r="BE264" s="25">
        <f t="shared" si="51"/>
        <v>0</v>
      </c>
      <c r="BF264" s="25">
        <f t="shared" si="52"/>
        <v>0</v>
      </c>
      <c r="BG264" s="25">
        <f t="shared" si="53"/>
        <v>0</v>
      </c>
      <c r="BH264" s="25">
        <f t="shared" si="54"/>
        <v>0</v>
      </c>
      <c r="BI264" s="26">
        <f t="shared" si="55"/>
        <v>0</v>
      </c>
      <c r="BJ264" s="34">
        <f t="shared" si="56"/>
        <v>12</v>
      </c>
      <c r="BK264">
        <v>47</v>
      </c>
      <c r="BL264" t="str">
        <f t="shared" si="57"/>
        <v>Poisson</v>
      </c>
      <c r="BM264" t="str">
        <f t="shared" si="58"/>
        <v>Julie</v>
      </c>
      <c r="BN264" t="str">
        <f t="shared" si="59"/>
        <v>Veyras</v>
      </c>
    </row>
    <row r="265" spans="1:66" x14ac:dyDescent="0.3">
      <c r="A265" s="7">
        <v>2003</v>
      </c>
      <c r="B265" s="19" t="s">
        <v>601</v>
      </c>
      <c r="C265" t="s">
        <v>591</v>
      </c>
      <c r="D265" s="17" t="s">
        <v>123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12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f t="shared" si="48"/>
        <v>12</v>
      </c>
      <c r="BC265" s="25">
        <f t="shared" si="49"/>
        <v>12</v>
      </c>
      <c r="BD265" s="25">
        <f t="shared" si="50"/>
        <v>0</v>
      </c>
      <c r="BE265" s="25">
        <f t="shared" si="51"/>
        <v>0</v>
      </c>
      <c r="BF265" s="25">
        <f t="shared" si="52"/>
        <v>0</v>
      </c>
      <c r="BG265" s="25">
        <f t="shared" si="53"/>
        <v>0</v>
      </c>
      <c r="BH265" s="25">
        <f t="shared" si="54"/>
        <v>0</v>
      </c>
      <c r="BI265" s="26">
        <f t="shared" si="55"/>
        <v>0</v>
      </c>
      <c r="BJ265" s="34">
        <f t="shared" si="56"/>
        <v>12</v>
      </c>
      <c r="BK265">
        <v>47</v>
      </c>
      <c r="BL265" t="str">
        <f t="shared" si="57"/>
        <v>Reuse</v>
      </c>
      <c r="BM265" t="str">
        <f t="shared" si="58"/>
        <v>Coralie</v>
      </c>
      <c r="BN265" t="str">
        <f t="shared" si="59"/>
        <v>Sembrancher</v>
      </c>
    </row>
    <row r="266" spans="1:66" x14ac:dyDescent="0.3">
      <c r="A266" s="7">
        <v>1990</v>
      </c>
      <c r="B266" s="19" t="s">
        <v>4733</v>
      </c>
      <c r="C266" t="s">
        <v>4734</v>
      </c>
      <c r="D266" s="17" t="s">
        <v>724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12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f t="shared" si="48"/>
        <v>12</v>
      </c>
      <c r="BC266" s="25">
        <f t="shared" si="49"/>
        <v>12</v>
      </c>
      <c r="BD266" s="25">
        <f t="shared" si="50"/>
        <v>0</v>
      </c>
      <c r="BE266" s="25">
        <f t="shared" si="51"/>
        <v>0</v>
      </c>
      <c r="BF266" s="25">
        <f t="shared" si="52"/>
        <v>0</v>
      </c>
      <c r="BG266" s="25">
        <f t="shared" si="53"/>
        <v>0</v>
      </c>
      <c r="BH266" s="25">
        <f t="shared" si="54"/>
        <v>0</v>
      </c>
      <c r="BI266" s="26">
        <f t="shared" si="55"/>
        <v>0</v>
      </c>
      <c r="BJ266" s="34">
        <f t="shared" si="56"/>
        <v>12</v>
      </c>
      <c r="BK266">
        <v>47</v>
      </c>
      <c r="BL266" t="str">
        <f t="shared" si="57"/>
        <v>Rocoffort de Vinniere</v>
      </c>
      <c r="BM266" t="str">
        <f t="shared" si="58"/>
        <v>Grace</v>
      </c>
      <c r="BN266" t="str">
        <f t="shared" si="59"/>
        <v>Crans-Montana</v>
      </c>
    </row>
    <row r="267" spans="1:66" x14ac:dyDescent="0.3">
      <c r="A267" s="7">
        <v>1986</v>
      </c>
      <c r="B267" s="19" t="s">
        <v>2974</v>
      </c>
      <c r="C267" t="s">
        <v>526</v>
      </c>
      <c r="D267" s="17" t="s">
        <v>2975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12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f t="shared" si="48"/>
        <v>12</v>
      </c>
      <c r="BC267" s="25">
        <f t="shared" si="49"/>
        <v>12</v>
      </c>
      <c r="BD267" s="25">
        <f t="shared" si="50"/>
        <v>0</v>
      </c>
      <c r="BE267" s="25">
        <f t="shared" si="51"/>
        <v>0</v>
      </c>
      <c r="BF267" s="25">
        <f t="shared" si="52"/>
        <v>0</v>
      </c>
      <c r="BG267" s="25">
        <f t="shared" si="53"/>
        <v>0</v>
      </c>
      <c r="BH267" s="25">
        <f t="shared" si="54"/>
        <v>0</v>
      </c>
      <c r="BI267" s="26">
        <f t="shared" si="55"/>
        <v>0</v>
      </c>
      <c r="BJ267" s="34">
        <f t="shared" si="56"/>
        <v>12</v>
      </c>
      <c r="BK267">
        <v>47</v>
      </c>
      <c r="BL267" t="str">
        <f t="shared" si="57"/>
        <v>Rollier</v>
      </c>
      <c r="BM267" t="str">
        <f t="shared" si="58"/>
        <v>Camille</v>
      </c>
      <c r="BN267" t="str">
        <f t="shared" si="59"/>
        <v>Boudevilliers</v>
      </c>
    </row>
    <row r="268" spans="1:66" x14ac:dyDescent="0.3">
      <c r="A268" s="7">
        <v>1994</v>
      </c>
      <c r="B268" s="19" t="s">
        <v>2627</v>
      </c>
      <c r="C268" t="s">
        <v>2628</v>
      </c>
      <c r="D268" s="17" t="s">
        <v>524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12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f t="shared" si="48"/>
        <v>12</v>
      </c>
      <c r="BC268" s="25">
        <f t="shared" si="49"/>
        <v>12</v>
      </c>
      <c r="BD268" s="25">
        <f t="shared" si="50"/>
        <v>0</v>
      </c>
      <c r="BE268" s="25">
        <f t="shared" si="51"/>
        <v>0</v>
      </c>
      <c r="BF268" s="25">
        <f t="shared" si="52"/>
        <v>0</v>
      </c>
      <c r="BG268" s="25">
        <f t="shared" si="53"/>
        <v>0</v>
      </c>
      <c r="BH268" s="25">
        <f t="shared" si="54"/>
        <v>0</v>
      </c>
      <c r="BI268" s="26">
        <f t="shared" si="55"/>
        <v>0</v>
      </c>
      <c r="BJ268" s="34">
        <f t="shared" si="56"/>
        <v>12</v>
      </c>
      <c r="BK268">
        <v>47</v>
      </c>
      <c r="BL268" t="str">
        <f t="shared" si="57"/>
        <v>Sefkow-Werner</v>
      </c>
      <c r="BM268" t="str">
        <f t="shared" si="58"/>
        <v>Violetta</v>
      </c>
      <c r="BN268" t="str">
        <f t="shared" si="59"/>
        <v>Zürich</v>
      </c>
    </row>
    <row r="269" spans="1:66" x14ac:dyDescent="0.3">
      <c r="A269" s="7">
        <v>2000</v>
      </c>
      <c r="B269" s="19" t="s">
        <v>1102</v>
      </c>
      <c r="C269" t="s">
        <v>1103</v>
      </c>
      <c r="D269" s="17" t="s">
        <v>1104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12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f t="shared" si="48"/>
        <v>12</v>
      </c>
      <c r="BC269" s="25">
        <f t="shared" si="49"/>
        <v>12</v>
      </c>
      <c r="BD269" s="25">
        <f t="shared" si="50"/>
        <v>0</v>
      </c>
      <c r="BE269" s="25">
        <f t="shared" si="51"/>
        <v>0</v>
      </c>
      <c r="BF269" s="25">
        <f t="shared" si="52"/>
        <v>0</v>
      </c>
      <c r="BG269" s="25">
        <f t="shared" si="53"/>
        <v>0</v>
      </c>
      <c r="BH269" s="25">
        <f t="shared" si="54"/>
        <v>0</v>
      </c>
      <c r="BI269" s="26">
        <f t="shared" si="55"/>
        <v>0</v>
      </c>
      <c r="BJ269" s="34">
        <f t="shared" si="56"/>
        <v>12</v>
      </c>
      <c r="BK269">
        <v>47</v>
      </c>
      <c r="BL269" t="str">
        <f t="shared" si="57"/>
        <v>Sutter</v>
      </c>
      <c r="BM269" t="str">
        <f t="shared" si="58"/>
        <v>Audrey</v>
      </c>
      <c r="BN269" t="str">
        <f t="shared" si="59"/>
        <v>Val d'Illiez</v>
      </c>
    </row>
    <row r="270" spans="1:66" x14ac:dyDescent="0.3">
      <c r="A270" s="13">
        <v>1987</v>
      </c>
      <c r="B270" s="16" t="s">
        <v>1102</v>
      </c>
      <c r="C270" t="s">
        <v>537</v>
      </c>
      <c r="D270" s="14" t="s">
        <v>3026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12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f t="shared" si="48"/>
        <v>12</v>
      </c>
      <c r="BC270" s="25">
        <f t="shared" si="49"/>
        <v>12</v>
      </c>
      <c r="BD270" s="25">
        <f t="shared" si="50"/>
        <v>0</v>
      </c>
      <c r="BE270" s="25">
        <f t="shared" si="51"/>
        <v>0</v>
      </c>
      <c r="BF270" s="25">
        <f t="shared" si="52"/>
        <v>0</v>
      </c>
      <c r="BG270" s="25">
        <f t="shared" si="53"/>
        <v>0</v>
      </c>
      <c r="BH270" s="25">
        <f t="shared" si="54"/>
        <v>0</v>
      </c>
      <c r="BI270" s="26">
        <f t="shared" si="55"/>
        <v>0</v>
      </c>
      <c r="BJ270" s="34">
        <f t="shared" si="56"/>
        <v>12</v>
      </c>
      <c r="BK270">
        <v>47</v>
      </c>
      <c r="BL270" t="str">
        <f t="shared" si="57"/>
        <v>Sutter</v>
      </c>
      <c r="BM270" t="str">
        <f t="shared" si="58"/>
        <v>Pauline</v>
      </c>
      <c r="BN270" t="str">
        <f t="shared" si="59"/>
        <v>Saxonne</v>
      </c>
    </row>
    <row r="271" spans="1:66" x14ac:dyDescent="0.3">
      <c r="A271" s="7">
        <v>1989</v>
      </c>
      <c r="B271" s="19" t="s">
        <v>4578</v>
      </c>
      <c r="C271" t="s">
        <v>1257</v>
      </c>
      <c r="D271" s="17" t="s">
        <v>74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12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f t="shared" si="48"/>
        <v>12</v>
      </c>
      <c r="BC271" s="25">
        <f t="shared" si="49"/>
        <v>12</v>
      </c>
      <c r="BD271" s="25">
        <f t="shared" si="50"/>
        <v>0</v>
      </c>
      <c r="BE271" s="25">
        <f t="shared" si="51"/>
        <v>0</v>
      </c>
      <c r="BF271" s="25">
        <f t="shared" si="52"/>
        <v>0</v>
      </c>
      <c r="BG271" s="25">
        <f t="shared" si="53"/>
        <v>0</v>
      </c>
      <c r="BH271" s="25">
        <f t="shared" si="54"/>
        <v>0</v>
      </c>
      <c r="BI271" s="26">
        <f t="shared" si="55"/>
        <v>0</v>
      </c>
      <c r="BJ271" s="34">
        <f t="shared" si="56"/>
        <v>12</v>
      </c>
      <c r="BK271">
        <v>47</v>
      </c>
      <c r="BL271" t="str">
        <f t="shared" si="57"/>
        <v>Thurre</v>
      </c>
      <c r="BM271" t="str">
        <f t="shared" si="58"/>
        <v>Gaëlle</v>
      </c>
      <c r="BN271" t="str">
        <f t="shared" si="59"/>
        <v>Fully</v>
      </c>
    </row>
    <row r="272" spans="1:66" x14ac:dyDescent="0.3">
      <c r="A272" s="7">
        <v>1988</v>
      </c>
      <c r="B272" s="19" t="s">
        <v>1960</v>
      </c>
      <c r="C272" t="s">
        <v>1634</v>
      </c>
      <c r="D272" s="17" t="s">
        <v>4336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12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f t="shared" si="48"/>
        <v>12</v>
      </c>
      <c r="BC272" s="25">
        <f t="shared" si="49"/>
        <v>12</v>
      </c>
      <c r="BD272" s="25">
        <f t="shared" si="50"/>
        <v>0</v>
      </c>
      <c r="BE272" s="25">
        <f t="shared" si="51"/>
        <v>0</v>
      </c>
      <c r="BF272" s="25">
        <f t="shared" si="52"/>
        <v>0</v>
      </c>
      <c r="BG272" s="25">
        <f t="shared" si="53"/>
        <v>0</v>
      </c>
      <c r="BH272" s="25">
        <f t="shared" si="54"/>
        <v>0</v>
      </c>
      <c r="BI272" s="26">
        <f t="shared" si="55"/>
        <v>0</v>
      </c>
      <c r="BJ272" s="34">
        <f t="shared" si="56"/>
        <v>12</v>
      </c>
      <c r="BK272">
        <v>47</v>
      </c>
      <c r="BL272" t="str">
        <f t="shared" si="57"/>
        <v>Volken</v>
      </c>
      <c r="BM272" t="str">
        <f t="shared" si="58"/>
        <v>Corinne</v>
      </c>
      <c r="BN272" t="str">
        <f t="shared" si="59"/>
        <v>Ried-Brigue</v>
      </c>
    </row>
    <row r="273" spans="1:66" x14ac:dyDescent="0.3">
      <c r="A273" s="7">
        <v>1991</v>
      </c>
      <c r="B273" s="19" t="s">
        <v>86</v>
      </c>
      <c r="C273" t="s">
        <v>537</v>
      </c>
      <c r="D273" s="17" t="s">
        <v>1080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12</v>
      </c>
      <c r="AX273">
        <v>0</v>
      </c>
      <c r="AY273">
        <v>0</v>
      </c>
      <c r="AZ273">
        <v>0</v>
      </c>
      <c r="BA273">
        <v>0</v>
      </c>
      <c r="BB273">
        <f t="shared" si="48"/>
        <v>12</v>
      </c>
      <c r="BC273" s="25">
        <f t="shared" si="49"/>
        <v>12</v>
      </c>
      <c r="BD273" s="25">
        <f t="shared" si="50"/>
        <v>0</v>
      </c>
      <c r="BE273" s="25">
        <f t="shared" si="51"/>
        <v>0</v>
      </c>
      <c r="BF273" s="25">
        <f t="shared" si="52"/>
        <v>0</v>
      </c>
      <c r="BG273" s="25">
        <f t="shared" si="53"/>
        <v>0</v>
      </c>
      <c r="BH273" s="25">
        <f t="shared" si="54"/>
        <v>0</v>
      </c>
      <c r="BI273" s="26">
        <f t="shared" si="55"/>
        <v>0</v>
      </c>
      <c r="BJ273" s="34">
        <f t="shared" si="56"/>
        <v>12</v>
      </c>
      <c r="BK273">
        <v>47</v>
      </c>
      <c r="BL273" t="str">
        <f t="shared" si="57"/>
        <v>Weber</v>
      </c>
      <c r="BM273" t="str">
        <f t="shared" si="58"/>
        <v>Pauline</v>
      </c>
      <c r="BN273" t="str">
        <f t="shared" si="59"/>
        <v>Seytroux</v>
      </c>
    </row>
    <row r="274" spans="1:66" x14ac:dyDescent="0.3">
      <c r="A274" s="7">
        <v>2001</v>
      </c>
      <c r="B274" s="19" t="s">
        <v>848</v>
      </c>
      <c r="C274" t="s">
        <v>4784</v>
      </c>
      <c r="D274" s="17" t="s">
        <v>556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12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f t="shared" si="48"/>
        <v>12</v>
      </c>
      <c r="BC274" s="25">
        <f t="shared" si="49"/>
        <v>12</v>
      </c>
      <c r="BD274" s="25">
        <f t="shared" si="50"/>
        <v>0</v>
      </c>
      <c r="BE274" s="25">
        <f t="shared" si="51"/>
        <v>0</v>
      </c>
      <c r="BF274" s="25">
        <f t="shared" si="52"/>
        <v>0</v>
      </c>
      <c r="BG274" s="25">
        <f t="shared" si="53"/>
        <v>0</v>
      </c>
      <c r="BH274" s="25">
        <f t="shared" si="54"/>
        <v>0</v>
      </c>
      <c r="BI274" s="26">
        <f t="shared" si="55"/>
        <v>0</v>
      </c>
      <c r="BJ274" s="34">
        <f t="shared" si="56"/>
        <v>12</v>
      </c>
      <c r="BK274">
        <v>47</v>
      </c>
      <c r="BL274" t="str">
        <f t="shared" si="57"/>
        <v>Zufferey</v>
      </c>
      <c r="BM274" t="str">
        <f t="shared" si="58"/>
        <v>Isaline</v>
      </c>
      <c r="BN274" t="str">
        <f t="shared" si="59"/>
        <v>Vissoie</v>
      </c>
    </row>
    <row r="275" spans="1:66" x14ac:dyDescent="0.3">
      <c r="A275" s="7">
        <v>1991</v>
      </c>
      <c r="B275" s="19" t="s">
        <v>1717</v>
      </c>
      <c r="C275" t="s">
        <v>29</v>
      </c>
      <c r="D275" s="17" t="s">
        <v>4337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11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f t="shared" si="48"/>
        <v>11</v>
      </c>
      <c r="BC275" s="25">
        <f t="shared" si="49"/>
        <v>11</v>
      </c>
      <c r="BD275" s="25">
        <f t="shared" si="50"/>
        <v>0</v>
      </c>
      <c r="BE275" s="25">
        <f t="shared" si="51"/>
        <v>0</v>
      </c>
      <c r="BF275" s="25">
        <f t="shared" si="52"/>
        <v>0</v>
      </c>
      <c r="BG275" s="25">
        <f t="shared" si="53"/>
        <v>0</v>
      </c>
      <c r="BH275" s="25">
        <f t="shared" si="54"/>
        <v>0</v>
      </c>
      <c r="BI275" s="26">
        <f t="shared" si="55"/>
        <v>0</v>
      </c>
      <c r="BJ275" s="34">
        <f t="shared" si="56"/>
        <v>11</v>
      </c>
      <c r="BK275">
        <v>48</v>
      </c>
      <c r="BL275" t="str">
        <f t="shared" si="57"/>
        <v>Arnold</v>
      </c>
      <c r="BM275" t="str">
        <f t="shared" si="58"/>
        <v>Mélanie</v>
      </c>
      <c r="BN275" t="str">
        <f t="shared" si="59"/>
        <v>Brick</v>
      </c>
    </row>
    <row r="276" spans="1:66" x14ac:dyDescent="0.3">
      <c r="A276" s="7">
        <v>1998</v>
      </c>
      <c r="B276" s="19" t="s">
        <v>1751</v>
      </c>
      <c r="C276" t="s">
        <v>3907</v>
      </c>
      <c r="D276" s="17" t="s">
        <v>4350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11</v>
      </c>
      <c r="AZ276">
        <v>0</v>
      </c>
      <c r="BA276">
        <v>0</v>
      </c>
      <c r="BB276">
        <f t="shared" si="48"/>
        <v>11</v>
      </c>
      <c r="BC276" s="25">
        <f t="shared" si="49"/>
        <v>11</v>
      </c>
      <c r="BD276" s="25">
        <f t="shared" si="50"/>
        <v>0</v>
      </c>
      <c r="BE276" s="25">
        <f t="shared" si="51"/>
        <v>0</v>
      </c>
      <c r="BF276" s="25">
        <f t="shared" si="52"/>
        <v>0</v>
      </c>
      <c r="BG276" s="25">
        <f t="shared" si="53"/>
        <v>0</v>
      </c>
      <c r="BH276" s="25">
        <f t="shared" si="54"/>
        <v>0</v>
      </c>
      <c r="BI276" s="26">
        <f t="shared" si="55"/>
        <v>0</v>
      </c>
      <c r="BJ276" s="34">
        <f t="shared" si="56"/>
        <v>11</v>
      </c>
      <c r="BK276">
        <v>48</v>
      </c>
      <c r="BL276" t="str">
        <f t="shared" si="57"/>
        <v>Bayard</v>
      </c>
      <c r="BM276" t="str">
        <f t="shared" si="58"/>
        <v>Michelle</v>
      </c>
      <c r="BN276" t="str">
        <f t="shared" si="59"/>
        <v>Varen</v>
      </c>
    </row>
    <row r="277" spans="1:66" x14ac:dyDescent="0.3">
      <c r="A277" s="7">
        <v>1994</v>
      </c>
      <c r="B277" s="19" t="s">
        <v>5180</v>
      </c>
      <c r="C277" t="s">
        <v>760</v>
      </c>
      <c r="D277" s="17" t="s">
        <v>5181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11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f t="shared" si="48"/>
        <v>11</v>
      </c>
      <c r="BC277" s="25">
        <f t="shared" si="49"/>
        <v>11</v>
      </c>
      <c r="BD277" s="25">
        <f t="shared" si="50"/>
        <v>0</v>
      </c>
      <c r="BE277" s="25">
        <f t="shared" si="51"/>
        <v>0</v>
      </c>
      <c r="BF277" s="25">
        <f t="shared" si="52"/>
        <v>0</v>
      </c>
      <c r="BG277" s="25">
        <f t="shared" si="53"/>
        <v>0</v>
      </c>
      <c r="BH277" s="25">
        <f t="shared" si="54"/>
        <v>0</v>
      </c>
      <c r="BI277" s="26">
        <f t="shared" si="55"/>
        <v>0</v>
      </c>
      <c r="BJ277" s="34">
        <f t="shared" si="56"/>
        <v>11</v>
      </c>
      <c r="BK277">
        <v>48</v>
      </c>
      <c r="BL277" t="str">
        <f t="shared" si="57"/>
        <v>Bossert</v>
      </c>
      <c r="BM277" t="str">
        <f t="shared" si="58"/>
        <v>Valérie</v>
      </c>
      <c r="BN277" t="str">
        <f t="shared" si="59"/>
        <v>Altihofen</v>
      </c>
    </row>
    <row r="278" spans="1:66" x14ac:dyDescent="0.3">
      <c r="A278" s="7">
        <v>1991</v>
      </c>
      <c r="B278" s="19" t="s">
        <v>1495</v>
      </c>
      <c r="C278" t="s">
        <v>1103</v>
      </c>
      <c r="D278" s="17" t="s">
        <v>1496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11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f t="shared" si="48"/>
        <v>11</v>
      </c>
      <c r="BC278" s="25">
        <f t="shared" si="49"/>
        <v>11</v>
      </c>
      <c r="BD278" s="25">
        <f t="shared" si="50"/>
        <v>0</v>
      </c>
      <c r="BE278" s="25">
        <f t="shared" si="51"/>
        <v>0</v>
      </c>
      <c r="BF278" s="25">
        <f t="shared" si="52"/>
        <v>0</v>
      </c>
      <c r="BG278" s="25">
        <f t="shared" si="53"/>
        <v>0</v>
      </c>
      <c r="BH278" s="25">
        <f t="shared" si="54"/>
        <v>0</v>
      </c>
      <c r="BI278" s="26">
        <f t="shared" si="55"/>
        <v>0</v>
      </c>
      <c r="BJ278" s="34">
        <f t="shared" si="56"/>
        <v>11</v>
      </c>
      <c r="BK278">
        <v>48</v>
      </c>
      <c r="BL278" t="str">
        <f t="shared" si="57"/>
        <v>Bottaro</v>
      </c>
      <c r="BM278" t="str">
        <f t="shared" si="58"/>
        <v>Audrey</v>
      </c>
      <c r="BN278" t="str">
        <f t="shared" si="59"/>
        <v>Clarens</v>
      </c>
    </row>
    <row r="279" spans="1:66" x14ac:dyDescent="0.3">
      <c r="A279" s="7">
        <v>2003</v>
      </c>
      <c r="B279" s="19" t="s">
        <v>431</v>
      </c>
      <c r="C279" t="s">
        <v>729</v>
      </c>
      <c r="D279" s="17" t="s">
        <v>540</v>
      </c>
      <c r="E279">
        <v>0</v>
      </c>
      <c r="F279">
        <v>0</v>
      </c>
      <c r="G279">
        <v>0</v>
      </c>
      <c r="H279">
        <v>0</v>
      </c>
      <c r="I279">
        <v>11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f t="shared" si="48"/>
        <v>11</v>
      </c>
      <c r="BC279" s="25">
        <f t="shared" si="49"/>
        <v>11</v>
      </c>
      <c r="BD279" s="25">
        <f t="shared" si="50"/>
        <v>0</v>
      </c>
      <c r="BE279" s="25">
        <f t="shared" si="51"/>
        <v>0</v>
      </c>
      <c r="BF279" s="25">
        <f t="shared" si="52"/>
        <v>0</v>
      </c>
      <c r="BG279" s="25">
        <f t="shared" si="53"/>
        <v>0</v>
      </c>
      <c r="BH279" s="25">
        <f t="shared" si="54"/>
        <v>0</v>
      </c>
      <c r="BI279" s="26">
        <f t="shared" si="55"/>
        <v>0</v>
      </c>
      <c r="BJ279" s="34">
        <f t="shared" si="56"/>
        <v>11</v>
      </c>
      <c r="BK279">
        <v>48</v>
      </c>
      <c r="BL279" t="str">
        <f t="shared" si="57"/>
        <v>Carron</v>
      </c>
      <c r="BM279" t="str">
        <f t="shared" si="58"/>
        <v>Cécile</v>
      </c>
      <c r="BN279" t="str">
        <f t="shared" si="59"/>
        <v>Veyras</v>
      </c>
    </row>
    <row r="280" spans="1:66" x14ac:dyDescent="0.3">
      <c r="A280" s="7">
        <v>1989</v>
      </c>
      <c r="B280" s="19" t="s">
        <v>4297</v>
      </c>
      <c r="C280" t="s">
        <v>91</v>
      </c>
      <c r="D280" s="17" t="s">
        <v>474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11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f t="shared" si="48"/>
        <v>11</v>
      </c>
      <c r="BC280" s="25">
        <f t="shared" si="49"/>
        <v>11</v>
      </c>
      <c r="BD280" s="25">
        <f t="shared" si="50"/>
        <v>0</v>
      </c>
      <c r="BE280" s="25">
        <f t="shared" si="51"/>
        <v>0</v>
      </c>
      <c r="BF280" s="25">
        <f t="shared" si="52"/>
        <v>0</v>
      </c>
      <c r="BG280" s="25">
        <f t="shared" si="53"/>
        <v>0</v>
      </c>
      <c r="BH280" s="25">
        <f t="shared" si="54"/>
        <v>0</v>
      </c>
      <c r="BI280" s="26">
        <f t="shared" si="55"/>
        <v>0</v>
      </c>
      <c r="BJ280" s="34">
        <f t="shared" si="56"/>
        <v>11</v>
      </c>
      <c r="BK280">
        <v>48</v>
      </c>
      <c r="BL280" t="str">
        <f t="shared" si="57"/>
        <v>Comby</v>
      </c>
      <c r="BM280" t="str">
        <f t="shared" si="58"/>
        <v>Jessica</v>
      </c>
      <c r="BN280" t="str">
        <f t="shared" si="59"/>
        <v>Saxon</v>
      </c>
    </row>
    <row r="281" spans="1:66" x14ac:dyDescent="0.3">
      <c r="A281" s="7">
        <v>2002</v>
      </c>
      <c r="B281" s="19" t="s">
        <v>150</v>
      </c>
      <c r="C281" t="s">
        <v>4707</v>
      </c>
      <c r="D281" s="17" t="s">
        <v>1199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11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f t="shared" si="48"/>
        <v>11</v>
      </c>
      <c r="BC281" s="25">
        <f t="shared" si="49"/>
        <v>11</v>
      </c>
      <c r="BD281" s="25">
        <f t="shared" si="50"/>
        <v>0</v>
      </c>
      <c r="BE281" s="25">
        <f t="shared" si="51"/>
        <v>0</v>
      </c>
      <c r="BF281" s="25">
        <f t="shared" si="52"/>
        <v>0</v>
      </c>
      <c r="BG281" s="25">
        <f t="shared" si="53"/>
        <v>0</v>
      </c>
      <c r="BH281" s="25">
        <f t="shared" si="54"/>
        <v>0</v>
      </c>
      <c r="BI281" s="26">
        <f t="shared" si="55"/>
        <v>0</v>
      </c>
      <c r="BJ281" s="34">
        <f t="shared" si="56"/>
        <v>11</v>
      </c>
      <c r="BK281">
        <v>48</v>
      </c>
      <c r="BL281" t="str">
        <f t="shared" si="57"/>
        <v>Gabioud</v>
      </c>
      <c r="BM281" t="str">
        <f t="shared" si="58"/>
        <v>Zoé</v>
      </c>
      <c r="BN281" t="str">
        <f t="shared" si="59"/>
        <v>Orsières</v>
      </c>
    </row>
    <row r="282" spans="1:66" x14ac:dyDescent="0.3">
      <c r="A282" s="7">
        <v>1988</v>
      </c>
      <c r="B282" s="19" t="s">
        <v>4197</v>
      </c>
      <c r="C282" t="s">
        <v>135</v>
      </c>
      <c r="D282" s="17" t="s">
        <v>5132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11</v>
      </c>
      <c r="BB282">
        <f t="shared" si="48"/>
        <v>11</v>
      </c>
      <c r="BC282" s="25">
        <f t="shared" si="49"/>
        <v>11</v>
      </c>
      <c r="BD282" s="25">
        <f t="shared" si="50"/>
        <v>0</v>
      </c>
      <c r="BE282" s="25">
        <f t="shared" si="51"/>
        <v>0</v>
      </c>
      <c r="BF282" s="25">
        <f t="shared" si="52"/>
        <v>0</v>
      </c>
      <c r="BG282" s="25">
        <f t="shared" si="53"/>
        <v>0</v>
      </c>
      <c r="BH282" s="25">
        <f t="shared" si="54"/>
        <v>0</v>
      </c>
      <c r="BI282" s="26">
        <f t="shared" si="55"/>
        <v>0</v>
      </c>
      <c r="BJ282" s="34">
        <f t="shared" si="56"/>
        <v>11</v>
      </c>
      <c r="BK282">
        <v>48</v>
      </c>
      <c r="BL282" t="str">
        <f t="shared" si="57"/>
        <v>Gremaud</v>
      </c>
      <c r="BM282" t="str">
        <f t="shared" si="58"/>
        <v>Nathalie</v>
      </c>
      <c r="BN282" t="str">
        <f t="shared" si="59"/>
        <v>La Joux</v>
      </c>
    </row>
    <row r="283" spans="1:66" x14ac:dyDescent="0.3">
      <c r="A283" s="7">
        <v>1994</v>
      </c>
      <c r="B283" s="19" t="s">
        <v>3951</v>
      </c>
      <c r="C283" t="s">
        <v>37</v>
      </c>
      <c r="D283" s="17" t="s">
        <v>69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11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f t="shared" si="48"/>
        <v>11</v>
      </c>
      <c r="BC283" s="25">
        <f t="shared" si="49"/>
        <v>11</v>
      </c>
      <c r="BD283" s="25">
        <f t="shared" si="50"/>
        <v>0</v>
      </c>
      <c r="BE283" s="25">
        <f t="shared" si="51"/>
        <v>0</v>
      </c>
      <c r="BF283" s="25">
        <f t="shared" si="52"/>
        <v>0</v>
      </c>
      <c r="BG283" s="25">
        <f t="shared" si="53"/>
        <v>0</v>
      </c>
      <c r="BH283" s="25">
        <f t="shared" si="54"/>
        <v>0</v>
      </c>
      <c r="BI283" s="26">
        <f t="shared" si="55"/>
        <v>0</v>
      </c>
      <c r="BJ283" s="34">
        <f t="shared" si="56"/>
        <v>11</v>
      </c>
      <c r="BK283">
        <v>48</v>
      </c>
      <c r="BL283" t="str">
        <f t="shared" si="57"/>
        <v>Gueissaz</v>
      </c>
      <c r="BM283" t="str">
        <f t="shared" si="58"/>
        <v>Sophie</v>
      </c>
      <c r="BN283" t="str">
        <f t="shared" si="59"/>
        <v>Genève</v>
      </c>
    </row>
    <row r="284" spans="1:66" x14ac:dyDescent="0.3">
      <c r="A284" s="7">
        <v>10093</v>
      </c>
      <c r="B284" s="19" t="s">
        <v>1721</v>
      </c>
      <c r="C284" t="s">
        <v>1722</v>
      </c>
      <c r="D284" s="17" t="s">
        <v>1723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11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f t="shared" si="48"/>
        <v>11</v>
      </c>
      <c r="BC284" s="25">
        <f t="shared" si="49"/>
        <v>11</v>
      </c>
      <c r="BD284" s="25">
        <f t="shared" si="50"/>
        <v>0</v>
      </c>
      <c r="BE284" s="25">
        <f t="shared" si="51"/>
        <v>0</v>
      </c>
      <c r="BF284" s="25">
        <f t="shared" si="52"/>
        <v>0</v>
      </c>
      <c r="BG284" s="25">
        <f t="shared" si="53"/>
        <v>0</v>
      </c>
      <c r="BH284" s="25">
        <f t="shared" si="54"/>
        <v>0</v>
      </c>
      <c r="BI284" s="26">
        <f t="shared" si="55"/>
        <v>0</v>
      </c>
      <c r="BJ284" s="34">
        <f t="shared" si="56"/>
        <v>11</v>
      </c>
      <c r="BK284">
        <v>48</v>
      </c>
      <c r="BL284" t="str">
        <f t="shared" si="57"/>
        <v>Liechti</v>
      </c>
      <c r="BM284" t="str">
        <f t="shared" si="58"/>
        <v>Irina</v>
      </c>
      <c r="BN284" t="str">
        <f t="shared" si="59"/>
        <v>Kehrsatz</v>
      </c>
    </row>
    <row r="285" spans="1:66" x14ac:dyDescent="0.3">
      <c r="A285" s="7">
        <v>1994</v>
      </c>
      <c r="B285" s="19" t="s">
        <v>2629</v>
      </c>
      <c r="C285" t="s">
        <v>2630</v>
      </c>
      <c r="D285" s="17" t="s">
        <v>2424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11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f t="shared" si="48"/>
        <v>11</v>
      </c>
      <c r="BC285" s="25">
        <f t="shared" si="49"/>
        <v>11</v>
      </c>
      <c r="BD285" s="25">
        <f t="shared" si="50"/>
        <v>0</v>
      </c>
      <c r="BE285" s="25">
        <f t="shared" si="51"/>
        <v>0</v>
      </c>
      <c r="BF285" s="25">
        <f t="shared" si="52"/>
        <v>0</v>
      </c>
      <c r="BG285" s="25">
        <f t="shared" si="53"/>
        <v>0</v>
      </c>
      <c r="BH285" s="25">
        <f t="shared" si="54"/>
        <v>0</v>
      </c>
      <c r="BI285" s="26">
        <f t="shared" si="55"/>
        <v>0</v>
      </c>
      <c r="BJ285" s="34">
        <f t="shared" si="56"/>
        <v>11</v>
      </c>
      <c r="BK285">
        <v>48</v>
      </c>
      <c r="BL285" t="str">
        <f t="shared" si="57"/>
        <v>Macfarlane</v>
      </c>
      <c r="BM285" t="str">
        <f t="shared" si="58"/>
        <v>Katharine</v>
      </c>
      <c r="BN285" t="str">
        <f t="shared" si="59"/>
        <v>London</v>
      </c>
    </row>
    <row r="286" spans="1:66" x14ac:dyDescent="0.3">
      <c r="A286" s="7">
        <v>1998</v>
      </c>
      <c r="B286" s="19" t="s">
        <v>541</v>
      </c>
      <c r="C286" t="s">
        <v>542</v>
      </c>
      <c r="D286" s="17" t="s">
        <v>533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11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f t="shared" si="48"/>
        <v>11</v>
      </c>
      <c r="BC286" s="25">
        <f t="shared" si="49"/>
        <v>11</v>
      </c>
      <c r="BD286" s="25">
        <f t="shared" si="50"/>
        <v>0</v>
      </c>
      <c r="BE286" s="25">
        <f t="shared" si="51"/>
        <v>0</v>
      </c>
      <c r="BF286" s="25">
        <f t="shared" si="52"/>
        <v>0</v>
      </c>
      <c r="BG286" s="25">
        <f t="shared" si="53"/>
        <v>0</v>
      </c>
      <c r="BH286" s="25">
        <f t="shared" si="54"/>
        <v>0</v>
      </c>
      <c r="BI286" s="26">
        <f t="shared" si="55"/>
        <v>0</v>
      </c>
      <c r="BJ286" s="34">
        <f t="shared" si="56"/>
        <v>11</v>
      </c>
      <c r="BK286">
        <v>48</v>
      </c>
      <c r="BL286" t="str">
        <f t="shared" si="57"/>
        <v>Mascre</v>
      </c>
      <c r="BM286" t="str">
        <f t="shared" si="58"/>
        <v>Séverine</v>
      </c>
      <c r="BN286" t="str">
        <f t="shared" si="59"/>
        <v>Sion</v>
      </c>
    </row>
    <row r="287" spans="1:66" x14ac:dyDescent="0.3">
      <c r="A287" s="7">
        <v>1998</v>
      </c>
      <c r="B287" s="19" t="s">
        <v>1261</v>
      </c>
      <c r="C287" t="s">
        <v>1981</v>
      </c>
      <c r="D287" s="17" t="s">
        <v>1982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11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f t="shared" si="48"/>
        <v>11</v>
      </c>
      <c r="BC287" s="25">
        <f t="shared" si="49"/>
        <v>11</v>
      </c>
      <c r="BD287" s="25">
        <f t="shared" si="50"/>
        <v>0</v>
      </c>
      <c r="BE287" s="25">
        <f t="shared" si="51"/>
        <v>0</v>
      </c>
      <c r="BF287" s="25">
        <f t="shared" si="52"/>
        <v>0</v>
      </c>
      <c r="BG287" s="25">
        <f t="shared" si="53"/>
        <v>0</v>
      </c>
      <c r="BH287" s="25">
        <f t="shared" si="54"/>
        <v>0</v>
      </c>
      <c r="BI287" s="26">
        <f t="shared" si="55"/>
        <v>0</v>
      </c>
      <c r="BJ287" s="34">
        <f t="shared" si="56"/>
        <v>11</v>
      </c>
      <c r="BK287">
        <v>48</v>
      </c>
      <c r="BL287" t="str">
        <f t="shared" si="57"/>
        <v>Meier</v>
      </c>
      <c r="BM287" t="str">
        <f t="shared" si="58"/>
        <v>Tabea</v>
      </c>
      <c r="BN287" t="str">
        <f t="shared" si="59"/>
        <v>All Blacks Thun</v>
      </c>
    </row>
    <row r="288" spans="1:66" x14ac:dyDescent="0.3">
      <c r="A288" s="7">
        <v>1998</v>
      </c>
      <c r="B288" s="19" t="s">
        <v>1261</v>
      </c>
      <c r="C288" t="s">
        <v>3531</v>
      </c>
      <c r="D288" s="17" t="s">
        <v>524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11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f t="shared" si="48"/>
        <v>11</v>
      </c>
      <c r="BC288" s="25">
        <f t="shared" si="49"/>
        <v>11</v>
      </c>
      <c r="BD288" s="25">
        <f t="shared" si="50"/>
        <v>0</v>
      </c>
      <c r="BE288" s="25">
        <f t="shared" si="51"/>
        <v>0</v>
      </c>
      <c r="BF288" s="25">
        <f t="shared" si="52"/>
        <v>0</v>
      </c>
      <c r="BG288" s="25">
        <f t="shared" si="53"/>
        <v>0</v>
      </c>
      <c r="BH288" s="25">
        <f t="shared" si="54"/>
        <v>0</v>
      </c>
      <c r="BI288" s="26">
        <f t="shared" si="55"/>
        <v>0</v>
      </c>
      <c r="BJ288" s="34">
        <f t="shared" si="56"/>
        <v>11</v>
      </c>
      <c r="BK288">
        <v>48</v>
      </c>
      <c r="BL288" t="str">
        <f t="shared" si="57"/>
        <v>Meier</v>
      </c>
      <c r="BM288" t="str">
        <f t="shared" si="58"/>
        <v>Christina</v>
      </c>
      <c r="BN288" t="str">
        <f t="shared" si="59"/>
        <v>Zürich</v>
      </c>
    </row>
    <row r="289" spans="1:66" x14ac:dyDescent="0.3">
      <c r="A289" s="7">
        <v>1999</v>
      </c>
      <c r="B289" s="19" t="s">
        <v>5082</v>
      </c>
      <c r="C289" t="s">
        <v>1257</v>
      </c>
      <c r="D289" s="17" t="s">
        <v>988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11</v>
      </c>
      <c r="BA289">
        <v>0</v>
      </c>
      <c r="BB289">
        <f t="shared" si="48"/>
        <v>11</v>
      </c>
      <c r="BC289" s="25">
        <f t="shared" si="49"/>
        <v>11</v>
      </c>
      <c r="BD289" s="25">
        <f t="shared" si="50"/>
        <v>0</v>
      </c>
      <c r="BE289" s="25">
        <f t="shared" si="51"/>
        <v>0</v>
      </c>
      <c r="BF289" s="25">
        <f t="shared" si="52"/>
        <v>0</v>
      </c>
      <c r="BG289" s="25">
        <f t="shared" si="53"/>
        <v>0</v>
      </c>
      <c r="BH289" s="25">
        <f t="shared" si="54"/>
        <v>0</v>
      </c>
      <c r="BI289" s="26">
        <f t="shared" si="55"/>
        <v>0</v>
      </c>
      <c r="BJ289" s="34">
        <f t="shared" si="56"/>
        <v>11</v>
      </c>
      <c r="BK289">
        <v>48</v>
      </c>
      <c r="BL289" t="str">
        <f t="shared" si="57"/>
        <v>Melet</v>
      </c>
      <c r="BM289" t="str">
        <f t="shared" si="58"/>
        <v>Gaëlle</v>
      </c>
      <c r="BN289" t="str">
        <f t="shared" si="59"/>
        <v>St-Maurice</v>
      </c>
    </row>
    <row r="290" spans="1:66" x14ac:dyDescent="0.3">
      <c r="A290" s="7">
        <v>1987</v>
      </c>
      <c r="B290" s="19" t="s">
        <v>3327</v>
      </c>
      <c r="C290" t="s">
        <v>3328</v>
      </c>
      <c r="D290" s="17" t="s">
        <v>1366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11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f t="shared" si="48"/>
        <v>11</v>
      </c>
      <c r="BC290" s="25">
        <f t="shared" si="49"/>
        <v>11</v>
      </c>
      <c r="BD290" s="25">
        <f t="shared" si="50"/>
        <v>0</v>
      </c>
      <c r="BE290" s="25">
        <f t="shared" si="51"/>
        <v>0</v>
      </c>
      <c r="BF290" s="25">
        <f t="shared" si="52"/>
        <v>0</v>
      </c>
      <c r="BG290" s="25">
        <f t="shared" si="53"/>
        <v>0</v>
      </c>
      <c r="BH290" s="25">
        <f t="shared" si="54"/>
        <v>0</v>
      </c>
      <c r="BI290" s="26">
        <f t="shared" si="55"/>
        <v>0</v>
      </c>
      <c r="BJ290" s="34">
        <f t="shared" si="56"/>
        <v>11</v>
      </c>
      <c r="BK290">
        <v>48</v>
      </c>
      <c r="BL290" t="str">
        <f t="shared" si="57"/>
        <v>Métrailler-Smet</v>
      </c>
      <c r="BM290" t="str">
        <f t="shared" si="58"/>
        <v>Annelies</v>
      </c>
      <c r="BN290" t="str">
        <f t="shared" si="59"/>
        <v>Euseigne</v>
      </c>
    </row>
    <row r="291" spans="1:66" x14ac:dyDescent="0.3">
      <c r="A291" s="7">
        <v>1996</v>
      </c>
      <c r="B291" s="19" t="s">
        <v>1385</v>
      </c>
      <c r="C291" t="s">
        <v>1386</v>
      </c>
      <c r="D291" s="17" t="s">
        <v>804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11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f t="shared" si="48"/>
        <v>11</v>
      </c>
      <c r="BC291" s="25">
        <f t="shared" si="49"/>
        <v>11</v>
      </c>
      <c r="BD291" s="25">
        <f t="shared" si="50"/>
        <v>0</v>
      </c>
      <c r="BE291" s="25">
        <f t="shared" si="51"/>
        <v>0</v>
      </c>
      <c r="BF291" s="25">
        <f t="shared" si="52"/>
        <v>0</v>
      </c>
      <c r="BG291" s="25">
        <f t="shared" si="53"/>
        <v>0</v>
      </c>
      <c r="BH291" s="25">
        <f t="shared" si="54"/>
        <v>0</v>
      </c>
      <c r="BI291" s="26">
        <f t="shared" si="55"/>
        <v>0</v>
      </c>
      <c r="BJ291" s="34">
        <f t="shared" si="56"/>
        <v>11</v>
      </c>
      <c r="BK291">
        <v>48</v>
      </c>
      <c r="BL291" t="str">
        <f t="shared" si="57"/>
        <v>Michiels</v>
      </c>
      <c r="BM291" t="str">
        <f t="shared" si="58"/>
        <v>Malorie</v>
      </c>
      <c r="BN291" t="str">
        <f t="shared" si="59"/>
        <v>Vollèges</v>
      </c>
    </row>
    <row r="292" spans="1:66" x14ac:dyDescent="0.3">
      <c r="A292" s="7">
        <v>1994</v>
      </c>
      <c r="B292" s="19" t="s">
        <v>2976</v>
      </c>
      <c r="C292" t="s">
        <v>37</v>
      </c>
      <c r="D292" s="17" t="s">
        <v>533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11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f t="shared" si="48"/>
        <v>11</v>
      </c>
      <c r="BC292" s="25">
        <f t="shared" si="49"/>
        <v>11</v>
      </c>
      <c r="BD292" s="25">
        <f t="shared" si="50"/>
        <v>0</v>
      </c>
      <c r="BE292" s="25">
        <f t="shared" si="51"/>
        <v>0</v>
      </c>
      <c r="BF292" s="25">
        <f t="shared" si="52"/>
        <v>0</v>
      </c>
      <c r="BG292" s="25">
        <f t="shared" si="53"/>
        <v>0</v>
      </c>
      <c r="BH292" s="25">
        <f t="shared" si="54"/>
        <v>0</v>
      </c>
      <c r="BI292" s="26">
        <f t="shared" si="55"/>
        <v>0</v>
      </c>
      <c r="BJ292" s="34">
        <f t="shared" si="56"/>
        <v>11</v>
      </c>
      <c r="BK292">
        <v>48</v>
      </c>
      <c r="BL292" t="str">
        <f t="shared" si="57"/>
        <v>Mulligan</v>
      </c>
      <c r="BM292" t="str">
        <f t="shared" si="58"/>
        <v>Sophie</v>
      </c>
      <c r="BN292" t="str">
        <f t="shared" si="59"/>
        <v>Sion</v>
      </c>
    </row>
    <row r="293" spans="1:66" x14ac:dyDescent="0.3">
      <c r="A293" s="7">
        <v>1990</v>
      </c>
      <c r="B293" s="19" t="s">
        <v>1598</v>
      </c>
      <c r="C293" t="s">
        <v>1599</v>
      </c>
      <c r="D293" s="17" t="s">
        <v>123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11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f t="shared" si="48"/>
        <v>11</v>
      </c>
      <c r="BC293" s="25">
        <f t="shared" si="49"/>
        <v>11</v>
      </c>
      <c r="BD293" s="25">
        <f t="shared" si="50"/>
        <v>0</v>
      </c>
      <c r="BE293" s="25">
        <f t="shared" si="51"/>
        <v>0</v>
      </c>
      <c r="BF293" s="25">
        <f t="shared" si="52"/>
        <v>0</v>
      </c>
      <c r="BG293" s="25">
        <f t="shared" si="53"/>
        <v>0</v>
      </c>
      <c r="BH293" s="25">
        <f t="shared" si="54"/>
        <v>0</v>
      </c>
      <c r="BI293" s="26">
        <f t="shared" si="55"/>
        <v>0</v>
      </c>
      <c r="BJ293" s="34">
        <f t="shared" si="56"/>
        <v>11</v>
      </c>
      <c r="BK293">
        <v>48</v>
      </c>
      <c r="BL293" t="str">
        <f t="shared" si="57"/>
        <v>Pasche</v>
      </c>
      <c r="BM293" t="str">
        <f t="shared" si="58"/>
        <v>Samdy</v>
      </c>
      <c r="BN293" t="str">
        <f t="shared" si="59"/>
        <v>Sembrancher</v>
      </c>
    </row>
    <row r="294" spans="1:66" x14ac:dyDescent="0.3">
      <c r="A294" s="7">
        <v>1988</v>
      </c>
      <c r="B294" s="19" t="s">
        <v>732</v>
      </c>
      <c r="C294" t="s">
        <v>917</v>
      </c>
      <c r="D294" s="17" t="s">
        <v>1104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11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f t="shared" si="48"/>
        <v>11</v>
      </c>
      <c r="BC294" s="25">
        <f t="shared" si="49"/>
        <v>11</v>
      </c>
      <c r="BD294" s="25">
        <f t="shared" si="50"/>
        <v>0</v>
      </c>
      <c r="BE294" s="25">
        <f t="shared" si="51"/>
        <v>0</v>
      </c>
      <c r="BF294" s="25">
        <f t="shared" si="52"/>
        <v>0</v>
      </c>
      <c r="BG294" s="25">
        <f t="shared" si="53"/>
        <v>0</v>
      </c>
      <c r="BH294" s="25">
        <f t="shared" si="54"/>
        <v>0</v>
      </c>
      <c r="BI294" s="26">
        <f t="shared" si="55"/>
        <v>0</v>
      </c>
      <c r="BJ294" s="34">
        <f t="shared" si="56"/>
        <v>11</v>
      </c>
      <c r="BK294">
        <v>48</v>
      </c>
      <c r="BL294" t="str">
        <f t="shared" si="57"/>
        <v>Perrin</v>
      </c>
      <c r="BM294" t="str">
        <f t="shared" si="58"/>
        <v>Laura</v>
      </c>
      <c r="BN294" t="str">
        <f t="shared" si="59"/>
        <v>Val d'Illiez</v>
      </c>
    </row>
    <row r="295" spans="1:66" x14ac:dyDescent="0.3">
      <c r="A295" s="7">
        <v>1995</v>
      </c>
      <c r="B295" s="19" t="s">
        <v>4314</v>
      </c>
      <c r="C295" t="s">
        <v>884</v>
      </c>
      <c r="D295" s="17"/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11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f t="shared" si="48"/>
        <v>11</v>
      </c>
      <c r="BC295" s="25">
        <f t="shared" si="49"/>
        <v>11</v>
      </c>
      <c r="BD295" s="25">
        <f t="shared" si="50"/>
        <v>0</v>
      </c>
      <c r="BE295" s="25">
        <f t="shared" si="51"/>
        <v>0</v>
      </c>
      <c r="BF295" s="25">
        <f t="shared" si="52"/>
        <v>0</v>
      </c>
      <c r="BG295" s="25">
        <f t="shared" si="53"/>
        <v>0</v>
      </c>
      <c r="BH295" s="25">
        <f t="shared" si="54"/>
        <v>0</v>
      </c>
      <c r="BI295" s="26">
        <f t="shared" si="55"/>
        <v>0</v>
      </c>
      <c r="BJ295" s="34">
        <f t="shared" si="56"/>
        <v>11</v>
      </c>
      <c r="BK295">
        <v>48</v>
      </c>
      <c r="BL295" t="str">
        <f t="shared" si="57"/>
        <v>Puigserver</v>
      </c>
      <c r="BM295" t="str">
        <f t="shared" si="58"/>
        <v>Anais</v>
      </c>
      <c r="BN295">
        <f t="shared" si="59"/>
        <v>0</v>
      </c>
    </row>
    <row r="296" spans="1:66" x14ac:dyDescent="0.3">
      <c r="A296" s="7">
        <v>1995</v>
      </c>
      <c r="B296" s="19" t="s">
        <v>4785</v>
      </c>
      <c r="C296" t="s">
        <v>1257</v>
      </c>
      <c r="D296" s="17" t="s">
        <v>1199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11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f t="shared" si="48"/>
        <v>11</v>
      </c>
      <c r="BC296" s="25">
        <f t="shared" si="49"/>
        <v>11</v>
      </c>
      <c r="BD296" s="25">
        <f t="shared" si="50"/>
        <v>0</v>
      </c>
      <c r="BE296" s="25">
        <f t="shared" si="51"/>
        <v>0</v>
      </c>
      <c r="BF296" s="25">
        <f t="shared" si="52"/>
        <v>0</v>
      </c>
      <c r="BG296" s="25">
        <f t="shared" si="53"/>
        <v>0</v>
      </c>
      <c r="BH296" s="25">
        <f t="shared" si="54"/>
        <v>0</v>
      </c>
      <c r="BI296" s="26">
        <f t="shared" si="55"/>
        <v>0</v>
      </c>
      <c r="BJ296" s="34">
        <f t="shared" si="56"/>
        <v>11</v>
      </c>
      <c r="BK296">
        <v>48</v>
      </c>
      <c r="BL296" t="str">
        <f t="shared" si="57"/>
        <v>Remondeulaz</v>
      </c>
      <c r="BM296" t="str">
        <f t="shared" si="58"/>
        <v>Gaëlle</v>
      </c>
      <c r="BN296" t="str">
        <f t="shared" si="59"/>
        <v>Orsières</v>
      </c>
    </row>
    <row r="297" spans="1:66" x14ac:dyDescent="0.3">
      <c r="A297" s="7">
        <v>1992</v>
      </c>
      <c r="B297" s="19" t="s">
        <v>1817</v>
      </c>
      <c r="C297" t="s">
        <v>119</v>
      </c>
      <c r="D297" s="17" t="s">
        <v>554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11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f t="shared" si="48"/>
        <v>11</v>
      </c>
      <c r="BC297" s="25">
        <f t="shared" si="49"/>
        <v>11</v>
      </c>
      <c r="BD297" s="25">
        <f t="shared" si="50"/>
        <v>0</v>
      </c>
      <c r="BE297" s="25">
        <f t="shared" si="51"/>
        <v>0</v>
      </c>
      <c r="BF297" s="25">
        <f t="shared" si="52"/>
        <v>0</v>
      </c>
      <c r="BG297" s="25">
        <f t="shared" si="53"/>
        <v>0</v>
      </c>
      <c r="BH297" s="25">
        <f t="shared" si="54"/>
        <v>0</v>
      </c>
      <c r="BI297" s="26">
        <f t="shared" si="55"/>
        <v>0</v>
      </c>
      <c r="BJ297" s="34">
        <f t="shared" si="56"/>
        <v>11</v>
      </c>
      <c r="BK297">
        <v>48</v>
      </c>
      <c r="BL297" t="str">
        <f t="shared" si="57"/>
        <v>Salzmann</v>
      </c>
      <c r="BM297" t="str">
        <f t="shared" si="58"/>
        <v>Sarah</v>
      </c>
      <c r="BN297" t="str">
        <f t="shared" si="59"/>
        <v>Berne</v>
      </c>
    </row>
    <row r="298" spans="1:66" x14ac:dyDescent="0.3">
      <c r="A298" s="7">
        <v>2005</v>
      </c>
      <c r="B298" s="19" t="s">
        <v>4579</v>
      </c>
      <c r="C298" t="s">
        <v>4580</v>
      </c>
      <c r="D298" s="17" t="s">
        <v>74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11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f t="shared" si="48"/>
        <v>11</v>
      </c>
      <c r="BC298" s="25">
        <f t="shared" si="49"/>
        <v>11</v>
      </c>
      <c r="BD298" s="25">
        <f t="shared" si="50"/>
        <v>0</v>
      </c>
      <c r="BE298" s="25">
        <f t="shared" si="51"/>
        <v>0</v>
      </c>
      <c r="BF298" s="25">
        <f t="shared" si="52"/>
        <v>0</v>
      </c>
      <c r="BG298" s="25">
        <f t="shared" si="53"/>
        <v>0</v>
      </c>
      <c r="BH298" s="25">
        <f t="shared" si="54"/>
        <v>0</v>
      </c>
      <c r="BI298" s="26">
        <f t="shared" si="55"/>
        <v>0</v>
      </c>
      <c r="BJ298" s="34">
        <f t="shared" si="56"/>
        <v>11</v>
      </c>
      <c r="BK298">
        <v>48</v>
      </c>
      <c r="BL298" t="str">
        <f t="shared" si="57"/>
        <v>Sanchez</v>
      </c>
      <c r="BM298" t="str">
        <f t="shared" si="58"/>
        <v>Romy</v>
      </c>
      <c r="BN298" t="str">
        <f t="shared" si="59"/>
        <v>Fully</v>
      </c>
    </row>
    <row r="299" spans="1:66" x14ac:dyDescent="0.3">
      <c r="A299" s="7">
        <v>1995</v>
      </c>
      <c r="B299" s="19" t="s">
        <v>1848</v>
      </c>
      <c r="C299" t="s">
        <v>539</v>
      </c>
      <c r="D299" s="17" t="s">
        <v>857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11</v>
      </c>
      <c r="AY299">
        <v>0</v>
      </c>
      <c r="AZ299">
        <v>0</v>
      </c>
      <c r="BA299">
        <v>0</v>
      </c>
      <c r="BB299">
        <f t="shared" si="48"/>
        <v>11</v>
      </c>
      <c r="BC299" s="25">
        <f t="shared" si="49"/>
        <v>11</v>
      </c>
      <c r="BD299" s="25">
        <f t="shared" si="50"/>
        <v>0</v>
      </c>
      <c r="BE299" s="25">
        <f t="shared" si="51"/>
        <v>0</v>
      </c>
      <c r="BF299" s="25">
        <f t="shared" si="52"/>
        <v>0</v>
      </c>
      <c r="BG299" s="25">
        <f t="shared" si="53"/>
        <v>0</v>
      </c>
      <c r="BH299" s="25">
        <f t="shared" si="54"/>
        <v>0</v>
      </c>
      <c r="BI299" s="26">
        <f t="shared" si="55"/>
        <v>0</v>
      </c>
      <c r="BJ299" s="34">
        <f t="shared" si="56"/>
        <v>11</v>
      </c>
      <c r="BK299">
        <v>48</v>
      </c>
      <c r="BL299" t="str">
        <f t="shared" si="57"/>
        <v>Schmidt</v>
      </c>
      <c r="BM299" t="str">
        <f t="shared" si="58"/>
        <v>Julie</v>
      </c>
      <c r="BN299" t="str">
        <f t="shared" si="59"/>
        <v>Dorénaz</v>
      </c>
    </row>
    <row r="300" spans="1:66" x14ac:dyDescent="0.3">
      <c r="A300" s="7">
        <v>1998</v>
      </c>
      <c r="B300" s="19" t="s">
        <v>113</v>
      </c>
      <c r="C300" t="s">
        <v>4735</v>
      </c>
      <c r="D300" s="17" t="s">
        <v>527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11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f t="shared" si="48"/>
        <v>11</v>
      </c>
      <c r="BC300" s="25">
        <f t="shared" si="49"/>
        <v>11</v>
      </c>
      <c r="BD300" s="25">
        <f t="shared" si="50"/>
        <v>0</v>
      </c>
      <c r="BE300" s="25">
        <f t="shared" si="51"/>
        <v>0</v>
      </c>
      <c r="BF300" s="25">
        <f t="shared" si="52"/>
        <v>0</v>
      </c>
      <c r="BG300" s="25">
        <f t="shared" si="53"/>
        <v>0</v>
      </c>
      <c r="BH300" s="25">
        <f t="shared" si="54"/>
        <v>0</v>
      </c>
      <c r="BI300" s="26">
        <f t="shared" si="55"/>
        <v>0</v>
      </c>
      <c r="BJ300" s="34">
        <f t="shared" si="56"/>
        <v>11</v>
      </c>
      <c r="BK300">
        <v>48</v>
      </c>
      <c r="BL300" t="str">
        <f t="shared" si="57"/>
        <v>Tissières</v>
      </c>
      <c r="BM300" t="str">
        <f t="shared" si="58"/>
        <v>Edwige</v>
      </c>
      <c r="BN300" t="str">
        <f t="shared" si="59"/>
        <v>St-Jean</v>
      </c>
    </row>
    <row r="301" spans="1:66" x14ac:dyDescent="0.3">
      <c r="A301" s="7">
        <v>1989</v>
      </c>
      <c r="B301" s="19" t="s">
        <v>4105</v>
      </c>
      <c r="C301" t="s">
        <v>1592</v>
      </c>
      <c r="D301" s="17" t="s">
        <v>95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11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f t="shared" si="48"/>
        <v>11</v>
      </c>
      <c r="BC301" s="25">
        <f t="shared" si="49"/>
        <v>11</v>
      </c>
      <c r="BD301" s="25">
        <f t="shared" si="50"/>
        <v>0</v>
      </c>
      <c r="BE301" s="25">
        <f t="shared" si="51"/>
        <v>0</v>
      </c>
      <c r="BF301" s="25">
        <f t="shared" si="52"/>
        <v>0</v>
      </c>
      <c r="BG301" s="25">
        <f t="shared" si="53"/>
        <v>0</v>
      </c>
      <c r="BH301" s="25">
        <f t="shared" si="54"/>
        <v>0</v>
      </c>
      <c r="BI301" s="26">
        <f t="shared" si="55"/>
        <v>0</v>
      </c>
      <c r="BJ301" s="34">
        <f t="shared" si="56"/>
        <v>11</v>
      </c>
      <c r="BK301">
        <v>48</v>
      </c>
      <c r="BL301" t="str">
        <f t="shared" si="57"/>
        <v>Tissot-Vallat</v>
      </c>
      <c r="BM301" t="str">
        <f t="shared" si="58"/>
        <v>Chloé</v>
      </c>
      <c r="BN301" t="str">
        <f t="shared" si="59"/>
        <v>Attalens</v>
      </c>
    </row>
    <row r="302" spans="1:66" x14ac:dyDescent="0.3">
      <c r="A302" s="7">
        <v>1996</v>
      </c>
      <c r="B302" s="19" t="s">
        <v>4897</v>
      </c>
      <c r="C302" t="s">
        <v>2822</v>
      </c>
      <c r="D302" s="17" t="s">
        <v>745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11</v>
      </c>
      <c r="AX302">
        <v>0</v>
      </c>
      <c r="AY302">
        <v>0</v>
      </c>
      <c r="AZ302">
        <v>0</v>
      </c>
      <c r="BA302">
        <v>0</v>
      </c>
      <c r="BB302">
        <f t="shared" si="48"/>
        <v>11</v>
      </c>
      <c r="BC302" s="25">
        <f t="shared" si="49"/>
        <v>11</v>
      </c>
      <c r="BD302" s="25">
        <f t="shared" si="50"/>
        <v>0</v>
      </c>
      <c r="BE302" s="25">
        <f t="shared" si="51"/>
        <v>0</v>
      </c>
      <c r="BF302" s="25">
        <f t="shared" si="52"/>
        <v>0</v>
      </c>
      <c r="BG302" s="25">
        <f t="shared" si="53"/>
        <v>0</v>
      </c>
      <c r="BH302" s="25">
        <f t="shared" si="54"/>
        <v>0</v>
      </c>
      <c r="BI302" s="26">
        <f t="shared" si="55"/>
        <v>0</v>
      </c>
      <c r="BJ302" s="34">
        <f t="shared" si="56"/>
        <v>11</v>
      </c>
      <c r="BK302">
        <v>48</v>
      </c>
      <c r="BL302" t="str">
        <f t="shared" si="57"/>
        <v>Trisconi</v>
      </c>
      <c r="BM302" t="str">
        <f t="shared" si="58"/>
        <v>Lucie</v>
      </c>
      <c r="BN302" t="str">
        <f t="shared" si="59"/>
        <v>Troistorrents</v>
      </c>
    </row>
    <row r="303" spans="1:66" x14ac:dyDescent="0.3">
      <c r="A303" s="7">
        <v>1986</v>
      </c>
      <c r="B303" s="19" t="s">
        <v>1249</v>
      </c>
      <c r="C303" t="s">
        <v>135</v>
      </c>
      <c r="D303" s="17" t="s">
        <v>489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11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f t="shared" si="48"/>
        <v>11</v>
      </c>
      <c r="BC303" s="25">
        <f t="shared" si="49"/>
        <v>11</v>
      </c>
      <c r="BD303" s="25">
        <f t="shared" si="50"/>
        <v>0</v>
      </c>
      <c r="BE303" s="25">
        <f t="shared" si="51"/>
        <v>0</v>
      </c>
      <c r="BF303" s="25">
        <f t="shared" si="52"/>
        <v>0</v>
      </c>
      <c r="BG303" s="25">
        <f t="shared" si="53"/>
        <v>0</v>
      </c>
      <c r="BH303" s="25">
        <f t="shared" si="54"/>
        <v>0</v>
      </c>
      <c r="BI303" s="26">
        <f t="shared" si="55"/>
        <v>0</v>
      </c>
      <c r="BJ303" s="34">
        <f t="shared" si="56"/>
        <v>11</v>
      </c>
      <c r="BK303">
        <v>48</v>
      </c>
      <c r="BL303" t="str">
        <f t="shared" si="57"/>
        <v>Widmer-Jean</v>
      </c>
      <c r="BM303" t="str">
        <f t="shared" si="58"/>
        <v>Nathalie</v>
      </c>
      <c r="BN303" t="str">
        <f t="shared" si="59"/>
        <v>Vercorin</v>
      </c>
    </row>
    <row r="304" spans="1:66" x14ac:dyDescent="0.3">
      <c r="A304" s="7">
        <v>1999</v>
      </c>
      <c r="B304" s="19" t="s">
        <v>929</v>
      </c>
      <c r="C304" t="s">
        <v>924</v>
      </c>
      <c r="D304" s="17" t="s">
        <v>97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11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f t="shared" si="48"/>
        <v>11</v>
      </c>
      <c r="BC304" s="25">
        <f t="shared" si="49"/>
        <v>11</v>
      </c>
      <c r="BD304" s="25">
        <f t="shared" si="50"/>
        <v>0</v>
      </c>
      <c r="BE304" s="25">
        <f t="shared" si="51"/>
        <v>0</v>
      </c>
      <c r="BF304" s="25">
        <f t="shared" si="52"/>
        <v>0</v>
      </c>
      <c r="BG304" s="25">
        <f t="shared" si="53"/>
        <v>0</v>
      </c>
      <c r="BH304" s="25">
        <f t="shared" si="54"/>
        <v>0</v>
      </c>
      <c r="BI304" s="26">
        <f t="shared" si="55"/>
        <v>0</v>
      </c>
      <c r="BJ304" s="34">
        <f t="shared" si="56"/>
        <v>11</v>
      </c>
      <c r="BK304">
        <v>48</v>
      </c>
      <c r="BL304" t="str">
        <f t="shared" si="57"/>
        <v>Witz</v>
      </c>
      <c r="BM304" t="str">
        <f t="shared" si="58"/>
        <v>Justine</v>
      </c>
      <c r="BN304" t="str">
        <f t="shared" si="59"/>
        <v>Ollon</v>
      </c>
    </row>
    <row r="305" spans="1:66" x14ac:dyDescent="0.3">
      <c r="A305" s="7">
        <v>1999</v>
      </c>
      <c r="B305" s="19" t="s">
        <v>1975</v>
      </c>
      <c r="C305" t="s">
        <v>1434</v>
      </c>
      <c r="D305" s="17" t="s">
        <v>1417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10</v>
      </c>
      <c r="AZ305">
        <v>0</v>
      </c>
      <c r="BA305">
        <v>0</v>
      </c>
      <c r="BB305">
        <f t="shared" si="48"/>
        <v>10</v>
      </c>
      <c r="BC305" s="25">
        <f t="shared" si="49"/>
        <v>10</v>
      </c>
      <c r="BD305" s="25">
        <f t="shared" si="50"/>
        <v>0</v>
      </c>
      <c r="BE305" s="25">
        <f t="shared" si="51"/>
        <v>0</v>
      </c>
      <c r="BF305" s="25">
        <f t="shared" si="52"/>
        <v>0</v>
      </c>
      <c r="BG305" s="25">
        <f t="shared" si="53"/>
        <v>0</v>
      </c>
      <c r="BH305" s="25">
        <f t="shared" si="54"/>
        <v>0</v>
      </c>
      <c r="BI305" s="26">
        <f t="shared" si="55"/>
        <v>0</v>
      </c>
      <c r="BJ305" s="34">
        <f t="shared" si="56"/>
        <v>10</v>
      </c>
      <c r="BK305">
        <v>49</v>
      </c>
      <c r="BL305" t="str">
        <f t="shared" si="57"/>
        <v>Balmer</v>
      </c>
      <c r="BM305" t="str">
        <f t="shared" si="58"/>
        <v>Chantal</v>
      </c>
      <c r="BN305" t="str">
        <f t="shared" si="59"/>
        <v>Aeschi</v>
      </c>
    </row>
    <row r="306" spans="1:66" x14ac:dyDescent="0.3">
      <c r="A306" s="7">
        <v>1997</v>
      </c>
      <c r="B306" s="19" t="s">
        <v>3532</v>
      </c>
      <c r="C306" t="s">
        <v>93</v>
      </c>
      <c r="D306" s="17" t="s">
        <v>3533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10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f t="shared" si="48"/>
        <v>10</v>
      </c>
      <c r="BC306" s="25">
        <f t="shared" si="49"/>
        <v>10</v>
      </c>
      <c r="BD306" s="25">
        <f t="shared" si="50"/>
        <v>0</v>
      </c>
      <c r="BE306" s="25">
        <f t="shared" si="51"/>
        <v>0</v>
      </c>
      <c r="BF306" s="25">
        <f t="shared" si="52"/>
        <v>0</v>
      </c>
      <c r="BG306" s="25">
        <f t="shared" si="53"/>
        <v>0</v>
      </c>
      <c r="BH306" s="25">
        <f t="shared" si="54"/>
        <v>0</v>
      </c>
      <c r="BI306" s="26">
        <f t="shared" si="55"/>
        <v>0</v>
      </c>
      <c r="BJ306" s="34">
        <f t="shared" si="56"/>
        <v>10</v>
      </c>
      <c r="BK306">
        <v>49</v>
      </c>
      <c r="BL306" t="str">
        <f t="shared" si="57"/>
        <v>Baltisberger</v>
      </c>
      <c r="BM306" t="str">
        <f t="shared" si="58"/>
        <v>Nancy</v>
      </c>
      <c r="BN306" t="str">
        <f t="shared" si="59"/>
        <v>Oberenstringen</v>
      </c>
    </row>
    <row r="307" spans="1:66" x14ac:dyDescent="0.3">
      <c r="A307" s="7">
        <v>1988</v>
      </c>
      <c r="B307" s="19" t="s">
        <v>3582</v>
      </c>
      <c r="C307" t="s">
        <v>572</v>
      </c>
      <c r="D307" s="17" t="s">
        <v>3580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10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f t="shared" si="48"/>
        <v>10</v>
      </c>
      <c r="BC307" s="25">
        <f t="shared" si="49"/>
        <v>10</v>
      </c>
      <c r="BD307" s="25">
        <f t="shared" si="50"/>
        <v>0</v>
      </c>
      <c r="BE307" s="25">
        <f t="shared" si="51"/>
        <v>0</v>
      </c>
      <c r="BF307" s="25">
        <f t="shared" si="52"/>
        <v>0</v>
      </c>
      <c r="BG307" s="25">
        <f t="shared" si="53"/>
        <v>0</v>
      </c>
      <c r="BH307" s="25">
        <f t="shared" si="54"/>
        <v>0</v>
      </c>
      <c r="BI307" s="26">
        <f t="shared" si="55"/>
        <v>0</v>
      </c>
      <c r="BJ307" s="34">
        <f t="shared" si="56"/>
        <v>10</v>
      </c>
      <c r="BK307">
        <v>49</v>
      </c>
      <c r="BL307" t="str">
        <f t="shared" si="57"/>
        <v>Bellwald</v>
      </c>
      <c r="BM307" t="str">
        <f t="shared" si="58"/>
        <v>Stéphanie</v>
      </c>
      <c r="BN307" t="str">
        <f t="shared" si="59"/>
        <v>Ferden</v>
      </c>
    </row>
    <row r="308" spans="1:66" x14ac:dyDescent="0.3">
      <c r="A308" s="7">
        <v>1992</v>
      </c>
      <c r="B308" s="19" t="s">
        <v>2118</v>
      </c>
      <c r="C308" t="s">
        <v>1745</v>
      </c>
      <c r="D308" s="17" t="s">
        <v>554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10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f t="shared" si="48"/>
        <v>10</v>
      </c>
      <c r="BC308" s="25">
        <f t="shared" si="49"/>
        <v>10</v>
      </c>
      <c r="BD308" s="25">
        <f t="shared" si="50"/>
        <v>0</v>
      </c>
      <c r="BE308" s="25">
        <f t="shared" si="51"/>
        <v>0</v>
      </c>
      <c r="BF308" s="25">
        <f t="shared" si="52"/>
        <v>0</v>
      </c>
      <c r="BG308" s="25">
        <f t="shared" si="53"/>
        <v>0</v>
      </c>
      <c r="BH308" s="25">
        <f t="shared" si="54"/>
        <v>0</v>
      </c>
      <c r="BI308" s="26">
        <f t="shared" si="55"/>
        <v>0</v>
      </c>
      <c r="BJ308" s="34">
        <f t="shared" si="56"/>
        <v>10</v>
      </c>
      <c r="BK308">
        <v>49</v>
      </c>
      <c r="BL308" t="str">
        <f t="shared" si="57"/>
        <v>Birrer</v>
      </c>
      <c r="BM308" t="str">
        <f t="shared" si="58"/>
        <v>Katja</v>
      </c>
      <c r="BN308" t="str">
        <f t="shared" si="59"/>
        <v>Berne</v>
      </c>
    </row>
    <row r="309" spans="1:66" x14ac:dyDescent="0.3">
      <c r="A309" s="7">
        <v>1986</v>
      </c>
      <c r="B309" s="19" t="s">
        <v>543</v>
      </c>
      <c r="C309" t="s">
        <v>544</v>
      </c>
      <c r="D309" s="17" t="s">
        <v>545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10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f t="shared" si="48"/>
        <v>10</v>
      </c>
      <c r="BC309" s="25">
        <f t="shared" si="49"/>
        <v>10</v>
      </c>
      <c r="BD309" s="25">
        <f t="shared" si="50"/>
        <v>0</v>
      </c>
      <c r="BE309" s="25">
        <f t="shared" si="51"/>
        <v>0</v>
      </c>
      <c r="BF309" s="25">
        <f t="shared" si="52"/>
        <v>0</v>
      </c>
      <c r="BG309" s="25">
        <f t="shared" si="53"/>
        <v>0</v>
      </c>
      <c r="BH309" s="25">
        <f t="shared" si="54"/>
        <v>0</v>
      </c>
      <c r="BI309" s="26">
        <f t="shared" si="55"/>
        <v>0</v>
      </c>
      <c r="BJ309" s="34">
        <f t="shared" si="56"/>
        <v>10</v>
      </c>
      <c r="BK309">
        <v>49</v>
      </c>
      <c r="BL309" t="str">
        <f t="shared" si="57"/>
        <v>Briguet</v>
      </c>
      <c r="BM309" t="str">
        <f t="shared" si="58"/>
        <v>Emily</v>
      </c>
      <c r="BN309" t="str">
        <f t="shared" si="59"/>
        <v>Sierre</v>
      </c>
    </row>
    <row r="310" spans="1:66" x14ac:dyDescent="0.3">
      <c r="A310" s="7">
        <v>2001</v>
      </c>
      <c r="B310" s="19" t="s">
        <v>4736</v>
      </c>
      <c r="C310" t="s">
        <v>2969</v>
      </c>
      <c r="D310" s="17" t="s">
        <v>87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10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f t="shared" si="48"/>
        <v>10</v>
      </c>
      <c r="BC310" s="25">
        <f t="shared" si="49"/>
        <v>10</v>
      </c>
      <c r="BD310" s="25">
        <f t="shared" si="50"/>
        <v>0</v>
      </c>
      <c r="BE310" s="25">
        <f t="shared" si="51"/>
        <v>0</v>
      </c>
      <c r="BF310" s="25">
        <f t="shared" si="52"/>
        <v>0</v>
      </c>
      <c r="BG310" s="25">
        <f t="shared" si="53"/>
        <v>0</v>
      </c>
      <c r="BH310" s="25">
        <f t="shared" si="54"/>
        <v>0</v>
      </c>
      <c r="BI310" s="26">
        <f t="shared" si="55"/>
        <v>0</v>
      </c>
      <c r="BJ310" s="34">
        <f t="shared" si="56"/>
        <v>10</v>
      </c>
      <c r="BK310">
        <v>49</v>
      </c>
      <c r="BL310" t="str">
        <f t="shared" si="57"/>
        <v>Buchoux</v>
      </c>
      <c r="BM310" t="str">
        <f t="shared" si="58"/>
        <v>Morgane</v>
      </c>
      <c r="BN310" t="str">
        <f t="shared" si="59"/>
        <v>Monthey</v>
      </c>
    </row>
    <row r="311" spans="1:66" x14ac:dyDescent="0.3">
      <c r="A311" s="7">
        <v>1982</v>
      </c>
      <c r="B311" s="19" t="s">
        <v>3822</v>
      </c>
      <c r="C311" t="s">
        <v>119</v>
      </c>
      <c r="D311" s="17"/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10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f t="shared" si="48"/>
        <v>10</v>
      </c>
      <c r="BC311" s="25">
        <f t="shared" si="49"/>
        <v>10</v>
      </c>
      <c r="BD311" s="25">
        <f t="shared" si="50"/>
        <v>0</v>
      </c>
      <c r="BE311" s="25">
        <f t="shared" si="51"/>
        <v>0</v>
      </c>
      <c r="BF311" s="25">
        <f t="shared" si="52"/>
        <v>0</v>
      </c>
      <c r="BG311" s="25">
        <f t="shared" si="53"/>
        <v>0</v>
      </c>
      <c r="BH311" s="25">
        <f t="shared" si="54"/>
        <v>0</v>
      </c>
      <c r="BI311" s="26">
        <f t="shared" si="55"/>
        <v>0</v>
      </c>
      <c r="BJ311" s="34">
        <f t="shared" si="56"/>
        <v>10</v>
      </c>
      <c r="BK311">
        <v>49</v>
      </c>
      <c r="BL311" t="str">
        <f t="shared" si="57"/>
        <v>Burgener</v>
      </c>
      <c r="BM311" t="str">
        <f t="shared" si="58"/>
        <v>Sarah</v>
      </c>
      <c r="BN311">
        <f t="shared" si="59"/>
        <v>0</v>
      </c>
    </row>
    <row r="312" spans="1:66" x14ac:dyDescent="0.3">
      <c r="A312" s="7">
        <v>1996</v>
      </c>
      <c r="B312" s="19" t="s">
        <v>279</v>
      </c>
      <c r="C312" t="s">
        <v>91</v>
      </c>
      <c r="D312" s="17" t="s">
        <v>105</v>
      </c>
      <c r="E312">
        <v>10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f t="shared" si="48"/>
        <v>10</v>
      </c>
      <c r="BC312" s="25">
        <f t="shared" si="49"/>
        <v>10</v>
      </c>
      <c r="BD312" s="25">
        <f t="shared" si="50"/>
        <v>0</v>
      </c>
      <c r="BE312" s="25">
        <f t="shared" si="51"/>
        <v>0</v>
      </c>
      <c r="BF312" s="25">
        <f t="shared" si="52"/>
        <v>0</v>
      </c>
      <c r="BG312" s="25">
        <f t="shared" si="53"/>
        <v>0</v>
      </c>
      <c r="BH312" s="25">
        <f t="shared" si="54"/>
        <v>0</v>
      </c>
      <c r="BI312" s="26">
        <f t="shared" si="55"/>
        <v>0</v>
      </c>
      <c r="BJ312" s="34">
        <f t="shared" si="56"/>
        <v>10</v>
      </c>
      <c r="BK312">
        <v>49</v>
      </c>
      <c r="BL312" t="str">
        <f t="shared" si="57"/>
        <v>Burnier</v>
      </c>
      <c r="BM312" t="str">
        <f t="shared" si="58"/>
        <v>Jessica</v>
      </c>
      <c r="BN312" t="str">
        <f t="shared" si="59"/>
        <v>Ecublens</v>
      </c>
    </row>
    <row r="313" spans="1:66" x14ac:dyDescent="0.3">
      <c r="A313" s="7">
        <v>1989</v>
      </c>
      <c r="B313" s="19" t="s">
        <v>930</v>
      </c>
      <c r="C313" t="s">
        <v>537</v>
      </c>
      <c r="D313" s="17" t="s">
        <v>931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10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f t="shared" si="48"/>
        <v>10</v>
      </c>
      <c r="BC313" s="25">
        <f t="shared" si="49"/>
        <v>10</v>
      </c>
      <c r="BD313" s="25">
        <f t="shared" si="50"/>
        <v>0</v>
      </c>
      <c r="BE313" s="25">
        <f t="shared" si="51"/>
        <v>0</v>
      </c>
      <c r="BF313" s="25">
        <f t="shared" si="52"/>
        <v>0</v>
      </c>
      <c r="BG313" s="25">
        <f t="shared" si="53"/>
        <v>0</v>
      </c>
      <c r="BH313" s="25">
        <f t="shared" si="54"/>
        <v>0</v>
      </c>
      <c r="BI313" s="26">
        <f t="shared" si="55"/>
        <v>0</v>
      </c>
      <c r="BJ313" s="34">
        <f t="shared" si="56"/>
        <v>10</v>
      </c>
      <c r="BK313">
        <v>49</v>
      </c>
      <c r="BL313" t="str">
        <f t="shared" si="57"/>
        <v>Chervaz</v>
      </c>
      <c r="BM313" t="str">
        <f t="shared" si="58"/>
        <v>Pauline</v>
      </c>
      <c r="BN313" t="str">
        <f t="shared" si="59"/>
        <v>Muraz</v>
      </c>
    </row>
    <row r="314" spans="1:66" x14ac:dyDescent="0.3">
      <c r="A314" s="7">
        <v>1994</v>
      </c>
      <c r="B314" s="19" t="s">
        <v>4786</v>
      </c>
      <c r="C314" t="s">
        <v>4787</v>
      </c>
      <c r="D314" s="17" t="s">
        <v>2436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10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f t="shared" si="48"/>
        <v>10</v>
      </c>
      <c r="BC314" s="25">
        <f t="shared" si="49"/>
        <v>10</v>
      </c>
      <c r="BD314" s="25">
        <f t="shared" si="50"/>
        <v>0</v>
      </c>
      <c r="BE314" s="25">
        <f t="shared" si="51"/>
        <v>0</v>
      </c>
      <c r="BF314" s="25">
        <f t="shared" si="52"/>
        <v>0</v>
      </c>
      <c r="BG314" s="25">
        <f t="shared" si="53"/>
        <v>0</v>
      </c>
      <c r="BH314" s="25">
        <f t="shared" si="54"/>
        <v>0</v>
      </c>
      <c r="BI314" s="26">
        <f t="shared" si="55"/>
        <v>0</v>
      </c>
      <c r="BJ314" s="34">
        <f t="shared" si="56"/>
        <v>10</v>
      </c>
      <c r="BK314">
        <v>49</v>
      </c>
      <c r="BL314" t="str">
        <f t="shared" si="57"/>
        <v>De Rosa</v>
      </c>
      <c r="BM314" t="str">
        <f t="shared" si="58"/>
        <v>Mirjana</v>
      </c>
      <c r="BN314" t="str">
        <f t="shared" si="59"/>
        <v>St. Gallen</v>
      </c>
    </row>
    <row r="315" spans="1:66" x14ac:dyDescent="0.3">
      <c r="A315" s="7">
        <v>1993</v>
      </c>
      <c r="B315" s="19" t="s">
        <v>4315</v>
      </c>
      <c r="C315" t="s">
        <v>4316</v>
      </c>
      <c r="D315" s="17"/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10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f t="shared" si="48"/>
        <v>10</v>
      </c>
      <c r="BC315" s="25">
        <f t="shared" si="49"/>
        <v>10</v>
      </c>
      <c r="BD315" s="25">
        <f t="shared" si="50"/>
        <v>0</v>
      </c>
      <c r="BE315" s="25">
        <f t="shared" si="51"/>
        <v>0</v>
      </c>
      <c r="BF315" s="25">
        <f t="shared" si="52"/>
        <v>0</v>
      </c>
      <c r="BG315" s="25">
        <f t="shared" si="53"/>
        <v>0</v>
      </c>
      <c r="BH315" s="25">
        <f t="shared" si="54"/>
        <v>0</v>
      </c>
      <c r="BI315" s="26">
        <f t="shared" si="55"/>
        <v>0</v>
      </c>
      <c r="BJ315" s="34">
        <f t="shared" si="56"/>
        <v>10</v>
      </c>
      <c r="BK315">
        <v>49</v>
      </c>
      <c r="BL315" t="str">
        <f t="shared" si="57"/>
        <v>Emini</v>
      </c>
      <c r="BM315" t="str">
        <f t="shared" si="58"/>
        <v>Albulena</v>
      </c>
      <c r="BN315">
        <f t="shared" si="59"/>
        <v>0</v>
      </c>
    </row>
    <row r="316" spans="1:66" x14ac:dyDescent="0.3">
      <c r="A316" s="7">
        <v>1992</v>
      </c>
      <c r="B316" t="s">
        <v>2352</v>
      </c>
      <c r="C316" t="s">
        <v>2137</v>
      </c>
      <c r="D316" s="17" t="s">
        <v>2353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10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f t="shared" si="48"/>
        <v>10</v>
      </c>
      <c r="BC316" s="25">
        <f t="shared" si="49"/>
        <v>10</v>
      </c>
      <c r="BD316" s="25">
        <f t="shared" si="50"/>
        <v>0</v>
      </c>
      <c r="BE316" s="25">
        <f t="shared" si="51"/>
        <v>0</v>
      </c>
      <c r="BF316" s="25">
        <f t="shared" si="52"/>
        <v>0</v>
      </c>
      <c r="BG316" s="25">
        <f t="shared" si="53"/>
        <v>0</v>
      </c>
      <c r="BH316" s="25">
        <f t="shared" si="54"/>
        <v>0</v>
      </c>
      <c r="BI316" s="26">
        <f t="shared" si="55"/>
        <v>0</v>
      </c>
      <c r="BJ316" s="34">
        <f t="shared" si="56"/>
        <v>10</v>
      </c>
      <c r="BK316">
        <v>49</v>
      </c>
      <c r="BL316" t="str">
        <f t="shared" si="57"/>
        <v>Fent</v>
      </c>
      <c r="BM316" t="str">
        <f t="shared" si="58"/>
        <v>Anna</v>
      </c>
      <c r="BN316" t="str">
        <f t="shared" si="59"/>
        <v>LC Zürich</v>
      </c>
    </row>
    <row r="317" spans="1:66" x14ac:dyDescent="0.3">
      <c r="A317" s="7">
        <v>1987</v>
      </c>
      <c r="B317" s="19" t="s">
        <v>1526</v>
      </c>
      <c r="C317" t="s">
        <v>37</v>
      </c>
      <c r="D317" s="17" t="s">
        <v>1594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10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f t="shared" si="48"/>
        <v>10</v>
      </c>
      <c r="BC317" s="25">
        <f t="shared" si="49"/>
        <v>10</v>
      </c>
      <c r="BD317" s="25">
        <f t="shared" si="50"/>
        <v>0</v>
      </c>
      <c r="BE317" s="25">
        <f t="shared" si="51"/>
        <v>0</v>
      </c>
      <c r="BF317" s="25">
        <f t="shared" si="52"/>
        <v>0</v>
      </c>
      <c r="BG317" s="25">
        <f t="shared" si="53"/>
        <v>0</v>
      </c>
      <c r="BH317" s="25">
        <f t="shared" si="54"/>
        <v>0</v>
      </c>
      <c r="BI317" s="26">
        <f t="shared" si="55"/>
        <v>0</v>
      </c>
      <c r="BJ317" s="34">
        <f t="shared" si="56"/>
        <v>10</v>
      </c>
      <c r="BK317">
        <v>49</v>
      </c>
      <c r="BL317" t="str">
        <f t="shared" si="57"/>
        <v>Filliez</v>
      </c>
      <c r="BM317" t="str">
        <f t="shared" si="58"/>
        <v>Sophie</v>
      </c>
      <c r="BN317" t="str">
        <f t="shared" si="59"/>
        <v>Bruson</v>
      </c>
    </row>
    <row r="318" spans="1:66" x14ac:dyDescent="0.3">
      <c r="A318" s="7">
        <v>1988</v>
      </c>
      <c r="B318" s="19" t="s">
        <v>3194</v>
      </c>
      <c r="C318" t="s">
        <v>41</v>
      </c>
      <c r="D318" s="17" t="s">
        <v>3195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10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f t="shared" si="48"/>
        <v>10</v>
      </c>
      <c r="BC318" s="25">
        <f t="shared" si="49"/>
        <v>10</v>
      </c>
      <c r="BD318" s="25">
        <f t="shared" si="50"/>
        <v>0</v>
      </c>
      <c r="BE318" s="25">
        <f t="shared" si="51"/>
        <v>0</v>
      </c>
      <c r="BF318" s="25">
        <f t="shared" si="52"/>
        <v>0</v>
      </c>
      <c r="BG318" s="25">
        <f t="shared" si="53"/>
        <v>0</v>
      </c>
      <c r="BH318" s="25">
        <f t="shared" si="54"/>
        <v>0</v>
      </c>
      <c r="BI318" s="26">
        <f t="shared" si="55"/>
        <v>0</v>
      </c>
      <c r="BJ318" s="34">
        <f t="shared" si="56"/>
        <v>10</v>
      </c>
      <c r="BK318">
        <v>49</v>
      </c>
      <c r="BL318" t="str">
        <f t="shared" si="57"/>
        <v>Gardiol</v>
      </c>
      <c r="BM318" t="str">
        <f t="shared" si="58"/>
        <v>Emilie</v>
      </c>
      <c r="BN318" t="str">
        <f t="shared" si="59"/>
        <v>Pampigny</v>
      </c>
    </row>
    <row r="319" spans="1:66" x14ac:dyDescent="0.3">
      <c r="A319" s="7">
        <v>1991</v>
      </c>
      <c r="B319" s="19" t="s">
        <v>5083</v>
      </c>
      <c r="C319" t="s">
        <v>2374</v>
      </c>
      <c r="D319" s="17" t="s">
        <v>963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10</v>
      </c>
      <c r="BA319">
        <v>0</v>
      </c>
      <c r="BB319">
        <f t="shared" si="48"/>
        <v>10</v>
      </c>
      <c r="BC319" s="25">
        <f t="shared" si="49"/>
        <v>10</v>
      </c>
      <c r="BD319" s="25">
        <f t="shared" si="50"/>
        <v>0</v>
      </c>
      <c r="BE319" s="25">
        <f t="shared" si="51"/>
        <v>0</v>
      </c>
      <c r="BF319" s="25">
        <f t="shared" si="52"/>
        <v>0</v>
      </c>
      <c r="BG319" s="25">
        <f t="shared" si="53"/>
        <v>0</v>
      </c>
      <c r="BH319" s="25">
        <f t="shared" si="54"/>
        <v>0</v>
      </c>
      <c r="BI319" s="26">
        <f t="shared" si="55"/>
        <v>0</v>
      </c>
      <c r="BJ319" s="34">
        <f t="shared" si="56"/>
        <v>10</v>
      </c>
      <c r="BK319">
        <v>49</v>
      </c>
      <c r="BL319" t="str">
        <f t="shared" si="57"/>
        <v>Hiegemann</v>
      </c>
      <c r="BM319" t="str">
        <f t="shared" si="58"/>
        <v>Jasmine</v>
      </c>
      <c r="BN319" t="str">
        <f t="shared" si="59"/>
        <v>Aproz</v>
      </c>
    </row>
    <row r="320" spans="1:66" x14ac:dyDescent="0.3">
      <c r="A320" s="7">
        <v>1986</v>
      </c>
      <c r="B320" s="19" t="s">
        <v>5133</v>
      </c>
      <c r="C320" t="s">
        <v>5134</v>
      </c>
      <c r="D320" s="17" t="s">
        <v>110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10</v>
      </c>
      <c r="BB320">
        <f t="shared" si="48"/>
        <v>10</v>
      </c>
      <c r="BC320" s="25">
        <f t="shared" si="49"/>
        <v>10</v>
      </c>
      <c r="BD320" s="25">
        <f t="shared" si="50"/>
        <v>0</v>
      </c>
      <c r="BE320" s="25">
        <f t="shared" si="51"/>
        <v>0</v>
      </c>
      <c r="BF320" s="25">
        <f t="shared" si="52"/>
        <v>0</v>
      </c>
      <c r="BG320" s="25">
        <f t="shared" si="53"/>
        <v>0</v>
      </c>
      <c r="BH320" s="25">
        <f t="shared" si="54"/>
        <v>0</v>
      </c>
      <c r="BI320" s="26">
        <f t="shared" si="55"/>
        <v>0</v>
      </c>
      <c r="BJ320" s="34">
        <f t="shared" si="56"/>
        <v>10</v>
      </c>
      <c r="BK320">
        <v>49</v>
      </c>
      <c r="BL320" t="str">
        <f t="shared" si="57"/>
        <v>Kilani</v>
      </c>
      <c r="BM320" t="str">
        <f t="shared" si="58"/>
        <v>Feryel</v>
      </c>
      <c r="BN320" t="str">
        <f t="shared" si="59"/>
        <v>Lausanne</v>
      </c>
    </row>
    <row r="321" spans="1:66" x14ac:dyDescent="0.3">
      <c r="A321" s="7">
        <v>1989</v>
      </c>
      <c r="B321" s="19" t="s">
        <v>4212</v>
      </c>
      <c r="C321" t="s">
        <v>1210</v>
      </c>
      <c r="D321" s="17" t="s">
        <v>4213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10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f t="shared" si="48"/>
        <v>10</v>
      </c>
      <c r="BC321" s="25">
        <f t="shared" si="49"/>
        <v>10</v>
      </c>
      <c r="BD321" s="25">
        <f t="shared" si="50"/>
        <v>0</v>
      </c>
      <c r="BE321" s="25">
        <f t="shared" si="51"/>
        <v>0</v>
      </c>
      <c r="BF321" s="25">
        <f t="shared" si="52"/>
        <v>0</v>
      </c>
      <c r="BG321" s="25">
        <f t="shared" si="53"/>
        <v>0</v>
      </c>
      <c r="BH321" s="25">
        <f t="shared" si="54"/>
        <v>0</v>
      </c>
      <c r="BI321" s="26">
        <f t="shared" si="55"/>
        <v>0</v>
      </c>
      <c r="BJ321" s="34">
        <f t="shared" si="56"/>
        <v>10</v>
      </c>
      <c r="BK321">
        <v>49</v>
      </c>
      <c r="BL321" t="str">
        <f t="shared" si="57"/>
        <v>Lundqvist</v>
      </c>
      <c r="BM321" t="str">
        <f t="shared" si="58"/>
        <v>Maria</v>
      </c>
      <c r="BN321" t="str">
        <f t="shared" si="59"/>
        <v>Basserdorf</v>
      </c>
    </row>
    <row r="322" spans="1:66" x14ac:dyDescent="0.3">
      <c r="A322" s="7">
        <v>2001</v>
      </c>
      <c r="B322" s="19" t="s">
        <v>4898</v>
      </c>
      <c r="C322" t="s">
        <v>4899</v>
      </c>
      <c r="D322" s="17" t="s">
        <v>554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10</v>
      </c>
      <c r="AX322">
        <v>0</v>
      </c>
      <c r="AY322">
        <v>0</v>
      </c>
      <c r="AZ322">
        <v>0</v>
      </c>
      <c r="BA322">
        <v>0</v>
      </c>
      <c r="BB322">
        <f t="shared" si="48"/>
        <v>10</v>
      </c>
      <c r="BC322" s="25">
        <f t="shared" si="49"/>
        <v>10</v>
      </c>
      <c r="BD322" s="25">
        <f t="shared" si="50"/>
        <v>0</v>
      </c>
      <c r="BE322" s="25">
        <f t="shared" si="51"/>
        <v>0</v>
      </c>
      <c r="BF322" s="25">
        <f t="shared" si="52"/>
        <v>0</v>
      </c>
      <c r="BG322" s="25">
        <f t="shared" si="53"/>
        <v>0</v>
      </c>
      <c r="BH322" s="25">
        <f t="shared" si="54"/>
        <v>0</v>
      </c>
      <c r="BI322" s="26">
        <f t="shared" si="55"/>
        <v>0</v>
      </c>
      <c r="BJ322" s="34">
        <f t="shared" si="56"/>
        <v>10</v>
      </c>
      <c r="BK322">
        <v>49</v>
      </c>
      <c r="BL322" t="str">
        <f t="shared" si="57"/>
        <v>Marmet</v>
      </c>
      <c r="BM322" t="str">
        <f t="shared" si="58"/>
        <v>Mirja</v>
      </c>
      <c r="BN322" t="str">
        <f t="shared" si="59"/>
        <v>Berne</v>
      </c>
    </row>
    <row r="323" spans="1:66" x14ac:dyDescent="0.3">
      <c r="A323" s="7">
        <v>1994</v>
      </c>
      <c r="B323" s="19" t="s">
        <v>617</v>
      </c>
      <c r="C323" t="s">
        <v>2631</v>
      </c>
      <c r="D323" s="17" t="s">
        <v>2336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10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f t="shared" si="48"/>
        <v>10</v>
      </c>
      <c r="BC323" s="25">
        <f t="shared" si="49"/>
        <v>10</v>
      </c>
      <c r="BD323" s="25">
        <f t="shared" si="50"/>
        <v>0</v>
      </c>
      <c r="BE323" s="25">
        <f t="shared" si="51"/>
        <v>0</v>
      </c>
      <c r="BF323" s="25">
        <f t="shared" si="52"/>
        <v>0</v>
      </c>
      <c r="BG323" s="25">
        <f t="shared" si="53"/>
        <v>0</v>
      </c>
      <c r="BH323" s="25">
        <f t="shared" si="54"/>
        <v>0</v>
      </c>
      <c r="BI323" s="26">
        <f t="shared" si="55"/>
        <v>0</v>
      </c>
      <c r="BJ323" s="34">
        <f t="shared" si="56"/>
        <v>10</v>
      </c>
      <c r="BK323">
        <v>49</v>
      </c>
      <c r="BL323" t="str">
        <f t="shared" si="57"/>
        <v>Mathieu</v>
      </c>
      <c r="BM323" t="str">
        <f t="shared" si="58"/>
        <v>Lauraine</v>
      </c>
      <c r="BN323" t="str">
        <f t="shared" si="59"/>
        <v>Basel Running Club</v>
      </c>
    </row>
    <row r="324" spans="1:66" x14ac:dyDescent="0.3">
      <c r="A324" s="7">
        <v>1990</v>
      </c>
      <c r="B324" s="19" t="s">
        <v>4137</v>
      </c>
      <c r="C324" t="s">
        <v>1091</v>
      </c>
      <c r="D324" s="17" t="s">
        <v>554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10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f t="shared" si="48"/>
        <v>10</v>
      </c>
      <c r="BC324" s="25">
        <f t="shared" si="49"/>
        <v>10</v>
      </c>
      <c r="BD324" s="25">
        <f t="shared" si="50"/>
        <v>0</v>
      </c>
      <c r="BE324" s="25">
        <f t="shared" si="51"/>
        <v>0</v>
      </c>
      <c r="BF324" s="25">
        <f t="shared" si="52"/>
        <v>0</v>
      </c>
      <c r="BG324" s="25">
        <f t="shared" si="53"/>
        <v>0</v>
      </c>
      <c r="BH324" s="25">
        <f t="shared" si="54"/>
        <v>0</v>
      </c>
      <c r="BI324" s="26">
        <f t="shared" si="55"/>
        <v>0</v>
      </c>
      <c r="BJ324" s="34">
        <f t="shared" si="56"/>
        <v>10</v>
      </c>
      <c r="BK324">
        <v>49</v>
      </c>
      <c r="BL324" t="str">
        <f t="shared" si="57"/>
        <v>Neff</v>
      </c>
      <c r="BM324" t="str">
        <f t="shared" si="58"/>
        <v>Fabienne</v>
      </c>
      <c r="BN324" t="str">
        <f t="shared" si="59"/>
        <v>Berne</v>
      </c>
    </row>
    <row r="325" spans="1:66" x14ac:dyDescent="0.3">
      <c r="A325" s="7">
        <v>1991</v>
      </c>
      <c r="B325" s="19" t="s">
        <v>4581</v>
      </c>
      <c r="C325" t="s">
        <v>572</v>
      </c>
      <c r="D325" s="17" t="s">
        <v>4575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10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f t="shared" si="48"/>
        <v>10</v>
      </c>
      <c r="BC325" s="25">
        <f t="shared" si="49"/>
        <v>10</v>
      </c>
      <c r="BD325" s="25">
        <f t="shared" si="50"/>
        <v>0</v>
      </c>
      <c r="BE325" s="25">
        <f t="shared" si="51"/>
        <v>0</v>
      </c>
      <c r="BF325" s="25">
        <f t="shared" si="52"/>
        <v>0</v>
      </c>
      <c r="BG325" s="25">
        <f t="shared" si="53"/>
        <v>0</v>
      </c>
      <c r="BH325" s="25">
        <f t="shared" si="54"/>
        <v>0</v>
      </c>
      <c r="BI325" s="26">
        <f t="shared" si="55"/>
        <v>0</v>
      </c>
      <c r="BJ325" s="34">
        <f t="shared" si="56"/>
        <v>10</v>
      </c>
      <c r="BK325">
        <v>49</v>
      </c>
      <c r="BL325" t="str">
        <f t="shared" si="57"/>
        <v>Roderburg</v>
      </c>
      <c r="BM325" t="str">
        <f t="shared" si="58"/>
        <v>Stéphanie</v>
      </c>
      <c r="BN325" t="str">
        <f t="shared" si="59"/>
        <v>Nyon</v>
      </c>
    </row>
    <row r="326" spans="1:66" x14ac:dyDescent="0.3">
      <c r="A326" s="7">
        <v>1990</v>
      </c>
      <c r="B326" s="19" t="s">
        <v>1387</v>
      </c>
      <c r="C326" t="s">
        <v>287</v>
      </c>
      <c r="D326" s="17" t="s">
        <v>498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10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f t="shared" ref="BB326:BB389" si="60">SUM(E326:BA326)</f>
        <v>10</v>
      </c>
      <c r="BC326" s="25">
        <f t="shared" ref="BC326:BC389" si="61">IF(BB326=0,0,LARGE(E326:BA326,1))</f>
        <v>10</v>
      </c>
      <c r="BD326" s="25">
        <f t="shared" ref="BD326:BD389" si="62">IF(BB326=0,0,LARGE(E326:BA326,2))</f>
        <v>0</v>
      </c>
      <c r="BE326" s="25">
        <f t="shared" ref="BE326:BE389" si="63">IF(BB326=0,0,LARGE(E326:BA326,3))</f>
        <v>0</v>
      </c>
      <c r="BF326" s="25">
        <f t="shared" ref="BF326:BF389" si="64">IF(BB326=0,0,LARGE(E326:BA326,4))</f>
        <v>0</v>
      </c>
      <c r="BG326" s="25">
        <f t="shared" ref="BG326:BG389" si="65">IF(BB326=0,0,LARGE(E326:BA326,5))</f>
        <v>0</v>
      </c>
      <c r="BH326" s="25">
        <f t="shared" ref="BH326:BH389" si="66">IF(BB326=0,0,LARGE(E326:BA326,6))</f>
        <v>0</v>
      </c>
      <c r="BI326" s="26">
        <f t="shared" ref="BI326:BI389" si="67">IF(BB326=0,0,LARGE(E326:BA326,7))</f>
        <v>0</v>
      </c>
      <c r="BJ326" s="34">
        <f t="shared" ref="BJ326:BJ389" si="68">SUM(BC326:BI326)</f>
        <v>10</v>
      </c>
      <c r="BK326">
        <v>49</v>
      </c>
      <c r="BL326" t="str">
        <f t="shared" ref="BL326:BL389" si="69">B326</f>
        <v>Sauthier</v>
      </c>
      <c r="BM326" t="str">
        <f t="shared" ref="BM326:BM389" si="70">C326</f>
        <v>Floriane</v>
      </c>
      <c r="BN326" t="str">
        <f t="shared" ref="BN326:BN389" si="71">D326</f>
        <v>Martigny</v>
      </c>
    </row>
    <row r="327" spans="1:66" x14ac:dyDescent="0.3">
      <c r="A327" s="7">
        <v>1992</v>
      </c>
      <c r="B327" s="19" t="s">
        <v>1105</v>
      </c>
      <c r="C327" t="s">
        <v>1106</v>
      </c>
      <c r="D327" s="17" t="s">
        <v>931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10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f t="shared" si="60"/>
        <v>10</v>
      </c>
      <c r="BC327" s="25">
        <f t="shared" si="61"/>
        <v>10</v>
      </c>
      <c r="BD327" s="25">
        <f t="shared" si="62"/>
        <v>0</v>
      </c>
      <c r="BE327" s="25">
        <f t="shared" si="63"/>
        <v>0</v>
      </c>
      <c r="BF327" s="25">
        <f t="shared" si="64"/>
        <v>0</v>
      </c>
      <c r="BG327" s="25">
        <f t="shared" si="65"/>
        <v>0</v>
      </c>
      <c r="BH327" s="25">
        <f t="shared" si="66"/>
        <v>0</v>
      </c>
      <c r="BI327" s="26">
        <f t="shared" si="67"/>
        <v>0</v>
      </c>
      <c r="BJ327" s="34">
        <f t="shared" si="68"/>
        <v>10</v>
      </c>
      <c r="BK327">
        <v>49</v>
      </c>
      <c r="BL327" t="str">
        <f t="shared" si="69"/>
        <v>Schönbett</v>
      </c>
      <c r="BM327" t="str">
        <f t="shared" si="70"/>
        <v>Anouck</v>
      </c>
      <c r="BN327" t="str">
        <f t="shared" si="71"/>
        <v>Muraz</v>
      </c>
    </row>
    <row r="328" spans="1:66" x14ac:dyDescent="0.3">
      <c r="A328" s="7">
        <v>1994</v>
      </c>
      <c r="B328" s="19" t="s">
        <v>3952</v>
      </c>
      <c r="C328" t="s">
        <v>3953</v>
      </c>
      <c r="D328" s="17" t="s">
        <v>1400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10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f t="shared" si="60"/>
        <v>10</v>
      </c>
      <c r="BC328" s="25">
        <f t="shared" si="61"/>
        <v>10</v>
      </c>
      <c r="BD328" s="25">
        <f t="shared" si="62"/>
        <v>0</v>
      </c>
      <c r="BE328" s="25">
        <f t="shared" si="63"/>
        <v>0</v>
      </c>
      <c r="BF328" s="25">
        <f t="shared" si="64"/>
        <v>0</v>
      </c>
      <c r="BG328" s="25">
        <f t="shared" si="65"/>
        <v>0</v>
      </c>
      <c r="BH328" s="25">
        <f t="shared" si="66"/>
        <v>0</v>
      </c>
      <c r="BI328" s="26">
        <f t="shared" si="67"/>
        <v>0</v>
      </c>
      <c r="BJ328" s="34">
        <f t="shared" si="68"/>
        <v>10</v>
      </c>
      <c r="BK328">
        <v>49</v>
      </c>
      <c r="BL328" t="str">
        <f t="shared" si="69"/>
        <v>Schulthess</v>
      </c>
      <c r="BM328" t="str">
        <f t="shared" si="70"/>
        <v>Mélody</v>
      </c>
      <c r="BN328" t="str">
        <f t="shared" si="71"/>
        <v>Biel/Bienne</v>
      </c>
    </row>
    <row r="329" spans="1:66" x14ac:dyDescent="0.3">
      <c r="A329" s="7">
        <v>1987</v>
      </c>
      <c r="B329" s="19" t="s">
        <v>3295</v>
      </c>
      <c r="C329" t="s">
        <v>4682</v>
      </c>
      <c r="D329" s="17" t="s">
        <v>745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10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f t="shared" si="60"/>
        <v>10</v>
      </c>
      <c r="BC329" s="25">
        <f t="shared" si="61"/>
        <v>10</v>
      </c>
      <c r="BD329" s="25">
        <f t="shared" si="62"/>
        <v>0</v>
      </c>
      <c r="BE329" s="25">
        <f t="shared" si="63"/>
        <v>0</v>
      </c>
      <c r="BF329" s="25">
        <f t="shared" si="64"/>
        <v>0</v>
      </c>
      <c r="BG329" s="25">
        <f t="shared" si="65"/>
        <v>0</v>
      </c>
      <c r="BH329" s="25">
        <f t="shared" si="66"/>
        <v>0</v>
      </c>
      <c r="BI329" s="26">
        <f t="shared" si="67"/>
        <v>0</v>
      </c>
      <c r="BJ329" s="34">
        <f t="shared" si="68"/>
        <v>10</v>
      </c>
      <c r="BK329">
        <v>49</v>
      </c>
      <c r="BL329" t="str">
        <f t="shared" si="69"/>
        <v>Winkler</v>
      </c>
      <c r="BM329" t="str">
        <f t="shared" si="70"/>
        <v>Danica</v>
      </c>
      <c r="BN329" t="str">
        <f t="shared" si="71"/>
        <v>Troistorrents</v>
      </c>
    </row>
    <row r="330" spans="1:66" x14ac:dyDescent="0.3">
      <c r="A330" s="7">
        <v>1987</v>
      </c>
      <c r="B330" s="19" t="s">
        <v>848</v>
      </c>
      <c r="C330" t="s">
        <v>2977</v>
      </c>
      <c r="D330" s="17" t="s">
        <v>2978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10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f t="shared" si="60"/>
        <v>10</v>
      </c>
      <c r="BC330" s="25">
        <f t="shared" si="61"/>
        <v>10</v>
      </c>
      <c r="BD330" s="25">
        <f t="shared" si="62"/>
        <v>0</v>
      </c>
      <c r="BE330" s="25">
        <f t="shared" si="63"/>
        <v>0</v>
      </c>
      <c r="BF330" s="25">
        <f t="shared" si="64"/>
        <v>0</v>
      </c>
      <c r="BG330" s="25">
        <f t="shared" si="65"/>
        <v>0</v>
      </c>
      <c r="BH330" s="25">
        <f t="shared" si="66"/>
        <v>0</v>
      </c>
      <c r="BI330" s="26">
        <f t="shared" si="67"/>
        <v>0</v>
      </c>
      <c r="BJ330" s="34">
        <f t="shared" si="68"/>
        <v>10</v>
      </c>
      <c r="BK330">
        <v>49</v>
      </c>
      <c r="BL330" t="str">
        <f t="shared" si="69"/>
        <v>Zufferey</v>
      </c>
      <c r="BM330" t="str">
        <f t="shared" si="70"/>
        <v>Olivia</v>
      </c>
      <c r="BN330" t="str">
        <f t="shared" si="71"/>
        <v>Chambésy</v>
      </c>
    </row>
    <row r="331" spans="1:66" x14ac:dyDescent="0.3">
      <c r="A331" s="7">
        <v>1990</v>
      </c>
      <c r="B331" s="19" t="s">
        <v>1988</v>
      </c>
      <c r="C331" t="s">
        <v>1989</v>
      </c>
      <c r="D331" s="17" t="s">
        <v>1990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9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f t="shared" si="60"/>
        <v>9</v>
      </c>
      <c r="BC331" s="25">
        <f t="shared" si="61"/>
        <v>9</v>
      </c>
      <c r="BD331" s="25">
        <f t="shared" si="62"/>
        <v>0</v>
      </c>
      <c r="BE331" s="25">
        <f t="shared" si="63"/>
        <v>0</v>
      </c>
      <c r="BF331" s="25">
        <f t="shared" si="64"/>
        <v>0</v>
      </c>
      <c r="BG331" s="25">
        <f t="shared" si="65"/>
        <v>0</v>
      </c>
      <c r="BH331" s="25">
        <f t="shared" si="66"/>
        <v>0</v>
      </c>
      <c r="BI331" s="26">
        <f t="shared" si="67"/>
        <v>0</v>
      </c>
      <c r="BJ331" s="34">
        <f t="shared" si="68"/>
        <v>9</v>
      </c>
      <c r="BK331">
        <v>50</v>
      </c>
      <c r="BL331" t="str">
        <f t="shared" si="69"/>
        <v>Beatriz</v>
      </c>
      <c r="BM331" t="str">
        <f t="shared" si="70"/>
        <v>Parron</v>
      </c>
      <c r="BN331" t="str">
        <f t="shared" si="71"/>
        <v>Mörel</v>
      </c>
    </row>
    <row r="332" spans="1:66" x14ac:dyDescent="0.3">
      <c r="A332" s="7">
        <v>1987</v>
      </c>
      <c r="B332" s="19" t="s">
        <v>1073</v>
      </c>
      <c r="C332" t="s">
        <v>781</v>
      </c>
      <c r="D332" s="17" t="s">
        <v>745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9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f t="shared" si="60"/>
        <v>9</v>
      </c>
      <c r="BC332" s="25">
        <f t="shared" si="61"/>
        <v>9</v>
      </c>
      <c r="BD332" s="25">
        <f t="shared" si="62"/>
        <v>0</v>
      </c>
      <c r="BE332" s="25">
        <f t="shared" si="63"/>
        <v>0</v>
      </c>
      <c r="BF332" s="25">
        <f t="shared" si="64"/>
        <v>0</v>
      </c>
      <c r="BG332" s="25">
        <f t="shared" si="65"/>
        <v>0</v>
      </c>
      <c r="BH332" s="25">
        <f t="shared" si="66"/>
        <v>0</v>
      </c>
      <c r="BI332" s="26">
        <f t="shared" si="67"/>
        <v>0</v>
      </c>
      <c r="BJ332" s="34">
        <f t="shared" si="68"/>
        <v>9</v>
      </c>
      <c r="BK332">
        <v>50</v>
      </c>
      <c r="BL332" t="str">
        <f t="shared" si="69"/>
        <v>Bellon</v>
      </c>
      <c r="BM332" t="str">
        <f t="shared" si="70"/>
        <v>Caroline</v>
      </c>
      <c r="BN332" t="str">
        <f t="shared" si="71"/>
        <v>Troistorrents</v>
      </c>
    </row>
    <row r="333" spans="1:66" x14ac:dyDescent="0.3">
      <c r="A333" s="7">
        <v>2005</v>
      </c>
      <c r="B333" s="19" t="s">
        <v>1358</v>
      </c>
      <c r="C333" t="s">
        <v>1615</v>
      </c>
      <c r="D333" s="17" t="s">
        <v>74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9</v>
      </c>
      <c r="BA333">
        <v>0</v>
      </c>
      <c r="BB333">
        <f t="shared" si="60"/>
        <v>9</v>
      </c>
      <c r="BC333" s="25">
        <f t="shared" si="61"/>
        <v>9</v>
      </c>
      <c r="BD333" s="25">
        <f t="shared" si="62"/>
        <v>0</v>
      </c>
      <c r="BE333" s="25">
        <f t="shared" si="63"/>
        <v>0</v>
      </c>
      <c r="BF333" s="25">
        <f t="shared" si="64"/>
        <v>0</v>
      </c>
      <c r="BG333" s="25">
        <f t="shared" si="65"/>
        <v>0</v>
      </c>
      <c r="BH333" s="25">
        <f t="shared" si="66"/>
        <v>0</v>
      </c>
      <c r="BI333" s="26">
        <f t="shared" si="67"/>
        <v>0</v>
      </c>
      <c r="BJ333" s="34">
        <f t="shared" si="68"/>
        <v>9</v>
      </c>
      <c r="BK333">
        <v>50</v>
      </c>
      <c r="BL333" t="str">
        <f t="shared" si="69"/>
        <v>Berthod</v>
      </c>
      <c r="BM333" t="str">
        <f t="shared" si="70"/>
        <v>Angélique</v>
      </c>
      <c r="BN333" t="str">
        <f t="shared" si="71"/>
        <v>Fully</v>
      </c>
    </row>
    <row r="334" spans="1:66" x14ac:dyDescent="0.3">
      <c r="A334" s="7">
        <v>1987</v>
      </c>
      <c r="B334" s="19" t="s">
        <v>3273</v>
      </c>
      <c r="C334" t="s">
        <v>4338</v>
      </c>
      <c r="D334" s="17" t="s">
        <v>4339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9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f t="shared" si="60"/>
        <v>9</v>
      </c>
      <c r="BC334" s="25">
        <f t="shared" si="61"/>
        <v>9</v>
      </c>
      <c r="BD334" s="25">
        <f t="shared" si="62"/>
        <v>0</v>
      </c>
      <c r="BE334" s="25">
        <f t="shared" si="63"/>
        <v>0</v>
      </c>
      <c r="BF334" s="25">
        <f t="shared" si="64"/>
        <v>0</v>
      </c>
      <c r="BG334" s="25">
        <f t="shared" si="65"/>
        <v>0</v>
      </c>
      <c r="BH334" s="25">
        <f t="shared" si="66"/>
        <v>0</v>
      </c>
      <c r="BI334" s="26">
        <f t="shared" si="67"/>
        <v>0</v>
      </c>
      <c r="BJ334" s="34">
        <f t="shared" si="68"/>
        <v>9</v>
      </c>
      <c r="BK334">
        <v>50</v>
      </c>
      <c r="BL334" t="str">
        <f t="shared" si="69"/>
        <v>Bigler</v>
      </c>
      <c r="BM334" t="str">
        <f t="shared" si="70"/>
        <v xml:space="preserve">Véronique </v>
      </c>
      <c r="BN334" t="str">
        <f t="shared" si="71"/>
        <v>Bristen</v>
      </c>
    </row>
    <row r="335" spans="1:66" x14ac:dyDescent="0.3">
      <c r="A335" s="7">
        <v>2000</v>
      </c>
      <c r="B335" s="19" t="s">
        <v>1252</v>
      </c>
      <c r="C335" t="s">
        <v>764</v>
      </c>
      <c r="D335" s="17" t="s">
        <v>1253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9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f t="shared" si="60"/>
        <v>9</v>
      </c>
      <c r="BC335" s="25">
        <f t="shared" si="61"/>
        <v>9</v>
      </c>
      <c r="BD335" s="25">
        <f t="shared" si="62"/>
        <v>0</v>
      </c>
      <c r="BE335" s="25">
        <f t="shared" si="63"/>
        <v>0</v>
      </c>
      <c r="BF335" s="25">
        <f t="shared" si="64"/>
        <v>0</v>
      </c>
      <c r="BG335" s="25">
        <f t="shared" si="65"/>
        <v>0</v>
      </c>
      <c r="BH335" s="25">
        <f t="shared" si="66"/>
        <v>0</v>
      </c>
      <c r="BI335" s="26">
        <f t="shared" si="67"/>
        <v>0</v>
      </c>
      <c r="BJ335" s="34">
        <f t="shared" si="68"/>
        <v>9</v>
      </c>
      <c r="BK335">
        <v>50</v>
      </c>
      <c r="BL335" t="str">
        <f t="shared" si="69"/>
        <v>Boel</v>
      </c>
      <c r="BM335" t="str">
        <f t="shared" si="70"/>
        <v>Laure</v>
      </c>
      <c r="BN335" t="str">
        <f t="shared" si="71"/>
        <v>Ardpn</v>
      </c>
    </row>
    <row r="336" spans="1:66" x14ac:dyDescent="0.3">
      <c r="A336" s="7">
        <v>1994</v>
      </c>
      <c r="B336" s="19" t="s">
        <v>3196</v>
      </c>
      <c r="C336" t="s">
        <v>537</v>
      </c>
      <c r="D336" s="17" t="s">
        <v>3197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9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f t="shared" si="60"/>
        <v>9</v>
      </c>
      <c r="BC336" s="25">
        <f t="shared" si="61"/>
        <v>9</v>
      </c>
      <c r="BD336" s="25">
        <f t="shared" si="62"/>
        <v>0</v>
      </c>
      <c r="BE336" s="25">
        <f t="shared" si="63"/>
        <v>0</v>
      </c>
      <c r="BF336" s="25">
        <f t="shared" si="64"/>
        <v>0</v>
      </c>
      <c r="BG336" s="25">
        <f t="shared" si="65"/>
        <v>0</v>
      </c>
      <c r="BH336" s="25">
        <f t="shared" si="66"/>
        <v>0</v>
      </c>
      <c r="BI336" s="26">
        <f t="shared" si="67"/>
        <v>0</v>
      </c>
      <c r="BJ336" s="34">
        <f t="shared" si="68"/>
        <v>9</v>
      </c>
      <c r="BK336">
        <v>50</v>
      </c>
      <c r="BL336" t="str">
        <f t="shared" si="69"/>
        <v>Carminati</v>
      </c>
      <c r="BM336" t="str">
        <f t="shared" si="70"/>
        <v>Pauline</v>
      </c>
      <c r="BN336" t="str">
        <f t="shared" si="71"/>
        <v>Le Mont-sur-Lausanne</v>
      </c>
    </row>
    <row r="337" spans="1:66" x14ac:dyDescent="0.3">
      <c r="A337" s="7">
        <v>1990</v>
      </c>
      <c r="B337" s="19" t="s">
        <v>431</v>
      </c>
      <c r="C337" t="s">
        <v>1485</v>
      </c>
      <c r="D337" s="17" t="s">
        <v>1820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9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f t="shared" si="60"/>
        <v>9</v>
      </c>
      <c r="BC337" s="25">
        <f t="shared" si="61"/>
        <v>9</v>
      </c>
      <c r="BD337" s="25">
        <f t="shared" si="62"/>
        <v>0</v>
      </c>
      <c r="BE337" s="25">
        <f t="shared" si="63"/>
        <v>0</v>
      </c>
      <c r="BF337" s="25">
        <f t="shared" si="64"/>
        <v>0</v>
      </c>
      <c r="BG337" s="25">
        <f t="shared" si="65"/>
        <v>0</v>
      </c>
      <c r="BH337" s="25">
        <f t="shared" si="66"/>
        <v>0</v>
      </c>
      <c r="BI337" s="26">
        <f t="shared" si="67"/>
        <v>0</v>
      </c>
      <c r="BJ337" s="34">
        <f t="shared" si="68"/>
        <v>9</v>
      </c>
      <c r="BK337">
        <v>50</v>
      </c>
      <c r="BL337" t="str">
        <f t="shared" si="69"/>
        <v>Carron</v>
      </c>
      <c r="BM337" t="str">
        <f t="shared" si="70"/>
        <v>Marie</v>
      </c>
      <c r="BN337" t="str">
        <f t="shared" si="71"/>
        <v>Susten</v>
      </c>
    </row>
    <row r="338" spans="1:66" x14ac:dyDescent="0.3">
      <c r="A338" s="7">
        <v>1990</v>
      </c>
      <c r="B338" s="19" t="s">
        <v>3539</v>
      </c>
      <c r="C338" t="s">
        <v>2389</v>
      </c>
      <c r="D338" s="17" t="s">
        <v>3540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9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f t="shared" si="60"/>
        <v>9</v>
      </c>
      <c r="BC338" s="25">
        <f t="shared" si="61"/>
        <v>9</v>
      </c>
      <c r="BD338" s="25">
        <f t="shared" si="62"/>
        <v>0</v>
      </c>
      <c r="BE338" s="25">
        <f t="shared" si="63"/>
        <v>0</v>
      </c>
      <c r="BF338" s="25">
        <f t="shared" si="64"/>
        <v>0</v>
      </c>
      <c r="BG338" s="25">
        <f t="shared" si="65"/>
        <v>0</v>
      </c>
      <c r="BH338" s="25">
        <f t="shared" si="66"/>
        <v>0</v>
      </c>
      <c r="BI338" s="26">
        <f t="shared" si="67"/>
        <v>0</v>
      </c>
      <c r="BJ338" s="34">
        <f t="shared" si="68"/>
        <v>9</v>
      </c>
      <c r="BK338">
        <v>50</v>
      </c>
      <c r="BL338" t="str">
        <f t="shared" si="69"/>
        <v>Eyer</v>
      </c>
      <c r="BM338" t="str">
        <f t="shared" si="70"/>
        <v>Angela</v>
      </c>
      <c r="BN338" t="str">
        <f t="shared" si="71"/>
        <v>SHY Laufteam</v>
      </c>
    </row>
    <row r="339" spans="1:66" x14ac:dyDescent="0.3">
      <c r="A339" s="7">
        <v>1995</v>
      </c>
      <c r="B339" s="19" t="s">
        <v>1314</v>
      </c>
      <c r="C339" t="s">
        <v>1485</v>
      </c>
      <c r="D339" s="17" t="s">
        <v>804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9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f t="shared" si="60"/>
        <v>9</v>
      </c>
      <c r="BC339" s="25">
        <f t="shared" si="61"/>
        <v>9</v>
      </c>
      <c r="BD339" s="25">
        <f t="shared" si="62"/>
        <v>0</v>
      </c>
      <c r="BE339" s="25">
        <f t="shared" si="63"/>
        <v>0</v>
      </c>
      <c r="BF339" s="25">
        <f t="shared" si="64"/>
        <v>0</v>
      </c>
      <c r="BG339" s="25">
        <f t="shared" si="65"/>
        <v>0</v>
      </c>
      <c r="BH339" s="25">
        <f t="shared" si="66"/>
        <v>0</v>
      </c>
      <c r="BI339" s="26">
        <f t="shared" si="67"/>
        <v>0</v>
      </c>
      <c r="BJ339" s="34">
        <f t="shared" si="68"/>
        <v>9</v>
      </c>
      <c r="BK339">
        <v>50</v>
      </c>
      <c r="BL339" t="str">
        <f t="shared" si="69"/>
        <v>Farquet</v>
      </c>
      <c r="BM339" t="str">
        <f t="shared" si="70"/>
        <v>Marie</v>
      </c>
      <c r="BN339" t="str">
        <f t="shared" si="71"/>
        <v>Vollèges</v>
      </c>
    </row>
    <row r="340" spans="1:66" x14ac:dyDescent="0.3">
      <c r="A340" s="7">
        <v>1996</v>
      </c>
      <c r="B340" s="19" t="s">
        <v>2982</v>
      </c>
      <c r="C340" t="s">
        <v>2983</v>
      </c>
      <c r="D340" s="17" t="s">
        <v>2984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7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2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f t="shared" si="60"/>
        <v>9</v>
      </c>
      <c r="BC340" s="25">
        <f t="shared" si="61"/>
        <v>7</v>
      </c>
      <c r="BD340" s="25">
        <f t="shared" si="62"/>
        <v>2</v>
      </c>
      <c r="BE340" s="25">
        <f t="shared" si="63"/>
        <v>0</v>
      </c>
      <c r="BF340" s="25">
        <f t="shared" si="64"/>
        <v>0</v>
      </c>
      <c r="BG340" s="25">
        <f t="shared" si="65"/>
        <v>0</v>
      </c>
      <c r="BH340" s="25">
        <f t="shared" si="66"/>
        <v>0</v>
      </c>
      <c r="BI340" s="26">
        <f t="shared" si="67"/>
        <v>0</v>
      </c>
      <c r="BJ340" s="34">
        <f t="shared" si="68"/>
        <v>9</v>
      </c>
      <c r="BK340">
        <v>50</v>
      </c>
      <c r="BL340" t="str">
        <f t="shared" si="69"/>
        <v>Galley</v>
      </c>
      <c r="BM340" t="str">
        <f t="shared" si="70"/>
        <v>Rosa</v>
      </c>
      <c r="BN340" t="str">
        <f t="shared" si="71"/>
        <v>Estavayer</v>
      </c>
    </row>
    <row r="341" spans="1:66" x14ac:dyDescent="0.3">
      <c r="A341" s="7">
        <v>2001</v>
      </c>
      <c r="B341" s="19" t="s">
        <v>4788</v>
      </c>
      <c r="C341" t="s">
        <v>4789</v>
      </c>
      <c r="D341" s="17" t="s">
        <v>4790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9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f t="shared" si="60"/>
        <v>9</v>
      </c>
      <c r="BC341" s="25">
        <f t="shared" si="61"/>
        <v>9</v>
      </c>
      <c r="BD341" s="25">
        <f t="shared" si="62"/>
        <v>0</v>
      </c>
      <c r="BE341" s="25">
        <f t="shared" si="63"/>
        <v>0</v>
      </c>
      <c r="BF341" s="25">
        <f t="shared" si="64"/>
        <v>0</v>
      </c>
      <c r="BG341" s="25">
        <f t="shared" si="65"/>
        <v>0</v>
      </c>
      <c r="BH341" s="25">
        <f t="shared" si="66"/>
        <v>0</v>
      </c>
      <c r="BI341" s="26">
        <f t="shared" si="67"/>
        <v>0</v>
      </c>
      <c r="BJ341" s="34">
        <f t="shared" si="68"/>
        <v>9</v>
      </c>
      <c r="BK341">
        <v>50</v>
      </c>
      <c r="BL341" t="str">
        <f t="shared" si="69"/>
        <v>Grognuz</v>
      </c>
      <c r="BM341" t="str">
        <f t="shared" si="70"/>
        <v>Philaé</v>
      </c>
      <c r="BN341" t="str">
        <f t="shared" si="71"/>
        <v>Ste-Croix</v>
      </c>
    </row>
    <row r="342" spans="1:66" x14ac:dyDescent="0.3">
      <c r="A342" s="7">
        <v>1991</v>
      </c>
      <c r="B342" s="19" t="s">
        <v>4214</v>
      </c>
      <c r="C342" t="s">
        <v>711</v>
      </c>
      <c r="D342" s="17" t="s">
        <v>3899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9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f t="shared" si="60"/>
        <v>9</v>
      </c>
      <c r="BC342" s="25">
        <f t="shared" si="61"/>
        <v>9</v>
      </c>
      <c r="BD342" s="25">
        <f t="shared" si="62"/>
        <v>0</v>
      </c>
      <c r="BE342" s="25">
        <f t="shared" si="63"/>
        <v>0</v>
      </c>
      <c r="BF342" s="25">
        <f t="shared" si="64"/>
        <v>0</v>
      </c>
      <c r="BG342" s="25">
        <f t="shared" si="65"/>
        <v>0</v>
      </c>
      <c r="BH342" s="25">
        <f t="shared" si="66"/>
        <v>0</v>
      </c>
      <c r="BI342" s="26">
        <f t="shared" si="67"/>
        <v>0</v>
      </c>
      <c r="BJ342" s="34">
        <f t="shared" si="68"/>
        <v>9</v>
      </c>
      <c r="BK342">
        <v>50</v>
      </c>
      <c r="BL342" t="str">
        <f t="shared" si="69"/>
        <v>Hattich</v>
      </c>
      <c r="BM342" t="str">
        <f t="shared" si="70"/>
        <v>Noémie</v>
      </c>
      <c r="BN342" t="str">
        <f t="shared" si="71"/>
        <v>Blonay</v>
      </c>
    </row>
    <row r="343" spans="1:66" x14ac:dyDescent="0.3">
      <c r="A343" s="7">
        <v>1987</v>
      </c>
      <c r="B343" s="19" t="s">
        <v>1726</v>
      </c>
      <c r="C343" t="s">
        <v>1727</v>
      </c>
      <c r="D343" s="17" t="s">
        <v>658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9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f t="shared" si="60"/>
        <v>9</v>
      </c>
      <c r="BC343" s="25">
        <f t="shared" si="61"/>
        <v>9</v>
      </c>
      <c r="BD343" s="25">
        <f t="shared" si="62"/>
        <v>0</v>
      </c>
      <c r="BE343" s="25">
        <f t="shared" si="63"/>
        <v>0</v>
      </c>
      <c r="BF343" s="25">
        <f t="shared" si="64"/>
        <v>0</v>
      </c>
      <c r="BG343" s="25">
        <f t="shared" si="65"/>
        <v>0</v>
      </c>
      <c r="BH343" s="25">
        <f t="shared" si="66"/>
        <v>0</v>
      </c>
      <c r="BI343" s="26">
        <f t="shared" si="67"/>
        <v>0</v>
      </c>
      <c r="BJ343" s="34">
        <f t="shared" si="68"/>
        <v>9</v>
      </c>
      <c r="BK343">
        <v>50</v>
      </c>
      <c r="BL343" t="str">
        <f t="shared" si="69"/>
        <v>Krähenbühl</v>
      </c>
      <c r="BM343" t="str">
        <f t="shared" si="70"/>
        <v>Annina</v>
      </c>
      <c r="BN343" t="str">
        <f t="shared" si="71"/>
        <v>Visp</v>
      </c>
    </row>
    <row r="344" spans="1:66" x14ac:dyDescent="0.3">
      <c r="A344" s="7">
        <v>2001</v>
      </c>
      <c r="B344" t="s">
        <v>2327</v>
      </c>
      <c r="C344" t="s">
        <v>2328</v>
      </c>
      <c r="D344" s="17" t="s">
        <v>2335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9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f t="shared" si="60"/>
        <v>9</v>
      </c>
      <c r="BC344" s="25">
        <f t="shared" si="61"/>
        <v>9</v>
      </c>
      <c r="BD344" s="25">
        <f t="shared" si="62"/>
        <v>0</v>
      </c>
      <c r="BE344" s="25">
        <f t="shared" si="63"/>
        <v>0</v>
      </c>
      <c r="BF344" s="25">
        <f t="shared" si="64"/>
        <v>0</v>
      </c>
      <c r="BG344" s="25">
        <f t="shared" si="65"/>
        <v>0</v>
      </c>
      <c r="BH344" s="25">
        <f t="shared" si="66"/>
        <v>0</v>
      </c>
      <c r="BI344" s="26">
        <f t="shared" si="67"/>
        <v>0</v>
      </c>
      <c r="BJ344" s="34">
        <f t="shared" si="68"/>
        <v>9</v>
      </c>
      <c r="BK344">
        <v>50</v>
      </c>
      <c r="BL344" t="str">
        <f t="shared" si="69"/>
        <v>Lembke</v>
      </c>
      <c r="BM344" t="str">
        <f t="shared" si="70"/>
        <v>Paige</v>
      </c>
      <c r="BN344" t="str">
        <f t="shared" si="71"/>
        <v>SWE-Running Club</v>
      </c>
    </row>
    <row r="345" spans="1:66" x14ac:dyDescent="0.3">
      <c r="A345" s="7">
        <v>1999</v>
      </c>
      <c r="B345" s="19" t="s">
        <v>4283</v>
      </c>
      <c r="C345" t="s">
        <v>781</v>
      </c>
      <c r="D345" s="17" t="s">
        <v>804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9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f t="shared" si="60"/>
        <v>9</v>
      </c>
      <c r="BC345" s="25">
        <f t="shared" si="61"/>
        <v>9</v>
      </c>
      <c r="BD345" s="25">
        <f t="shared" si="62"/>
        <v>0</v>
      </c>
      <c r="BE345" s="25">
        <f t="shared" si="63"/>
        <v>0</v>
      </c>
      <c r="BF345" s="25">
        <f t="shared" si="64"/>
        <v>0</v>
      </c>
      <c r="BG345" s="25">
        <f t="shared" si="65"/>
        <v>0</v>
      </c>
      <c r="BH345" s="25">
        <f t="shared" si="66"/>
        <v>0</v>
      </c>
      <c r="BI345" s="26">
        <f t="shared" si="67"/>
        <v>0</v>
      </c>
      <c r="BJ345" s="34">
        <f t="shared" si="68"/>
        <v>9</v>
      </c>
      <c r="BK345">
        <v>50</v>
      </c>
      <c r="BL345" t="str">
        <f t="shared" si="69"/>
        <v>Luisier</v>
      </c>
      <c r="BM345" t="str">
        <f t="shared" si="70"/>
        <v>Caroline</v>
      </c>
      <c r="BN345" t="str">
        <f t="shared" si="71"/>
        <v>Vollèges</v>
      </c>
    </row>
    <row r="346" spans="1:66" x14ac:dyDescent="0.3">
      <c r="A346" s="7">
        <v>2000</v>
      </c>
      <c r="B346" s="19" t="s">
        <v>546</v>
      </c>
      <c r="C346" t="s">
        <v>187</v>
      </c>
      <c r="D346" s="17" t="s">
        <v>547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9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f t="shared" si="60"/>
        <v>9</v>
      </c>
      <c r="BC346" s="25">
        <f t="shared" si="61"/>
        <v>9</v>
      </c>
      <c r="BD346" s="25">
        <f t="shared" si="62"/>
        <v>0</v>
      </c>
      <c r="BE346" s="25">
        <f t="shared" si="63"/>
        <v>0</v>
      </c>
      <c r="BF346" s="25">
        <f t="shared" si="64"/>
        <v>0</v>
      </c>
      <c r="BG346" s="25">
        <f t="shared" si="65"/>
        <v>0</v>
      </c>
      <c r="BH346" s="25">
        <f t="shared" si="66"/>
        <v>0</v>
      </c>
      <c r="BI346" s="26">
        <f t="shared" si="67"/>
        <v>0</v>
      </c>
      <c r="BJ346" s="34">
        <f t="shared" si="68"/>
        <v>9</v>
      </c>
      <c r="BK346">
        <v>50</v>
      </c>
      <c r="BL346" t="str">
        <f t="shared" si="69"/>
        <v>Ory</v>
      </c>
      <c r="BM346" t="str">
        <f t="shared" si="70"/>
        <v>Charlotte</v>
      </c>
      <c r="BN346" t="str">
        <f t="shared" si="71"/>
        <v>Neuchâtel</v>
      </c>
    </row>
    <row r="347" spans="1:66" x14ac:dyDescent="0.3">
      <c r="A347" s="7">
        <v>1989</v>
      </c>
      <c r="B347" s="19" t="s">
        <v>732</v>
      </c>
      <c r="C347" t="s">
        <v>463</v>
      </c>
      <c r="D347" s="17" t="s">
        <v>442</v>
      </c>
      <c r="E347">
        <v>0</v>
      </c>
      <c r="F347">
        <v>0</v>
      </c>
      <c r="G347">
        <v>0</v>
      </c>
      <c r="H347">
        <v>0</v>
      </c>
      <c r="I347">
        <v>9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f t="shared" si="60"/>
        <v>9</v>
      </c>
      <c r="BC347" s="25">
        <f t="shared" si="61"/>
        <v>9</v>
      </c>
      <c r="BD347" s="25">
        <f t="shared" si="62"/>
        <v>0</v>
      </c>
      <c r="BE347" s="25">
        <f t="shared" si="63"/>
        <v>0</v>
      </c>
      <c r="BF347" s="25">
        <f t="shared" si="64"/>
        <v>0</v>
      </c>
      <c r="BG347" s="25">
        <f t="shared" si="65"/>
        <v>0</v>
      </c>
      <c r="BH347" s="25">
        <f t="shared" si="66"/>
        <v>0</v>
      </c>
      <c r="BI347" s="26">
        <f t="shared" si="67"/>
        <v>0</v>
      </c>
      <c r="BJ347" s="34">
        <f t="shared" si="68"/>
        <v>9</v>
      </c>
      <c r="BK347">
        <v>50</v>
      </c>
      <c r="BL347" t="str">
        <f t="shared" si="69"/>
        <v>Perrin</v>
      </c>
      <c r="BM347" t="str">
        <f t="shared" si="70"/>
        <v>Isabelle</v>
      </c>
      <c r="BN347" t="str">
        <f t="shared" si="71"/>
        <v>Savièse</v>
      </c>
    </row>
    <row r="348" spans="1:66" x14ac:dyDescent="0.3">
      <c r="A348" s="7">
        <v>2002</v>
      </c>
      <c r="B348" s="19" t="s">
        <v>5135</v>
      </c>
      <c r="C348" t="s">
        <v>5136</v>
      </c>
      <c r="D348" s="17" t="s">
        <v>524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9</v>
      </c>
      <c r="BB348">
        <f t="shared" si="60"/>
        <v>9</v>
      </c>
      <c r="BC348" s="25">
        <f t="shared" si="61"/>
        <v>9</v>
      </c>
      <c r="BD348" s="25">
        <f t="shared" si="62"/>
        <v>0</v>
      </c>
      <c r="BE348" s="25">
        <f t="shared" si="63"/>
        <v>0</v>
      </c>
      <c r="BF348" s="25">
        <f t="shared" si="64"/>
        <v>0</v>
      </c>
      <c r="BG348" s="25">
        <f t="shared" si="65"/>
        <v>0</v>
      </c>
      <c r="BH348" s="25">
        <f t="shared" si="66"/>
        <v>0</v>
      </c>
      <c r="BI348" s="26">
        <f t="shared" si="67"/>
        <v>0</v>
      </c>
      <c r="BJ348" s="34">
        <f t="shared" si="68"/>
        <v>9</v>
      </c>
      <c r="BK348">
        <v>50</v>
      </c>
      <c r="BL348" t="str">
        <f t="shared" si="69"/>
        <v>Peters</v>
      </c>
      <c r="BM348" t="str">
        <f t="shared" si="70"/>
        <v>Lisa Marie</v>
      </c>
      <c r="BN348" t="str">
        <f t="shared" si="71"/>
        <v>Zürich</v>
      </c>
    </row>
    <row r="349" spans="1:66" x14ac:dyDescent="0.3">
      <c r="A349" s="7">
        <v>1994</v>
      </c>
      <c r="B349" s="19" t="s">
        <v>5022</v>
      </c>
      <c r="C349" t="s">
        <v>62</v>
      </c>
      <c r="D349" s="17" t="s">
        <v>1810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9</v>
      </c>
      <c r="AZ349">
        <v>0</v>
      </c>
      <c r="BA349">
        <v>0</v>
      </c>
      <c r="BB349">
        <f t="shared" si="60"/>
        <v>9</v>
      </c>
      <c r="BC349" s="25">
        <f t="shared" si="61"/>
        <v>9</v>
      </c>
      <c r="BD349" s="25">
        <f t="shared" si="62"/>
        <v>0</v>
      </c>
      <c r="BE349" s="25">
        <f t="shared" si="63"/>
        <v>0</v>
      </c>
      <c r="BF349" s="25">
        <f t="shared" si="64"/>
        <v>0</v>
      </c>
      <c r="BG349" s="25">
        <f t="shared" si="65"/>
        <v>0</v>
      </c>
      <c r="BH349" s="25">
        <f t="shared" si="66"/>
        <v>0</v>
      </c>
      <c r="BI349" s="26">
        <f t="shared" si="67"/>
        <v>0</v>
      </c>
      <c r="BJ349" s="34">
        <f t="shared" si="68"/>
        <v>9</v>
      </c>
      <c r="BK349">
        <v>50</v>
      </c>
      <c r="BL349" t="str">
        <f t="shared" si="69"/>
        <v>Rüttimann</v>
      </c>
      <c r="BM349" t="str">
        <f t="shared" si="70"/>
        <v>Céline</v>
      </c>
      <c r="BN349" t="str">
        <f t="shared" si="71"/>
        <v>St. Niklaus</v>
      </c>
    </row>
    <row r="350" spans="1:66" x14ac:dyDescent="0.3">
      <c r="A350" s="7">
        <v>1999</v>
      </c>
      <c r="B350" s="19" t="s">
        <v>1796</v>
      </c>
      <c r="C350" t="s">
        <v>1485</v>
      </c>
      <c r="D350" s="17" t="s">
        <v>4900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9</v>
      </c>
      <c r="AX350">
        <v>0</v>
      </c>
      <c r="AY350">
        <v>0</v>
      </c>
      <c r="AZ350">
        <v>0</v>
      </c>
      <c r="BA350">
        <v>0</v>
      </c>
      <c r="BB350">
        <f t="shared" si="60"/>
        <v>9</v>
      </c>
      <c r="BC350" s="25">
        <f t="shared" si="61"/>
        <v>9</v>
      </c>
      <c r="BD350" s="25">
        <f t="shared" si="62"/>
        <v>0</v>
      </c>
      <c r="BE350" s="25">
        <f t="shared" si="63"/>
        <v>0</v>
      </c>
      <c r="BF350" s="25">
        <f t="shared" si="64"/>
        <v>0</v>
      </c>
      <c r="BG350" s="25">
        <f t="shared" si="65"/>
        <v>0</v>
      </c>
      <c r="BH350" s="25">
        <f t="shared" si="66"/>
        <v>0</v>
      </c>
      <c r="BI350" s="26">
        <f t="shared" si="67"/>
        <v>0</v>
      </c>
      <c r="BJ350" s="34">
        <f t="shared" si="68"/>
        <v>9</v>
      </c>
      <c r="BK350">
        <v>50</v>
      </c>
      <c r="BL350" t="str">
        <f t="shared" si="69"/>
        <v>Schneider</v>
      </c>
      <c r="BM350" t="str">
        <f t="shared" si="70"/>
        <v>Marie</v>
      </c>
      <c r="BN350" t="str">
        <f t="shared" si="71"/>
        <v>Hésingue</v>
      </c>
    </row>
    <row r="351" spans="1:66" x14ac:dyDescent="0.3">
      <c r="A351" s="7">
        <v>1986</v>
      </c>
      <c r="B351" s="19" t="s">
        <v>280</v>
      </c>
      <c r="C351" t="s">
        <v>281</v>
      </c>
      <c r="D351" s="17" t="s">
        <v>282</v>
      </c>
      <c r="E351">
        <v>9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f t="shared" si="60"/>
        <v>9</v>
      </c>
      <c r="BC351" s="25">
        <f t="shared" si="61"/>
        <v>9</v>
      </c>
      <c r="BD351" s="25">
        <f t="shared" si="62"/>
        <v>0</v>
      </c>
      <c r="BE351" s="25">
        <f t="shared" si="63"/>
        <v>0</v>
      </c>
      <c r="BF351" s="25">
        <f t="shared" si="64"/>
        <v>0</v>
      </c>
      <c r="BG351" s="25">
        <f t="shared" si="65"/>
        <v>0</v>
      </c>
      <c r="BH351" s="25">
        <f t="shared" si="66"/>
        <v>0</v>
      </c>
      <c r="BI351" s="26">
        <f t="shared" si="67"/>
        <v>0</v>
      </c>
      <c r="BJ351" s="34">
        <f t="shared" si="68"/>
        <v>9</v>
      </c>
      <c r="BK351">
        <v>50</v>
      </c>
      <c r="BL351" t="str">
        <f t="shared" si="69"/>
        <v>Schopfer</v>
      </c>
      <c r="BM351" t="str">
        <f t="shared" si="70"/>
        <v>Coraline</v>
      </c>
      <c r="BN351" t="str">
        <f t="shared" si="71"/>
        <v>Ski club La Brévine</v>
      </c>
    </row>
    <row r="352" spans="1:66" x14ac:dyDescent="0.3">
      <c r="A352" s="7">
        <v>1993</v>
      </c>
      <c r="B352" s="19" t="s">
        <v>2632</v>
      </c>
      <c r="C352" t="s">
        <v>917</v>
      </c>
      <c r="D352" s="17"/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9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f t="shared" si="60"/>
        <v>9</v>
      </c>
      <c r="BC352" s="25">
        <f t="shared" si="61"/>
        <v>9</v>
      </c>
      <c r="BD352" s="25">
        <f t="shared" si="62"/>
        <v>0</v>
      </c>
      <c r="BE352" s="25">
        <f t="shared" si="63"/>
        <v>0</v>
      </c>
      <c r="BF352" s="25">
        <f t="shared" si="64"/>
        <v>0</v>
      </c>
      <c r="BG352" s="25">
        <f t="shared" si="65"/>
        <v>0</v>
      </c>
      <c r="BH352" s="25">
        <f t="shared" si="66"/>
        <v>0</v>
      </c>
      <c r="BI352" s="26">
        <f t="shared" si="67"/>
        <v>0</v>
      </c>
      <c r="BJ352" s="34">
        <f t="shared" si="68"/>
        <v>9</v>
      </c>
      <c r="BK352">
        <v>50</v>
      </c>
      <c r="BL352" t="str">
        <f t="shared" si="69"/>
        <v>Terheiden</v>
      </c>
      <c r="BM352" t="str">
        <f t="shared" si="70"/>
        <v>Laura</v>
      </c>
      <c r="BN352">
        <f t="shared" si="71"/>
        <v>0</v>
      </c>
    </row>
    <row r="353" spans="1:66" x14ac:dyDescent="0.3">
      <c r="A353" s="7">
        <v>1994</v>
      </c>
      <c r="B353" s="19" t="s">
        <v>932</v>
      </c>
      <c r="C353" t="s">
        <v>372</v>
      </c>
      <c r="D353" s="17" t="s">
        <v>933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9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f t="shared" si="60"/>
        <v>9</v>
      </c>
      <c r="BC353" s="25">
        <f t="shared" si="61"/>
        <v>9</v>
      </c>
      <c r="BD353" s="25">
        <f t="shared" si="62"/>
        <v>0</v>
      </c>
      <c r="BE353" s="25">
        <f t="shared" si="63"/>
        <v>0</v>
      </c>
      <c r="BF353" s="25">
        <f t="shared" si="64"/>
        <v>0</v>
      </c>
      <c r="BG353" s="25">
        <f t="shared" si="65"/>
        <v>0</v>
      </c>
      <c r="BH353" s="25">
        <f t="shared" si="66"/>
        <v>0</v>
      </c>
      <c r="BI353" s="26">
        <f t="shared" si="67"/>
        <v>0</v>
      </c>
      <c r="BJ353" s="34">
        <f t="shared" si="68"/>
        <v>9</v>
      </c>
      <c r="BK353">
        <v>50</v>
      </c>
      <c r="BL353" t="str">
        <f t="shared" si="69"/>
        <v>Vanpeperstraete</v>
      </c>
      <c r="BM353" t="str">
        <f t="shared" si="70"/>
        <v>Léa</v>
      </c>
      <c r="BN353" t="str">
        <f t="shared" si="71"/>
        <v>Cayenne</v>
      </c>
    </row>
    <row r="354" spans="1:66" x14ac:dyDescent="0.3">
      <c r="A354" s="7">
        <v>1988</v>
      </c>
      <c r="B354" s="19" t="s">
        <v>4106</v>
      </c>
      <c r="C354" t="s">
        <v>581</v>
      </c>
      <c r="D354" s="17" t="s">
        <v>4107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9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f t="shared" si="60"/>
        <v>9</v>
      </c>
      <c r="BC354" s="25">
        <f t="shared" si="61"/>
        <v>9</v>
      </c>
      <c r="BD354" s="25">
        <f t="shared" si="62"/>
        <v>0</v>
      </c>
      <c r="BE354" s="25">
        <f t="shared" si="63"/>
        <v>0</v>
      </c>
      <c r="BF354" s="25">
        <f t="shared" si="64"/>
        <v>0</v>
      </c>
      <c r="BG354" s="25">
        <f t="shared" si="65"/>
        <v>0</v>
      </c>
      <c r="BH354" s="25">
        <f t="shared" si="66"/>
        <v>0</v>
      </c>
      <c r="BI354" s="26">
        <f t="shared" si="67"/>
        <v>0</v>
      </c>
      <c r="BJ354" s="34">
        <f t="shared" si="68"/>
        <v>9</v>
      </c>
      <c r="BK354">
        <v>50</v>
      </c>
      <c r="BL354" t="str">
        <f t="shared" si="69"/>
        <v>wnk</v>
      </c>
      <c r="BM354" t="str">
        <f t="shared" si="70"/>
        <v>Sandra</v>
      </c>
      <c r="BN354" t="str">
        <f t="shared" si="71"/>
        <v>Bertschikon</v>
      </c>
    </row>
    <row r="355" spans="1:66" x14ac:dyDescent="0.3">
      <c r="A355" s="7">
        <v>1986</v>
      </c>
      <c r="B355" s="19" t="s">
        <v>136</v>
      </c>
      <c r="C355" t="s">
        <v>91</v>
      </c>
      <c r="D355" s="17" t="s">
        <v>630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8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f t="shared" si="60"/>
        <v>8</v>
      </c>
      <c r="BC355" s="25">
        <f t="shared" si="61"/>
        <v>8</v>
      </c>
      <c r="BD355" s="25">
        <f t="shared" si="62"/>
        <v>0</v>
      </c>
      <c r="BE355" s="25">
        <f t="shared" si="63"/>
        <v>0</v>
      </c>
      <c r="BF355" s="25">
        <f t="shared" si="64"/>
        <v>0</v>
      </c>
      <c r="BG355" s="25">
        <f t="shared" si="65"/>
        <v>0</v>
      </c>
      <c r="BH355" s="25">
        <f t="shared" si="66"/>
        <v>0</v>
      </c>
      <c r="BI355" s="26">
        <f t="shared" si="67"/>
        <v>0</v>
      </c>
      <c r="BJ355" s="34">
        <f t="shared" si="68"/>
        <v>8</v>
      </c>
      <c r="BK355">
        <v>51</v>
      </c>
      <c r="BL355" t="str">
        <f t="shared" si="69"/>
        <v>Aebi</v>
      </c>
      <c r="BM355" t="str">
        <f t="shared" si="70"/>
        <v>Jessica</v>
      </c>
      <c r="BN355" t="str">
        <f t="shared" si="71"/>
        <v>St-Léonard</v>
      </c>
    </row>
    <row r="356" spans="1:66" x14ac:dyDescent="0.3">
      <c r="A356" s="7">
        <v>2005</v>
      </c>
      <c r="B356" s="19" t="s">
        <v>2040</v>
      </c>
      <c r="C356" t="s">
        <v>5084</v>
      </c>
      <c r="D356" s="17" t="s">
        <v>5085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8</v>
      </c>
      <c r="BA356">
        <v>0</v>
      </c>
      <c r="BB356">
        <f t="shared" si="60"/>
        <v>8</v>
      </c>
      <c r="BC356" s="25">
        <f t="shared" si="61"/>
        <v>8</v>
      </c>
      <c r="BD356" s="25">
        <f t="shared" si="62"/>
        <v>0</v>
      </c>
      <c r="BE356" s="25">
        <f t="shared" si="63"/>
        <v>0</v>
      </c>
      <c r="BF356" s="25">
        <f t="shared" si="64"/>
        <v>0</v>
      </c>
      <c r="BG356" s="25">
        <f t="shared" si="65"/>
        <v>0</v>
      </c>
      <c r="BH356" s="25">
        <f t="shared" si="66"/>
        <v>0</v>
      </c>
      <c r="BI356" s="26">
        <f t="shared" si="67"/>
        <v>0</v>
      </c>
      <c r="BJ356" s="34">
        <f t="shared" si="68"/>
        <v>8</v>
      </c>
      <c r="BK356">
        <v>51</v>
      </c>
      <c r="BL356" t="str">
        <f t="shared" si="69"/>
        <v>Baumann</v>
      </c>
      <c r="BM356" t="str">
        <f t="shared" si="70"/>
        <v>Marylou</v>
      </c>
      <c r="BN356" t="str">
        <f t="shared" si="71"/>
        <v>Assens</v>
      </c>
    </row>
    <row r="357" spans="1:66" x14ac:dyDescent="0.3">
      <c r="A357" s="7">
        <v>1993</v>
      </c>
      <c r="B357" s="19" t="s">
        <v>2633</v>
      </c>
      <c r="C357" t="s">
        <v>2378</v>
      </c>
      <c r="D357" s="17" t="s">
        <v>2487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8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f t="shared" si="60"/>
        <v>8</v>
      </c>
      <c r="BC357" s="25">
        <f t="shared" si="61"/>
        <v>8</v>
      </c>
      <c r="BD357" s="25">
        <f t="shared" si="62"/>
        <v>0</v>
      </c>
      <c r="BE357" s="25">
        <f t="shared" si="63"/>
        <v>0</v>
      </c>
      <c r="BF357" s="25">
        <f t="shared" si="64"/>
        <v>0</v>
      </c>
      <c r="BG357" s="25">
        <f t="shared" si="65"/>
        <v>0</v>
      </c>
      <c r="BH357" s="25">
        <f t="shared" si="66"/>
        <v>0</v>
      </c>
      <c r="BI357" s="26">
        <f t="shared" si="67"/>
        <v>0</v>
      </c>
      <c r="BJ357" s="34">
        <f t="shared" si="68"/>
        <v>8</v>
      </c>
      <c r="BK357">
        <v>51</v>
      </c>
      <c r="BL357" t="str">
        <f t="shared" si="69"/>
        <v>Baumgartner</v>
      </c>
      <c r="BM357" t="str">
        <f t="shared" si="70"/>
        <v>Franziska</v>
      </c>
      <c r="BN357" t="str">
        <f t="shared" si="71"/>
        <v>Luzern</v>
      </c>
    </row>
    <row r="358" spans="1:66" x14ac:dyDescent="0.3">
      <c r="A358" s="7">
        <v>1990</v>
      </c>
      <c r="B358" s="19" t="s">
        <v>283</v>
      </c>
      <c r="C358" t="s">
        <v>284</v>
      </c>
      <c r="D358" s="17" t="s">
        <v>185</v>
      </c>
      <c r="E358">
        <v>8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f t="shared" si="60"/>
        <v>8</v>
      </c>
      <c r="BC358" s="25">
        <f t="shared" si="61"/>
        <v>8</v>
      </c>
      <c r="BD358" s="25">
        <f t="shared" si="62"/>
        <v>0</v>
      </c>
      <c r="BE358" s="25">
        <f t="shared" si="63"/>
        <v>0</v>
      </c>
      <c r="BF358" s="25">
        <f t="shared" si="64"/>
        <v>0</v>
      </c>
      <c r="BG358" s="25">
        <f t="shared" si="65"/>
        <v>0</v>
      </c>
      <c r="BH358" s="25">
        <f t="shared" si="66"/>
        <v>0</v>
      </c>
      <c r="BI358" s="26">
        <f t="shared" si="67"/>
        <v>0</v>
      </c>
      <c r="BJ358" s="34">
        <f t="shared" si="68"/>
        <v>8</v>
      </c>
      <c r="BK358">
        <v>51</v>
      </c>
      <c r="BL358" t="str">
        <f t="shared" si="69"/>
        <v>Boulat</v>
      </c>
      <c r="BM358" t="str">
        <f t="shared" si="70"/>
        <v>Johanne</v>
      </c>
      <c r="BN358" t="str">
        <f t="shared" si="71"/>
        <v>Gland</v>
      </c>
    </row>
    <row r="359" spans="1:66" x14ac:dyDescent="0.3">
      <c r="A359" s="7">
        <v>1997</v>
      </c>
      <c r="B359" s="19" t="s">
        <v>1968</v>
      </c>
      <c r="C359" t="s">
        <v>1969</v>
      </c>
      <c r="D359" s="17"/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8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f t="shared" si="60"/>
        <v>8</v>
      </c>
      <c r="BC359" s="25">
        <f t="shared" si="61"/>
        <v>8</v>
      </c>
      <c r="BD359" s="25">
        <f t="shared" si="62"/>
        <v>0</v>
      </c>
      <c r="BE359" s="25">
        <f t="shared" si="63"/>
        <v>0</v>
      </c>
      <c r="BF359" s="25">
        <f t="shared" si="64"/>
        <v>0</v>
      </c>
      <c r="BG359" s="25">
        <f t="shared" si="65"/>
        <v>0</v>
      </c>
      <c r="BH359" s="25">
        <f t="shared" si="66"/>
        <v>0</v>
      </c>
      <c r="BI359" s="26">
        <f t="shared" si="67"/>
        <v>0</v>
      </c>
      <c r="BJ359" s="34">
        <f t="shared" si="68"/>
        <v>8</v>
      </c>
      <c r="BK359">
        <v>51</v>
      </c>
      <c r="BL359" t="str">
        <f t="shared" si="69"/>
        <v>Camenzind</v>
      </c>
      <c r="BM359" t="str">
        <f t="shared" si="70"/>
        <v>Katrin</v>
      </c>
      <c r="BN359">
        <f t="shared" si="71"/>
        <v>0</v>
      </c>
    </row>
    <row r="360" spans="1:66" x14ac:dyDescent="0.3">
      <c r="A360" s="7">
        <v>1993</v>
      </c>
      <c r="B360" s="19" t="s">
        <v>488</v>
      </c>
      <c r="C360" t="s">
        <v>4901</v>
      </c>
      <c r="D360" s="17" t="s">
        <v>442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8</v>
      </c>
      <c r="AX360">
        <v>0</v>
      </c>
      <c r="AY360">
        <v>0</v>
      </c>
      <c r="AZ360">
        <v>0</v>
      </c>
      <c r="BA360">
        <v>0</v>
      </c>
      <c r="BB360">
        <f t="shared" si="60"/>
        <v>8</v>
      </c>
      <c r="BC360" s="25">
        <f t="shared" si="61"/>
        <v>8</v>
      </c>
      <c r="BD360" s="25">
        <f t="shared" si="62"/>
        <v>0</v>
      </c>
      <c r="BE360" s="25">
        <f t="shared" si="63"/>
        <v>0</v>
      </c>
      <c r="BF360" s="25">
        <f t="shared" si="64"/>
        <v>0</v>
      </c>
      <c r="BG360" s="25">
        <f t="shared" si="65"/>
        <v>0</v>
      </c>
      <c r="BH360" s="25">
        <f t="shared" si="66"/>
        <v>0</v>
      </c>
      <c r="BI360" s="26">
        <f t="shared" si="67"/>
        <v>0</v>
      </c>
      <c r="BJ360" s="34">
        <f t="shared" si="68"/>
        <v>8</v>
      </c>
      <c r="BK360">
        <v>51</v>
      </c>
      <c r="BL360" t="str">
        <f t="shared" si="69"/>
        <v>Crettenand</v>
      </c>
      <c r="BM360" t="str">
        <f t="shared" si="70"/>
        <v>Milène</v>
      </c>
      <c r="BN360" t="str">
        <f t="shared" si="71"/>
        <v>Savièse</v>
      </c>
    </row>
    <row r="361" spans="1:66" x14ac:dyDescent="0.3">
      <c r="A361" s="7">
        <v>1997</v>
      </c>
      <c r="B361" s="19" t="s">
        <v>319</v>
      </c>
      <c r="C361" t="s">
        <v>1912</v>
      </c>
      <c r="D361" s="17" t="s">
        <v>89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8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f t="shared" si="60"/>
        <v>8</v>
      </c>
      <c r="BC361" s="25">
        <f t="shared" si="61"/>
        <v>8</v>
      </c>
      <c r="BD361" s="25">
        <f t="shared" si="62"/>
        <v>0</v>
      </c>
      <c r="BE361" s="25">
        <f t="shared" si="63"/>
        <v>0</v>
      </c>
      <c r="BF361" s="25">
        <f t="shared" si="64"/>
        <v>0</v>
      </c>
      <c r="BG361" s="25">
        <f t="shared" si="65"/>
        <v>0</v>
      </c>
      <c r="BH361" s="25">
        <f t="shared" si="66"/>
        <v>0</v>
      </c>
      <c r="BI361" s="26">
        <f t="shared" si="67"/>
        <v>0</v>
      </c>
      <c r="BJ361" s="34">
        <f t="shared" si="68"/>
        <v>8</v>
      </c>
      <c r="BK361">
        <v>51</v>
      </c>
      <c r="BL361" t="str">
        <f t="shared" si="69"/>
        <v>Cretton</v>
      </c>
      <c r="BM361" t="str">
        <f t="shared" si="70"/>
        <v>Leila</v>
      </c>
      <c r="BN361" t="str">
        <f t="shared" si="71"/>
        <v>Collombey</v>
      </c>
    </row>
    <row r="362" spans="1:66" x14ac:dyDescent="0.3">
      <c r="A362" s="7">
        <v>1999</v>
      </c>
      <c r="B362" s="19" t="s">
        <v>1107</v>
      </c>
      <c r="C362" t="s">
        <v>1108</v>
      </c>
      <c r="D362" s="17" t="s">
        <v>1109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8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f t="shared" si="60"/>
        <v>8</v>
      </c>
      <c r="BC362" s="25">
        <f t="shared" si="61"/>
        <v>8</v>
      </c>
      <c r="BD362" s="25">
        <f t="shared" si="62"/>
        <v>0</v>
      </c>
      <c r="BE362" s="25">
        <f t="shared" si="63"/>
        <v>0</v>
      </c>
      <c r="BF362" s="25">
        <f t="shared" si="64"/>
        <v>0</v>
      </c>
      <c r="BG362" s="25">
        <f t="shared" si="65"/>
        <v>0</v>
      </c>
      <c r="BH362" s="25">
        <f t="shared" si="66"/>
        <v>0</v>
      </c>
      <c r="BI362" s="26">
        <f t="shared" si="67"/>
        <v>0</v>
      </c>
      <c r="BJ362" s="34">
        <f t="shared" si="68"/>
        <v>8</v>
      </c>
      <c r="BK362">
        <v>51</v>
      </c>
      <c r="BL362" t="str">
        <f t="shared" si="69"/>
        <v>Cruz Mermy</v>
      </c>
      <c r="BM362" t="str">
        <f t="shared" si="70"/>
        <v>Oceane</v>
      </c>
      <c r="BN362" t="str">
        <f t="shared" si="71"/>
        <v>Châtel</v>
      </c>
    </row>
    <row r="363" spans="1:66" x14ac:dyDescent="0.3">
      <c r="A363" s="7">
        <v>1988</v>
      </c>
      <c r="B363" s="19" t="s">
        <v>3954</v>
      </c>
      <c r="C363" t="s">
        <v>880</v>
      </c>
      <c r="D363" s="17" t="s">
        <v>3955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8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f t="shared" si="60"/>
        <v>8</v>
      </c>
      <c r="BC363" s="25">
        <f t="shared" si="61"/>
        <v>8</v>
      </c>
      <c r="BD363" s="25">
        <f t="shared" si="62"/>
        <v>0</v>
      </c>
      <c r="BE363" s="25">
        <f t="shared" si="63"/>
        <v>0</v>
      </c>
      <c r="BF363" s="25">
        <f t="shared" si="64"/>
        <v>0</v>
      </c>
      <c r="BG363" s="25">
        <f t="shared" si="65"/>
        <v>0</v>
      </c>
      <c r="BH363" s="25">
        <f t="shared" si="66"/>
        <v>0</v>
      </c>
      <c r="BI363" s="26">
        <f t="shared" si="67"/>
        <v>0</v>
      </c>
      <c r="BJ363" s="34">
        <f t="shared" si="68"/>
        <v>8</v>
      </c>
      <c r="BK363">
        <v>51</v>
      </c>
      <c r="BL363" t="str">
        <f t="shared" si="69"/>
        <v>Ecoffey</v>
      </c>
      <c r="BM363" t="str">
        <f t="shared" si="70"/>
        <v>Cindy</v>
      </c>
      <c r="BN363" t="str">
        <f t="shared" si="71"/>
        <v>Grandvillard</v>
      </c>
    </row>
    <row r="364" spans="1:66" x14ac:dyDescent="0.3">
      <c r="A364" s="7">
        <v>1991</v>
      </c>
      <c r="B364" s="19" t="s">
        <v>1558</v>
      </c>
      <c r="C364" t="s">
        <v>1600</v>
      </c>
      <c r="D364" s="17" t="s">
        <v>123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8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f t="shared" si="60"/>
        <v>8</v>
      </c>
      <c r="BC364" s="25">
        <f t="shared" si="61"/>
        <v>8</v>
      </c>
      <c r="BD364" s="25">
        <f t="shared" si="62"/>
        <v>0</v>
      </c>
      <c r="BE364" s="25">
        <f t="shared" si="63"/>
        <v>0</v>
      </c>
      <c r="BF364" s="25">
        <f t="shared" si="64"/>
        <v>0</v>
      </c>
      <c r="BG364" s="25">
        <f t="shared" si="65"/>
        <v>0</v>
      </c>
      <c r="BH364" s="25">
        <f t="shared" si="66"/>
        <v>0</v>
      </c>
      <c r="BI364" s="26">
        <f t="shared" si="67"/>
        <v>0</v>
      </c>
      <c r="BJ364" s="34">
        <f t="shared" si="68"/>
        <v>8</v>
      </c>
      <c r="BK364">
        <v>51</v>
      </c>
      <c r="BL364" t="str">
        <f t="shared" si="69"/>
        <v>Emonet</v>
      </c>
      <c r="BM364" t="str">
        <f t="shared" si="70"/>
        <v>Mélissa</v>
      </c>
      <c r="BN364" t="str">
        <f t="shared" si="71"/>
        <v>Sembrancher</v>
      </c>
    </row>
    <row r="365" spans="1:66" x14ac:dyDescent="0.3">
      <c r="A365" s="7">
        <v>1993</v>
      </c>
      <c r="B365" s="19" t="s">
        <v>733</v>
      </c>
      <c r="C365" t="s">
        <v>62</v>
      </c>
      <c r="D365" s="17" t="s">
        <v>447</v>
      </c>
      <c r="E365">
        <v>0</v>
      </c>
      <c r="F365">
        <v>0</v>
      </c>
      <c r="G365">
        <v>0</v>
      </c>
      <c r="H365">
        <v>0</v>
      </c>
      <c r="I365">
        <v>8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f t="shared" si="60"/>
        <v>8</v>
      </c>
      <c r="BC365" s="25">
        <f t="shared" si="61"/>
        <v>8</v>
      </c>
      <c r="BD365" s="25">
        <f t="shared" si="62"/>
        <v>0</v>
      </c>
      <c r="BE365" s="25">
        <f t="shared" si="63"/>
        <v>0</v>
      </c>
      <c r="BF365" s="25">
        <f t="shared" si="64"/>
        <v>0</v>
      </c>
      <c r="BG365" s="25">
        <f t="shared" si="65"/>
        <v>0</v>
      </c>
      <c r="BH365" s="25">
        <f t="shared" si="66"/>
        <v>0</v>
      </c>
      <c r="BI365" s="26">
        <f t="shared" si="67"/>
        <v>0</v>
      </c>
      <c r="BJ365" s="34">
        <f t="shared" si="68"/>
        <v>8</v>
      </c>
      <c r="BK365">
        <v>51</v>
      </c>
      <c r="BL365" t="str">
        <f t="shared" si="69"/>
        <v>Gallot</v>
      </c>
      <c r="BM365" t="str">
        <f t="shared" si="70"/>
        <v>Céline</v>
      </c>
      <c r="BN365" t="str">
        <f t="shared" si="71"/>
        <v>Chamoson</v>
      </c>
    </row>
    <row r="366" spans="1:66" x14ac:dyDescent="0.3">
      <c r="A366" s="7">
        <v>1998</v>
      </c>
      <c r="B366" s="19" t="s">
        <v>3198</v>
      </c>
      <c r="C366" t="s">
        <v>917</v>
      </c>
      <c r="D366" s="17" t="s">
        <v>3199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8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f t="shared" si="60"/>
        <v>8</v>
      </c>
      <c r="BC366" s="25">
        <f t="shared" si="61"/>
        <v>8</v>
      </c>
      <c r="BD366" s="25">
        <f t="shared" si="62"/>
        <v>0</v>
      </c>
      <c r="BE366" s="25">
        <f t="shared" si="63"/>
        <v>0</v>
      </c>
      <c r="BF366" s="25">
        <f t="shared" si="64"/>
        <v>0</v>
      </c>
      <c r="BG366" s="25">
        <f t="shared" si="65"/>
        <v>0</v>
      </c>
      <c r="BH366" s="25">
        <f t="shared" si="66"/>
        <v>0</v>
      </c>
      <c r="BI366" s="26">
        <f t="shared" si="67"/>
        <v>0</v>
      </c>
      <c r="BJ366" s="34">
        <f t="shared" si="68"/>
        <v>8</v>
      </c>
      <c r="BK366">
        <v>51</v>
      </c>
      <c r="BL366" t="str">
        <f t="shared" si="69"/>
        <v>Guillet</v>
      </c>
      <c r="BM366" t="str">
        <f t="shared" si="70"/>
        <v>Laura</v>
      </c>
      <c r="BN366" t="str">
        <f t="shared" si="71"/>
        <v>Le Joux</v>
      </c>
    </row>
    <row r="367" spans="1:66" x14ac:dyDescent="0.3">
      <c r="A367" s="7">
        <v>1995</v>
      </c>
      <c r="B367" t="s">
        <v>2354</v>
      </c>
      <c r="C367" t="s">
        <v>2355</v>
      </c>
      <c r="D367" s="17" t="s">
        <v>2356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8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f t="shared" si="60"/>
        <v>8</v>
      </c>
      <c r="BC367" s="25">
        <f t="shared" si="61"/>
        <v>8</v>
      </c>
      <c r="BD367" s="25">
        <f t="shared" si="62"/>
        <v>0</v>
      </c>
      <c r="BE367" s="25">
        <f t="shared" si="63"/>
        <v>0</v>
      </c>
      <c r="BF367" s="25">
        <f t="shared" si="64"/>
        <v>0</v>
      </c>
      <c r="BG367" s="25">
        <f t="shared" si="65"/>
        <v>0</v>
      </c>
      <c r="BH367" s="25">
        <f t="shared" si="66"/>
        <v>0</v>
      </c>
      <c r="BI367" s="26">
        <f t="shared" si="67"/>
        <v>0</v>
      </c>
      <c r="BJ367" s="34">
        <f t="shared" si="68"/>
        <v>8</v>
      </c>
      <c r="BK367">
        <v>51</v>
      </c>
      <c r="BL367" t="str">
        <f t="shared" si="69"/>
        <v>Jan du Chêne</v>
      </c>
      <c r="BM367" t="str">
        <f t="shared" si="70"/>
        <v>Orane</v>
      </c>
      <c r="BN367" t="str">
        <f t="shared" si="71"/>
        <v>Anzère</v>
      </c>
    </row>
    <row r="368" spans="1:66" x14ac:dyDescent="0.3">
      <c r="A368" s="7">
        <v>1999</v>
      </c>
      <c r="B368" s="19" t="s">
        <v>1467</v>
      </c>
      <c r="C368" t="s">
        <v>4311</v>
      </c>
      <c r="D368" s="17" t="s">
        <v>4708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8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f t="shared" si="60"/>
        <v>8</v>
      </c>
      <c r="BC368" s="25">
        <f t="shared" si="61"/>
        <v>8</v>
      </c>
      <c r="BD368" s="25">
        <f t="shared" si="62"/>
        <v>0</v>
      </c>
      <c r="BE368" s="25">
        <f t="shared" si="63"/>
        <v>0</v>
      </c>
      <c r="BF368" s="25">
        <f t="shared" si="64"/>
        <v>0</v>
      </c>
      <c r="BG368" s="25">
        <f t="shared" si="65"/>
        <v>0</v>
      </c>
      <c r="BH368" s="25">
        <f t="shared" si="66"/>
        <v>0</v>
      </c>
      <c r="BI368" s="26">
        <f t="shared" si="67"/>
        <v>0</v>
      </c>
      <c r="BJ368" s="34">
        <f t="shared" si="68"/>
        <v>8</v>
      </c>
      <c r="BK368">
        <v>51</v>
      </c>
      <c r="BL368" t="str">
        <f t="shared" si="69"/>
        <v>Lattion</v>
      </c>
      <c r="BM368" t="str">
        <f t="shared" si="70"/>
        <v>Elise</v>
      </c>
      <c r="BN368" t="str">
        <f t="shared" si="71"/>
        <v>Reppaz</v>
      </c>
    </row>
    <row r="369" spans="1:66" x14ac:dyDescent="0.3">
      <c r="A369" s="7">
        <v>1987</v>
      </c>
      <c r="B369" s="19" t="s">
        <v>934</v>
      </c>
      <c r="C369" t="s">
        <v>935</v>
      </c>
      <c r="D369" s="17" t="s">
        <v>936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8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f t="shared" si="60"/>
        <v>8</v>
      </c>
      <c r="BC369" s="25">
        <f t="shared" si="61"/>
        <v>8</v>
      </c>
      <c r="BD369" s="25">
        <f t="shared" si="62"/>
        <v>0</v>
      </c>
      <c r="BE369" s="25">
        <f t="shared" si="63"/>
        <v>0</v>
      </c>
      <c r="BF369" s="25">
        <f t="shared" si="64"/>
        <v>0</v>
      </c>
      <c r="BG369" s="25">
        <f t="shared" si="65"/>
        <v>0</v>
      </c>
      <c r="BH369" s="25">
        <f t="shared" si="66"/>
        <v>0</v>
      </c>
      <c r="BI369" s="26">
        <f t="shared" si="67"/>
        <v>0</v>
      </c>
      <c r="BJ369" s="34">
        <f t="shared" si="68"/>
        <v>8</v>
      </c>
      <c r="BK369">
        <v>51</v>
      </c>
      <c r="BL369" t="str">
        <f t="shared" si="69"/>
        <v>Lopes</v>
      </c>
      <c r="BM369" t="str">
        <f t="shared" si="70"/>
        <v>Jennifer</v>
      </c>
      <c r="BN369" t="str">
        <f t="shared" si="71"/>
        <v>Les Giettes</v>
      </c>
    </row>
    <row r="370" spans="1:66" x14ac:dyDescent="0.3">
      <c r="A370" s="7">
        <v>1996</v>
      </c>
      <c r="B370" s="19" t="s">
        <v>3287</v>
      </c>
      <c r="C370" t="s">
        <v>4373</v>
      </c>
      <c r="D370" s="17" t="s">
        <v>460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f t="shared" si="60"/>
        <v>8</v>
      </c>
      <c r="BC370" s="25">
        <f t="shared" si="61"/>
        <v>8</v>
      </c>
      <c r="BD370" s="25">
        <f t="shared" si="62"/>
        <v>0</v>
      </c>
      <c r="BE370" s="25">
        <f t="shared" si="63"/>
        <v>0</v>
      </c>
      <c r="BF370" s="25">
        <f t="shared" si="64"/>
        <v>0</v>
      </c>
      <c r="BG370" s="25">
        <f t="shared" si="65"/>
        <v>0</v>
      </c>
      <c r="BH370" s="25">
        <f t="shared" si="66"/>
        <v>0</v>
      </c>
      <c r="BI370" s="26">
        <f t="shared" si="67"/>
        <v>0</v>
      </c>
      <c r="BJ370" s="34">
        <f t="shared" si="68"/>
        <v>8</v>
      </c>
      <c r="BK370">
        <v>51</v>
      </c>
      <c r="BL370" t="str">
        <f t="shared" si="69"/>
        <v>Lüthi</v>
      </c>
      <c r="BM370" t="str">
        <f t="shared" si="70"/>
        <v>Elena</v>
      </c>
      <c r="BN370" t="str">
        <f t="shared" si="71"/>
        <v>Baar</v>
      </c>
    </row>
    <row r="371" spans="1:66" x14ac:dyDescent="0.3">
      <c r="A371" s="7">
        <v>1994</v>
      </c>
      <c r="B371" s="19" t="s">
        <v>5137</v>
      </c>
      <c r="C371" t="s">
        <v>781</v>
      </c>
      <c r="D371" s="17" t="s">
        <v>533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8</v>
      </c>
      <c r="BB371">
        <f t="shared" si="60"/>
        <v>8</v>
      </c>
      <c r="BC371" s="25">
        <f t="shared" si="61"/>
        <v>8</v>
      </c>
      <c r="BD371" s="25">
        <f t="shared" si="62"/>
        <v>0</v>
      </c>
      <c r="BE371" s="25">
        <f t="shared" si="63"/>
        <v>0</v>
      </c>
      <c r="BF371" s="25">
        <f t="shared" si="64"/>
        <v>0</v>
      </c>
      <c r="BG371" s="25">
        <f t="shared" si="65"/>
        <v>0</v>
      </c>
      <c r="BH371" s="25">
        <f t="shared" si="66"/>
        <v>0</v>
      </c>
      <c r="BI371" s="26">
        <f t="shared" si="67"/>
        <v>0</v>
      </c>
      <c r="BJ371" s="34">
        <f t="shared" si="68"/>
        <v>8</v>
      </c>
      <c r="BK371">
        <v>51</v>
      </c>
      <c r="BL371" t="str">
        <f t="shared" si="69"/>
        <v>Masa</v>
      </c>
      <c r="BM371" t="str">
        <f t="shared" si="70"/>
        <v>Caroline</v>
      </c>
      <c r="BN371" t="str">
        <f t="shared" si="71"/>
        <v>Sion</v>
      </c>
    </row>
    <row r="372" spans="1:66" x14ac:dyDescent="0.3">
      <c r="A372" s="7">
        <v>1993</v>
      </c>
      <c r="B372" s="19" t="s">
        <v>5301</v>
      </c>
      <c r="C372" t="s">
        <v>5302</v>
      </c>
      <c r="D372" s="17"/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8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f t="shared" si="60"/>
        <v>8</v>
      </c>
      <c r="BC372" s="25">
        <f t="shared" si="61"/>
        <v>8</v>
      </c>
      <c r="BD372" s="25">
        <f t="shared" si="62"/>
        <v>0</v>
      </c>
      <c r="BE372" s="25">
        <f t="shared" si="63"/>
        <v>0</v>
      </c>
      <c r="BF372" s="25">
        <f t="shared" si="64"/>
        <v>0</v>
      </c>
      <c r="BG372" s="25">
        <f t="shared" si="65"/>
        <v>0</v>
      </c>
      <c r="BH372" s="25">
        <f t="shared" si="66"/>
        <v>0</v>
      </c>
      <c r="BI372" s="26">
        <f t="shared" si="67"/>
        <v>0</v>
      </c>
      <c r="BJ372" s="34">
        <f t="shared" si="68"/>
        <v>8</v>
      </c>
      <c r="BK372">
        <v>51</v>
      </c>
      <c r="BL372" t="str">
        <f t="shared" si="69"/>
        <v>Morlet</v>
      </c>
      <c r="BM372" t="str">
        <f t="shared" si="70"/>
        <v>Jstine</v>
      </c>
      <c r="BN372">
        <f t="shared" si="71"/>
        <v>0</v>
      </c>
    </row>
    <row r="373" spans="1:66" x14ac:dyDescent="0.3">
      <c r="A373" s="7">
        <v>2002</v>
      </c>
      <c r="B373" s="19" t="s">
        <v>4199</v>
      </c>
      <c r="C373" t="s">
        <v>4200</v>
      </c>
      <c r="D373" s="17" t="s">
        <v>4201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8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f t="shared" si="60"/>
        <v>8</v>
      </c>
      <c r="BC373" s="25">
        <f t="shared" si="61"/>
        <v>8</v>
      </c>
      <c r="BD373" s="25">
        <f t="shared" si="62"/>
        <v>0</v>
      </c>
      <c r="BE373" s="25">
        <f t="shared" si="63"/>
        <v>0</v>
      </c>
      <c r="BF373" s="25">
        <f t="shared" si="64"/>
        <v>0</v>
      </c>
      <c r="BG373" s="25">
        <f t="shared" si="65"/>
        <v>0</v>
      </c>
      <c r="BH373" s="25">
        <f t="shared" si="66"/>
        <v>0</v>
      </c>
      <c r="BI373" s="26">
        <f t="shared" si="67"/>
        <v>0</v>
      </c>
      <c r="BJ373" s="34">
        <f t="shared" si="68"/>
        <v>8</v>
      </c>
      <c r="BK373">
        <v>51</v>
      </c>
      <c r="BL373" t="str">
        <f t="shared" si="69"/>
        <v>Naef</v>
      </c>
      <c r="BM373" t="str">
        <f t="shared" si="70"/>
        <v>Viola</v>
      </c>
      <c r="BN373" t="str">
        <f t="shared" si="71"/>
        <v>Belmont-sur-Lausane</v>
      </c>
    </row>
    <row r="374" spans="1:66" x14ac:dyDescent="0.3">
      <c r="A374" s="7">
        <v>1996</v>
      </c>
      <c r="B374" s="19" t="s">
        <v>817</v>
      </c>
      <c r="C374" t="s">
        <v>717</v>
      </c>
      <c r="D374" s="17" t="s">
        <v>1938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8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f t="shared" si="60"/>
        <v>8</v>
      </c>
      <c r="BC374" s="25">
        <f t="shared" si="61"/>
        <v>8</v>
      </c>
      <c r="BD374" s="25">
        <f t="shared" si="62"/>
        <v>0</v>
      </c>
      <c r="BE374" s="25">
        <f t="shared" si="63"/>
        <v>0</v>
      </c>
      <c r="BF374" s="25">
        <f t="shared" si="64"/>
        <v>0</v>
      </c>
      <c r="BG374" s="25">
        <f t="shared" si="65"/>
        <v>0</v>
      </c>
      <c r="BH374" s="25">
        <f t="shared" si="66"/>
        <v>0</v>
      </c>
      <c r="BI374" s="26">
        <f t="shared" si="67"/>
        <v>0</v>
      </c>
      <c r="BJ374" s="34">
        <f t="shared" si="68"/>
        <v>8</v>
      </c>
      <c r="BK374">
        <v>51</v>
      </c>
      <c r="BL374" t="str">
        <f t="shared" si="69"/>
        <v>Oberson</v>
      </c>
      <c r="BM374" t="str">
        <f t="shared" si="70"/>
        <v>Solène</v>
      </c>
      <c r="BN374" t="str">
        <f t="shared" si="71"/>
        <v>Bulle</v>
      </c>
    </row>
    <row r="375" spans="1:66" x14ac:dyDescent="0.3">
      <c r="A375" s="7">
        <v>1986</v>
      </c>
      <c r="B375" s="19" t="s">
        <v>5026</v>
      </c>
      <c r="C375" t="s">
        <v>2104</v>
      </c>
      <c r="D375" s="17" t="s">
        <v>3560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8</v>
      </c>
      <c r="AZ375">
        <v>0</v>
      </c>
      <c r="BA375">
        <v>0</v>
      </c>
      <c r="BB375">
        <f t="shared" si="60"/>
        <v>8</v>
      </c>
      <c r="BC375" s="25">
        <f t="shared" si="61"/>
        <v>8</v>
      </c>
      <c r="BD375" s="25">
        <f t="shared" si="62"/>
        <v>0</v>
      </c>
      <c r="BE375" s="25">
        <f t="shared" si="63"/>
        <v>0</v>
      </c>
      <c r="BF375" s="25">
        <f t="shared" si="64"/>
        <v>0</v>
      </c>
      <c r="BG375" s="25">
        <f t="shared" si="65"/>
        <v>0</v>
      </c>
      <c r="BH375" s="25">
        <f t="shared" si="66"/>
        <v>0</v>
      </c>
      <c r="BI375" s="26">
        <f t="shared" si="67"/>
        <v>0</v>
      </c>
      <c r="BJ375" s="34">
        <f t="shared" si="68"/>
        <v>8</v>
      </c>
      <c r="BK375">
        <v>51</v>
      </c>
      <c r="BL375" t="str">
        <f t="shared" si="69"/>
        <v>Ott</v>
      </c>
      <c r="BM375" t="str">
        <f t="shared" si="70"/>
        <v>Eveline</v>
      </c>
      <c r="BN375" t="str">
        <f t="shared" si="71"/>
        <v>Saas Grund</v>
      </c>
    </row>
    <row r="376" spans="1:66" x14ac:dyDescent="0.3">
      <c r="A376" s="7">
        <v>1995</v>
      </c>
      <c r="B376" s="19" t="s">
        <v>1728</v>
      </c>
      <c r="C376" t="s">
        <v>1729</v>
      </c>
      <c r="D376" s="17" t="s">
        <v>658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8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f t="shared" si="60"/>
        <v>8</v>
      </c>
      <c r="BC376" s="25">
        <f t="shared" si="61"/>
        <v>8</v>
      </c>
      <c r="BD376" s="25">
        <f t="shared" si="62"/>
        <v>0</v>
      </c>
      <c r="BE376" s="25">
        <f t="shared" si="63"/>
        <v>0</v>
      </c>
      <c r="BF376" s="25">
        <f t="shared" si="64"/>
        <v>0</v>
      </c>
      <c r="BG376" s="25">
        <f t="shared" si="65"/>
        <v>0</v>
      </c>
      <c r="BH376" s="25">
        <f t="shared" si="66"/>
        <v>0</v>
      </c>
      <c r="BI376" s="26">
        <f t="shared" si="67"/>
        <v>0</v>
      </c>
      <c r="BJ376" s="34">
        <f t="shared" si="68"/>
        <v>8</v>
      </c>
      <c r="BK376">
        <v>51</v>
      </c>
      <c r="BL376" t="str">
        <f t="shared" si="69"/>
        <v>Pfaffen</v>
      </c>
      <c r="BM376" t="str">
        <f t="shared" si="70"/>
        <v>Viktoria</v>
      </c>
      <c r="BN376" t="str">
        <f t="shared" si="71"/>
        <v>Visp</v>
      </c>
    </row>
    <row r="377" spans="1:66" x14ac:dyDescent="0.3">
      <c r="A377" s="7">
        <v>1990</v>
      </c>
      <c r="B377" s="19" t="s">
        <v>4340</v>
      </c>
      <c r="C377" t="s">
        <v>1434</v>
      </c>
      <c r="D377" s="17" t="s">
        <v>1714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8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f t="shared" si="60"/>
        <v>8</v>
      </c>
      <c r="BC377" s="25">
        <f t="shared" si="61"/>
        <v>8</v>
      </c>
      <c r="BD377" s="25">
        <f t="shared" si="62"/>
        <v>0</v>
      </c>
      <c r="BE377" s="25">
        <f t="shared" si="63"/>
        <v>0</v>
      </c>
      <c r="BF377" s="25">
        <f t="shared" si="64"/>
        <v>0</v>
      </c>
      <c r="BG377" s="25">
        <f t="shared" si="65"/>
        <v>0</v>
      </c>
      <c r="BH377" s="25">
        <f t="shared" si="66"/>
        <v>0</v>
      </c>
      <c r="BI377" s="26">
        <f t="shared" si="67"/>
        <v>0</v>
      </c>
      <c r="BJ377" s="34">
        <f t="shared" si="68"/>
        <v>8</v>
      </c>
      <c r="BK377">
        <v>51</v>
      </c>
      <c r="BL377" t="str">
        <f t="shared" si="69"/>
        <v>Rubis</v>
      </c>
      <c r="BM377" t="str">
        <f t="shared" si="70"/>
        <v>Chantal</v>
      </c>
      <c r="BN377" t="str">
        <f t="shared" si="71"/>
        <v>Glis</v>
      </c>
    </row>
    <row r="378" spans="1:66" x14ac:dyDescent="0.3">
      <c r="A378" s="7">
        <v>1991</v>
      </c>
      <c r="B378" s="19" t="s">
        <v>548</v>
      </c>
      <c r="C378" t="s">
        <v>753</v>
      </c>
      <c r="D378" s="17" t="s">
        <v>442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8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f t="shared" si="60"/>
        <v>8</v>
      </c>
      <c r="BC378" s="25">
        <f t="shared" si="61"/>
        <v>8</v>
      </c>
      <c r="BD378" s="25">
        <f t="shared" si="62"/>
        <v>0</v>
      </c>
      <c r="BE378" s="25">
        <f t="shared" si="63"/>
        <v>0</v>
      </c>
      <c r="BF378" s="25">
        <f t="shared" si="64"/>
        <v>0</v>
      </c>
      <c r="BG378" s="25">
        <f t="shared" si="65"/>
        <v>0</v>
      </c>
      <c r="BH378" s="25">
        <f t="shared" si="66"/>
        <v>0</v>
      </c>
      <c r="BI378" s="26">
        <f t="shared" si="67"/>
        <v>0</v>
      </c>
      <c r="BJ378" s="34">
        <f t="shared" si="68"/>
        <v>8</v>
      </c>
      <c r="BK378">
        <v>51</v>
      </c>
      <c r="BL378" t="str">
        <f t="shared" si="69"/>
        <v>Rudaz</v>
      </c>
      <c r="BM378" t="str">
        <f t="shared" si="70"/>
        <v>Florence</v>
      </c>
      <c r="BN378" t="str">
        <f t="shared" si="71"/>
        <v>Savièse</v>
      </c>
    </row>
    <row r="379" spans="1:66" x14ac:dyDescent="0.3">
      <c r="A379" s="7">
        <v>1989</v>
      </c>
      <c r="B379" s="19" t="s">
        <v>2979</v>
      </c>
      <c r="C379" t="s">
        <v>2980</v>
      </c>
      <c r="D379" s="17" t="s">
        <v>2981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8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f t="shared" si="60"/>
        <v>8</v>
      </c>
      <c r="BC379" s="25">
        <f t="shared" si="61"/>
        <v>8</v>
      </c>
      <c r="BD379" s="25">
        <f t="shared" si="62"/>
        <v>0</v>
      </c>
      <c r="BE379" s="25">
        <f t="shared" si="63"/>
        <v>0</v>
      </c>
      <c r="BF379" s="25">
        <f t="shared" si="64"/>
        <v>0</v>
      </c>
      <c r="BG379" s="25">
        <f t="shared" si="65"/>
        <v>0</v>
      </c>
      <c r="BH379" s="25">
        <f t="shared" si="66"/>
        <v>0</v>
      </c>
      <c r="BI379" s="26">
        <f t="shared" si="67"/>
        <v>0</v>
      </c>
      <c r="BJ379" s="34">
        <f t="shared" si="68"/>
        <v>8</v>
      </c>
      <c r="BK379">
        <v>51</v>
      </c>
      <c r="BL379" t="str">
        <f t="shared" si="69"/>
        <v>Vionnet</v>
      </c>
      <c r="BM379" t="str">
        <f t="shared" si="70"/>
        <v>Nordine</v>
      </c>
      <c r="BN379" t="str">
        <f t="shared" si="71"/>
        <v>Broc</v>
      </c>
    </row>
    <row r="380" spans="1:66" x14ac:dyDescent="0.3">
      <c r="A380" s="7">
        <v>1986</v>
      </c>
      <c r="B380" s="19" t="s">
        <v>1254</v>
      </c>
      <c r="C380" t="s">
        <v>781</v>
      </c>
      <c r="D380" s="17" t="s">
        <v>450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7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f t="shared" si="60"/>
        <v>7</v>
      </c>
      <c r="BC380" s="25">
        <f t="shared" si="61"/>
        <v>7</v>
      </c>
      <c r="BD380" s="25">
        <f t="shared" si="62"/>
        <v>0</v>
      </c>
      <c r="BE380" s="25">
        <f t="shared" si="63"/>
        <v>0</v>
      </c>
      <c r="BF380" s="25">
        <f t="shared" si="64"/>
        <v>0</v>
      </c>
      <c r="BG380" s="25">
        <f t="shared" si="65"/>
        <v>0</v>
      </c>
      <c r="BH380" s="25">
        <f t="shared" si="66"/>
        <v>0</v>
      </c>
      <c r="BI380" s="26">
        <f t="shared" si="67"/>
        <v>0</v>
      </c>
      <c r="BJ380" s="34">
        <f t="shared" si="68"/>
        <v>7</v>
      </c>
      <c r="BK380">
        <v>52</v>
      </c>
      <c r="BL380" t="str">
        <f t="shared" si="69"/>
        <v>Arnet</v>
      </c>
      <c r="BM380" t="str">
        <f t="shared" si="70"/>
        <v>Caroline</v>
      </c>
      <c r="BN380" t="str">
        <f t="shared" si="71"/>
        <v>Ayent</v>
      </c>
    </row>
    <row r="381" spans="1:66" x14ac:dyDescent="0.3">
      <c r="A381" s="7">
        <v>1993</v>
      </c>
      <c r="B381" s="19" t="s">
        <v>5027</v>
      </c>
      <c r="C381" t="s">
        <v>941</v>
      </c>
      <c r="D381" s="17" t="s">
        <v>5025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7</v>
      </c>
      <c r="AZ381">
        <v>0</v>
      </c>
      <c r="BA381">
        <v>0</v>
      </c>
      <c r="BB381">
        <f t="shared" si="60"/>
        <v>7</v>
      </c>
      <c r="BC381" s="25">
        <f t="shared" si="61"/>
        <v>7</v>
      </c>
      <c r="BD381" s="25">
        <f t="shared" si="62"/>
        <v>0</v>
      </c>
      <c r="BE381" s="25">
        <f t="shared" si="63"/>
        <v>0</v>
      </c>
      <c r="BF381" s="25">
        <f t="shared" si="64"/>
        <v>0</v>
      </c>
      <c r="BG381" s="25">
        <f t="shared" si="65"/>
        <v>0</v>
      </c>
      <c r="BH381" s="25">
        <f t="shared" si="66"/>
        <v>0</v>
      </c>
      <c r="BI381" s="26">
        <f t="shared" si="67"/>
        <v>0</v>
      </c>
      <c r="BJ381" s="34">
        <f t="shared" si="68"/>
        <v>7</v>
      </c>
      <c r="BK381">
        <v>52</v>
      </c>
      <c r="BL381" t="str">
        <f t="shared" si="69"/>
        <v>Bertschy</v>
      </c>
      <c r="BM381" t="str">
        <f t="shared" si="70"/>
        <v>Elodie</v>
      </c>
      <c r="BN381" t="str">
        <f t="shared" si="71"/>
        <v>CA Marly</v>
      </c>
    </row>
    <row r="382" spans="1:66" x14ac:dyDescent="0.3">
      <c r="A382" s="7">
        <v>1989</v>
      </c>
      <c r="B382" s="19" t="s">
        <v>4644</v>
      </c>
      <c r="C382" t="s">
        <v>5138</v>
      </c>
      <c r="D382" s="17" t="s">
        <v>626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7</v>
      </c>
      <c r="BB382">
        <f t="shared" si="60"/>
        <v>7</v>
      </c>
      <c r="BC382" s="25">
        <f t="shared" si="61"/>
        <v>7</v>
      </c>
      <c r="BD382" s="25">
        <f t="shared" si="62"/>
        <v>0</v>
      </c>
      <c r="BE382" s="25">
        <f t="shared" si="63"/>
        <v>0</v>
      </c>
      <c r="BF382" s="25">
        <f t="shared" si="64"/>
        <v>0</v>
      </c>
      <c r="BG382" s="25">
        <f t="shared" si="65"/>
        <v>0</v>
      </c>
      <c r="BH382" s="25">
        <f t="shared" si="66"/>
        <v>0</v>
      </c>
      <c r="BI382" s="26">
        <f t="shared" si="67"/>
        <v>0</v>
      </c>
      <c r="BJ382" s="34">
        <f t="shared" si="68"/>
        <v>7</v>
      </c>
      <c r="BK382">
        <v>52</v>
      </c>
      <c r="BL382" t="str">
        <f t="shared" si="69"/>
        <v>Bochatay</v>
      </c>
      <c r="BM382" t="str">
        <f t="shared" si="70"/>
        <v>Albane</v>
      </c>
      <c r="BN382" t="str">
        <f t="shared" si="71"/>
        <v>Epalinges</v>
      </c>
    </row>
    <row r="383" spans="1:66" x14ac:dyDescent="0.3">
      <c r="A383" s="7">
        <v>1987</v>
      </c>
      <c r="B383" s="19" t="s">
        <v>137</v>
      </c>
      <c r="C383" t="s">
        <v>1067</v>
      </c>
      <c r="D383" s="17" t="s">
        <v>1524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7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f t="shared" si="60"/>
        <v>7</v>
      </c>
      <c r="BC383" s="25">
        <f t="shared" si="61"/>
        <v>7</v>
      </c>
      <c r="BD383" s="25">
        <f t="shared" si="62"/>
        <v>0</v>
      </c>
      <c r="BE383" s="25">
        <f t="shared" si="63"/>
        <v>0</v>
      </c>
      <c r="BF383" s="25">
        <f t="shared" si="64"/>
        <v>0</v>
      </c>
      <c r="BG383" s="25">
        <f t="shared" si="65"/>
        <v>0</v>
      </c>
      <c r="BH383" s="25">
        <f t="shared" si="66"/>
        <v>0</v>
      </c>
      <c r="BI383" s="26">
        <f t="shared" si="67"/>
        <v>0</v>
      </c>
      <c r="BJ383" s="34">
        <f t="shared" si="68"/>
        <v>7</v>
      </c>
      <c r="BK383">
        <v>52</v>
      </c>
      <c r="BL383" t="str">
        <f t="shared" si="69"/>
        <v>Bruchez</v>
      </c>
      <c r="BM383" t="str">
        <f t="shared" si="70"/>
        <v>Fanny</v>
      </c>
      <c r="BN383" t="str">
        <f t="shared" si="71"/>
        <v>Chamoille</v>
      </c>
    </row>
    <row r="384" spans="1:66" x14ac:dyDescent="0.3">
      <c r="A384" s="7">
        <v>2002</v>
      </c>
      <c r="B384" s="19" t="s">
        <v>4202</v>
      </c>
      <c r="C384" t="s">
        <v>4203</v>
      </c>
      <c r="D384" s="17" t="s">
        <v>4204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7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f t="shared" si="60"/>
        <v>7</v>
      </c>
      <c r="BC384" s="25">
        <f t="shared" si="61"/>
        <v>7</v>
      </c>
      <c r="BD384" s="25">
        <f t="shared" si="62"/>
        <v>0</v>
      </c>
      <c r="BE384" s="25">
        <f t="shared" si="63"/>
        <v>0</v>
      </c>
      <c r="BF384" s="25">
        <f t="shared" si="64"/>
        <v>0</v>
      </c>
      <c r="BG384" s="25">
        <f t="shared" si="65"/>
        <v>0</v>
      </c>
      <c r="BH384" s="25">
        <f t="shared" si="66"/>
        <v>0</v>
      </c>
      <c r="BI384" s="26">
        <f t="shared" si="67"/>
        <v>0</v>
      </c>
      <c r="BJ384" s="34">
        <f t="shared" si="68"/>
        <v>7</v>
      </c>
      <c r="BK384">
        <v>52</v>
      </c>
      <c r="BL384" t="str">
        <f t="shared" si="69"/>
        <v>Chiesser</v>
      </c>
      <c r="BM384" t="str">
        <f t="shared" si="70"/>
        <v>Janina</v>
      </c>
      <c r="BN384" t="str">
        <f t="shared" si="71"/>
        <v>Masein</v>
      </c>
    </row>
    <row r="385" spans="1:66" x14ac:dyDescent="0.3">
      <c r="A385" s="7">
        <v>2002</v>
      </c>
      <c r="B385" s="16" t="s">
        <v>1970</v>
      </c>
      <c r="C385" t="s">
        <v>1971</v>
      </c>
      <c r="D385" s="17" t="s">
        <v>1972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7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f t="shared" si="60"/>
        <v>7</v>
      </c>
      <c r="BC385" s="25">
        <f t="shared" si="61"/>
        <v>7</v>
      </c>
      <c r="BD385" s="25">
        <f t="shared" si="62"/>
        <v>0</v>
      </c>
      <c r="BE385" s="25">
        <f t="shared" si="63"/>
        <v>0</v>
      </c>
      <c r="BF385" s="25">
        <f t="shared" si="64"/>
        <v>0</v>
      </c>
      <c r="BG385" s="25">
        <f t="shared" si="65"/>
        <v>0</v>
      </c>
      <c r="BH385" s="25">
        <f t="shared" si="66"/>
        <v>0</v>
      </c>
      <c r="BI385" s="26">
        <f t="shared" si="67"/>
        <v>0</v>
      </c>
      <c r="BJ385" s="34">
        <f t="shared" si="68"/>
        <v>7</v>
      </c>
      <c r="BK385">
        <v>52</v>
      </c>
      <c r="BL385" t="str">
        <f t="shared" si="69"/>
        <v>Coch</v>
      </c>
      <c r="BM385" t="str">
        <f t="shared" si="70"/>
        <v>Marla</v>
      </c>
      <c r="BN385" t="str">
        <f t="shared" si="71"/>
        <v>Rätikon sport</v>
      </c>
    </row>
    <row r="386" spans="1:66" x14ac:dyDescent="0.3">
      <c r="A386" s="7">
        <v>1991</v>
      </c>
      <c r="B386" s="19" t="s">
        <v>198</v>
      </c>
      <c r="C386" t="s">
        <v>4341</v>
      </c>
      <c r="D386" s="17" t="s">
        <v>3865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7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f t="shared" si="60"/>
        <v>7</v>
      </c>
      <c r="BC386" s="25">
        <f t="shared" si="61"/>
        <v>7</v>
      </c>
      <c r="BD386" s="25">
        <f t="shared" si="62"/>
        <v>0</v>
      </c>
      <c r="BE386" s="25">
        <f t="shared" si="63"/>
        <v>0</v>
      </c>
      <c r="BF386" s="25">
        <f t="shared" si="64"/>
        <v>0</v>
      </c>
      <c r="BG386" s="25">
        <f t="shared" si="65"/>
        <v>0</v>
      </c>
      <c r="BH386" s="25">
        <f t="shared" si="66"/>
        <v>0</v>
      </c>
      <c r="BI386" s="26">
        <f t="shared" si="67"/>
        <v>0</v>
      </c>
      <c r="BJ386" s="34">
        <f t="shared" si="68"/>
        <v>7</v>
      </c>
      <c r="BK386">
        <v>52</v>
      </c>
      <c r="BL386" t="str">
        <f t="shared" si="69"/>
        <v>Costa</v>
      </c>
      <c r="BM386" t="str">
        <f t="shared" si="70"/>
        <v>Andreia</v>
      </c>
      <c r="BN386" t="str">
        <f t="shared" si="71"/>
        <v>Saas-Fee</v>
      </c>
    </row>
    <row r="387" spans="1:66" x14ac:dyDescent="0.3">
      <c r="A387" s="7">
        <v>1991</v>
      </c>
      <c r="B387" s="19" t="s">
        <v>3956</v>
      </c>
      <c r="C387" t="s">
        <v>3957</v>
      </c>
      <c r="D387" s="17" t="s">
        <v>3723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7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f t="shared" si="60"/>
        <v>7</v>
      </c>
      <c r="BC387" s="25">
        <f t="shared" si="61"/>
        <v>7</v>
      </c>
      <c r="BD387" s="25">
        <f t="shared" si="62"/>
        <v>0</v>
      </c>
      <c r="BE387" s="25">
        <f t="shared" si="63"/>
        <v>0</v>
      </c>
      <c r="BF387" s="25">
        <f t="shared" si="64"/>
        <v>0</v>
      </c>
      <c r="BG387" s="25">
        <f t="shared" si="65"/>
        <v>0</v>
      </c>
      <c r="BH387" s="25">
        <f t="shared" si="66"/>
        <v>0</v>
      </c>
      <c r="BI387" s="26">
        <f t="shared" si="67"/>
        <v>0</v>
      </c>
      <c r="BJ387" s="34">
        <f t="shared" si="68"/>
        <v>7</v>
      </c>
      <c r="BK387">
        <v>52</v>
      </c>
      <c r="BL387" t="str">
        <f t="shared" si="69"/>
        <v>Cremasco</v>
      </c>
      <c r="BM387" t="str">
        <f t="shared" si="70"/>
        <v>Floriana</v>
      </c>
      <c r="BN387" t="str">
        <f t="shared" si="71"/>
        <v>Urdorf</v>
      </c>
    </row>
    <row r="388" spans="1:66" x14ac:dyDescent="0.3">
      <c r="A388" s="7">
        <v>1997</v>
      </c>
      <c r="B388" s="19" t="s">
        <v>2227</v>
      </c>
      <c r="C388" t="s">
        <v>1245</v>
      </c>
      <c r="D388" s="17" t="s">
        <v>554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7</v>
      </c>
      <c r="AX388">
        <v>0</v>
      </c>
      <c r="AY388">
        <v>0</v>
      </c>
      <c r="AZ388">
        <v>0</v>
      </c>
      <c r="BA388">
        <v>0</v>
      </c>
      <c r="BB388">
        <f t="shared" si="60"/>
        <v>7</v>
      </c>
      <c r="BC388" s="25">
        <f t="shared" si="61"/>
        <v>7</v>
      </c>
      <c r="BD388" s="25">
        <f t="shared" si="62"/>
        <v>0</v>
      </c>
      <c r="BE388" s="25">
        <f t="shared" si="63"/>
        <v>0</v>
      </c>
      <c r="BF388" s="25">
        <f t="shared" si="64"/>
        <v>0</v>
      </c>
      <c r="BG388" s="25">
        <f t="shared" si="65"/>
        <v>0</v>
      </c>
      <c r="BH388" s="25">
        <f t="shared" si="66"/>
        <v>0</v>
      </c>
      <c r="BI388" s="26">
        <f t="shared" si="67"/>
        <v>0</v>
      </c>
      <c r="BJ388" s="34">
        <f t="shared" si="68"/>
        <v>7</v>
      </c>
      <c r="BK388">
        <v>52</v>
      </c>
      <c r="BL388" t="str">
        <f t="shared" si="69"/>
        <v>Fritz</v>
      </c>
      <c r="BM388" t="str">
        <f t="shared" si="70"/>
        <v>Johanna</v>
      </c>
      <c r="BN388" t="str">
        <f t="shared" si="71"/>
        <v>Berne</v>
      </c>
    </row>
    <row r="389" spans="1:66" x14ac:dyDescent="0.3">
      <c r="A389" s="7">
        <v>1998</v>
      </c>
      <c r="B389" s="19" t="s">
        <v>150</v>
      </c>
      <c r="C389" t="s">
        <v>1257</v>
      </c>
      <c r="D389" s="17" t="s">
        <v>804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7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f t="shared" si="60"/>
        <v>7</v>
      </c>
      <c r="BC389" s="25">
        <f t="shared" si="61"/>
        <v>7</v>
      </c>
      <c r="BD389" s="25">
        <f t="shared" si="62"/>
        <v>0</v>
      </c>
      <c r="BE389" s="25">
        <f t="shared" si="63"/>
        <v>0</v>
      </c>
      <c r="BF389" s="25">
        <f t="shared" si="64"/>
        <v>0</v>
      </c>
      <c r="BG389" s="25">
        <f t="shared" si="65"/>
        <v>0</v>
      </c>
      <c r="BH389" s="25">
        <f t="shared" si="66"/>
        <v>0</v>
      </c>
      <c r="BI389" s="26">
        <f t="shared" si="67"/>
        <v>0</v>
      </c>
      <c r="BJ389" s="34">
        <f t="shared" si="68"/>
        <v>7</v>
      </c>
      <c r="BK389">
        <v>52</v>
      </c>
      <c r="BL389" t="str">
        <f t="shared" si="69"/>
        <v>Gabioud</v>
      </c>
      <c r="BM389" t="str">
        <f t="shared" si="70"/>
        <v>Gaëlle</v>
      </c>
      <c r="BN389" t="str">
        <f t="shared" si="71"/>
        <v>Vollèges</v>
      </c>
    </row>
    <row r="390" spans="1:66" x14ac:dyDescent="0.3">
      <c r="A390" s="7">
        <v>1990</v>
      </c>
      <c r="B390" s="19" t="s">
        <v>4108</v>
      </c>
      <c r="C390" t="s">
        <v>1103</v>
      </c>
      <c r="D390" s="17" t="s">
        <v>406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7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f t="shared" ref="BB390:BB453" si="72">SUM(E390:BA390)</f>
        <v>7</v>
      </c>
      <c r="BC390" s="25">
        <f t="shared" ref="BC390:BC453" si="73">IF(BB390=0,0,LARGE(E390:BA390,1))</f>
        <v>7</v>
      </c>
      <c r="BD390" s="25">
        <f t="shared" ref="BD390:BD453" si="74">IF(BB390=0,0,LARGE(E390:BA390,2))</f>
        <v>0</v>
      </c>
      <c r="BE390" s="25">
        <f t="shared" ref="BE390:BE453" si="75">IF(BB390=0,0,LARGE(E390:BA390,3))</f>
        <v>0</v>
      </c>
      <c r="BF390" s="25">
        <f t="shared" ref="BF390:BF453" si="76">IF(BB390=0,0,LARGE(E390:BA390,4))</f>
        <v>0</v>
      </c>
      <c r="BG390" s="25">
        <f t="shared" ref="BG390:BG453" si="77">IF(BB390=0,0,LARGE(E390:BA390,5))</f>
        <v>0</v>
      </c>
      <c r="BH390" s="25">
        <f t="shared" ref="BH390:BH453" si="78">IF(BB390=0,0,LARGE(E390:BA390,6))</f>
        <v>0</v>
      </c>
      <c r="BI390" s="26">
        <f t="shared" ref="BI390:BI453" si="79">IF(BB390=0,0,LARGE(E390:BA390,7))</f>
        <v>0</v>
      </c>
      <c r="BJ390" s="34">
        <f t="shared" ref="BJ390:BJ453" si="80">SUM(BC390:BI390)</f>
        <v>7</v>
      </c>
      <c r="BK390">
        <v>52</v>
      </c>
      <c r="BL390" t="str">
        <f t="shared" ref="BL390:BL453" si="81">B390</f>
        <v>Gohl</v>
      </c>
      <c r="BM390" t="str">
        <f t="shared" ref="BM390:BM453" si="82">C390</f>
        <v>Audrey</v>
      </c>
      <c r="BN390" t="str">
        <f t="shared" ref="BN390:BN453" si="83">D390</f>
        <v>Lutry</v>
      </c>
    </row>
    <row r="391" spans="1:66" x14ac:dyDescent="0.3">
      <c r="A391" s="7">
        <v>1992</v>
      </c>
      <c r="B391" s="19" t="s">
        <v>325</v>
      </c>
      <c r="C391" t="s">
        <v>4970</v>
      </c>
      <c r="D391" s="17"/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7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f t="shared" si="72"/>
        <v>7</v>
      </c>
      <c r="BC391" s="25">
        <f t="shared" si="73"/>
        <v>7</v>
      </c>
      <c r="BD391" s="25">
        <f t="shared" si="74"/>
        <v>0</v>
      </c>
      <c r="BE391" s="25">
        <f t="shared" si="75"/>
        <v>0</v>
      </c>
      <c r="BF391" s="25">
        <f t="shared" si="76"/>
        <v>0</v>
      </c>
      <c r="BG391" s="25">
        <f t="shared" si="77"/>
        <v>0</v>
      </c>
      <c r="BH391" s="25">
        <f t="shared" si="78"/>
        <v>0</v>
      </c>
      <c r="BI391" s="26">
        <f t="shared" si="79"/>
        <v>0</v>
      </c>
      <c r="BJ391" s="34">
        <f t="shared" si="80"/>
        <v>7</v>
      </c>
      <c r="BK391">
        <v>52</v>
      </c>
      <c r="BL391" t="str">
        <f t="shared" si="81"/>
        <v>Herger</v>
      </c>
      <c r="BM391" t="str">
        <f t="shared" si="82"/>
        <v>Meret</v>
      </c>
      <c r="BN391">
        <f t="shared" si="83"/>
        <v>0</v>
      </c>
    </row>
    <row r="392" spans="1:66" x14ac:dyDescent="0.3">
      <c r="A392" s="7">
        <v>1998</v>
      </c>
      <c r="B392" s="19" t="s">
        <v>1730</v>
      </c>
      <c r="C392" t="s">
        <v>721</v>
      </c>
      <c r="D392" s="17" t="s">
        <v>1246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7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f t="shared" si="72"/>
        <v>7</v>
      </c>
      <c r="BC392" s="25">
        <f t="shared" si="73"/>
        <v>7</v>
      </c>
      <c r="BD392" s="25">
        <f t="shared" si="74"/>
        <v>0</v>
      </c>
      <c r="BE392" s="25">
        <f t="shared" si="75"/>
        <v>0</v>
      </c>
      <c r="BF392" s="25">
        <f t="shared" si="76"/>
        <v>0</v>
      </c>
      <c r="BG392" s="25">
        <f t="shared" si="77"/>
        <v>0</v>
      </c>
      <c r="BH392" s="25">
        <f t="shared" si="78"/>
        <v>0</v>
      </c>
      <c r="BI392" s="26">
        <f t="shared" si="79"/>
        <v>0</v>
      </c>
      <c r="BJ392" s="34">
        <f t="shared" si="80"/>
        <v>7</v>
      </c>
      <c r="BK392">
        <v>52</v>
      </c>
      <c r="BL392" t="str">
        <f t="shared" si="81"/>
        <v>Imhof</v>
      </c>
      <c r="BM392" t="str">
        <f t="shared" si="82"/>
        <v>Nina</v>
      </c>
      <c r="BN392" t="str">
        <f t="shared" si="83"/>
        <v>Gampel</v>
      </c>
    </row>
    <row r="393" spans="1:66" x14ac:dyDescent="0.3">
      <c r="A393" s="7">
        <v>1995</v>
      </c>
      <c r="B393" s="19" t="s">
        <v>3234</v>
      </c>
      <c r="C393" t="s">
        <v>791</v>
      </c>
      <c r="D393" s="17" t="s">
        <v>110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7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f t="shared" si="72"/>
        <v>7</v>
      </c>
      <c r="BC393" s="25">
        <f t="shared" si="73"/>
        <v>7</v>
      </c>
      <c r="BD393" s="25">
        <f t="shared" si="74"/>
        <v>0</v>
      </c>
      <c r="BE393" s="25">
        <f t="shared" si="75"/>
        <v>0</v>
      </c>
      <c r="BF393" s="25">
        <f t="shared" si="76"/>
        <v>0</v>
      </c>
      <c r="BG393" s="25">
        <f t="shared" si="77"/>
        <v>0</v>
      </c>
      <c r="BH393" s="25">
        <f t="shared" si="78"/>
        <v>0</v>
      </c>
      <c r="BI393" s="26">
        <f t="shared" si="79"/>
        <v>0</v>
      </c>
      <c r="BJ393" s="34">
        <f t="shared" si="80"/>
        <v>7</v>
      </c>
      <c r="BK393">
        <v>52</v>
      </c>
      <c r="BL393" t="str">
        <f t="shared" si="81"/>
        <v>Jaquier</v>
      </c>
      <c r="BM393" t="str">
        <f t="shared" si="82"/>
        <v>Carine</v>
      </c>
      <c r="BN393" t="str">
        <f t="shared" si="83"/>
        <v>Lausanne</v>
      </c>
    </row>
    <row r="394" spans="1:66" x14ac:dyDescent="0.3">
      <c r="A394" s="7">
        <v>1990</v>
      </c>
      <c r="B394" s="19" t="s">
        <v>118</v>
      </c>
      <c r="C394" t="s">
        <v>62</v>
      </c>
      <c r="D394" s="17" t="s">
        <v>931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7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f t="shared" si="72"/>
        <v>7</v>
      </c>
      <c r="BC394" s="25">
        <f t="shared" si="73"/>
        <v>7</v>
      </c>
      <c r="BD394" s="25">
        <f t="shared" si="74"/>
        <v>0</v>
      </c>
      <c r="BE394" s="25">
        <f t="shared" si="75"/>
        <v>0</v>
      </c>
      <c r="BF394" s="25">
        <f t="shared" si="76"/>
        <v>0</v>
      </c>
      <c r="BG394" s="25">
        <f t="shared" si="77"/>
        <v>0</v>
      </c>
      <c r="BH394" s="25">
        <f t="shared" si="78"/>
        <v>0</v>
      </c>
      <c r="BI394" s="26">
        <f t="shared" si="79"/>
        <v>0</v>
      </c>
      <c r="BJ394" s="34">
        <f t="shared" si="80"/>
        <v>7</v>
      </c>
      <c r="BK394">
        <v>52</v>
      </c>
      <c r="BL394" t="str">
        <f t="shared" si="81"/>
        <v>Maret</v>
      </c>
      <c r="BM394" t="str">
        <f t="shared" si="82"/>
        <v>Céline</v>
      </c>
      <c r="BN394" t="str">
        <f t="shared" si="83"/>
        <v>Muraz</v>
      </c>
    </row>
    <row r="395" spans="1:66" x14ac:dyDescent="0.3">
      <c r="A395" s="7">
        <v>1988</v>
      </c>
      <c r="B395" s="19" t="s">
        <v>169</v>
      </c>
      <c r="C395" t="s">
        <v>165</v>
      </c>
      <c r="D395" s="17" t="s">
        <v>2755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7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f t="shared" si="72"/>
        <v>7</v>
      </c>
      <c r="BC395" s="25">
        <f t="shared" si="73"/>
        <v>7</v>
      </c>
      <c r="BD395" s="25">
        <f t="shared" si="74"/>
        <v>0</v>
      </c>
      <c r="BE395" s="25">
        <f t="shared" si="75"/>
        <v>0</v>
      </c>
      <c r="BF395" s="25">
        <f t="shared" si="76"/>
        <v>0</v>
      </c>
      <c r="BG395" s="25">
        <f t="shared" si="77"/>
        <v>0</v>
      </c>
      <c r="BH395" s="25">
        <f t="shared" si="78"/>
        <v>0</v>
      </c>
      <c r="BI395" s="26">
        <f t="shared" si="79"/>
        <v>0</v>
      </c>
      <c r="BJ395" s="34">
        <f t="shared" si="80"/>
        <v>7</v>
      </c>
      <c r="BK395">
        <v>52</v>
      </c>
      <c r="BL395" t="str">
        <f t="shared" si="81"/>
        <v>Mathys</v>
      </c>
      <c r="BM395" t="str">
        <f t="shared" si="82"/>
        <v>Andrea</v>
      </c>
      <c r="BN395" t="str">
        <f t="shared" si="83"/>
        <v>Stetten</v>
      </c>
    </row>
    <row r="396" spans="1:66" x14ac:dyDescent="0.3">
      <c r="A396" s="7">
        <v>1995</v>
      </c>
      <c r="B396" s="19" t="s">
        <v>1783</v>
      </c>
      <c r="C396" t="s">
        <v>736</v>
      </c>
      <c r="D396" s="17" t="s">
        <v>2634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7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f t="shared" si="72"/>
        <v>7</v>
      </c>
      <c r="BC396" s="25">
        <f t="shared" si="73"/>
        <v>7</v>
      </c>
      <c r="BD396" s="25">
        <f t="shared" si="74"/>
        <v>0</v>
      </c>
      <c r="BE396" s="25">
        <f t="shared" si="75"/>
        <v>0</v>
      </c>
      <c r="BF396" s="25">
        <f t="shared" si="76"/>
        <v>0</v>
      </c>
      <c r="BG396" s="25">
        <f t="shared" si="77"/>
        <v>0</v>
      </c>
      <c r="BH396" s="25">
        <f t="shared" si="78"/>
        <v>0</v>
      </c>
      <c r="BI396" s="26">
        <f t="shared" si="79"/>
        <v>0</v>
      </c>
      <c r="BJ396" s="34">
        <f t="shared" si="80"/>
        <v>7</v>
      </c>
      <c r="BK396">
        <v>52</v>
      </c>
      <c r="BL396" t="str">
        <f t="shared" si="81"/>
        <v>Müller</v>
      </c>
      <c r="BM396" t="str">
        <f t="shared" si="82"/>
        <v>Sandrine</v>
      </c>
      <c r="BN396" t="str">
        <f t="shared" si="83"/>
        <v>Trail-maniacs</v>
      </c>
    </row>
    <row r="397" spans="1:66" x14ac:dyDescent="0.3">
      <c r="A397" s="7">
        <v>1991</v>
      </c>
      <c r="B397" s="19" t="s">
        <v>1258</v>
      </c>
      <c r="C397" t="s">
        <v>62</v>
      </c>
      <c r="D397" s="17" t="s">
        <v>703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7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f t="shared" si="72"/>
        <v>7</v>
      </c>
      <c r="BC397" s="25">
        <f t="shared" si="73"/>
        <v>7</v>
      </c>
      <c r="BD397" s="25">
        <f t="shared" si="74"/>
        <v>0</v>
      </c>
      <c r="BE397" s="25">
        <f t="shared" si="75"/>
        <v>0</v>
      </c>
      <c r="BF397" s="25">
        <f t="shared" si="76"/>
        <v>0</v>
      </c>
      <c r="BG397" s="25">
        <f t="shared" si="77"/>
        <v>0</v>
      </c>
      <c r="BH397" s="25">
        <f t="shared" si="78"/>
        <v>0</v>
      </c>
      <c r="BI397" s="26">
        <f t="shared" si="79"/>
        <v>0</v>
      </c>
      <c r="BJ397" s="34">
        <f t="shared" si="80"/>
        <v>7</v>
      </c>
      <c r="BK397">
        <v>52</v>
      </c>
      <c r="BL397" t="str">
        <f t="shared" si="81"/>
        <v>Rappaz</v>
      </c>
      <c r="BM397" t="str">
        <f t="shared" si="82"/>
        <v>Céline</v>
      </c>
      <c r="BN397" t="str">
        <f t="shared" si="83"/>
        <v>Marly</v>
      </c>
    </row>
    <row r="398" spans="1:66" x14ac:dyDescent="0.3">
      <c r="A398" s="7">
        <v>1999</v>
      </c>
      <c r="B398" s="19" t="s">
        <v>550</v>
      </c>
      <c r="C398" t="s">
        <v>537</v>
      </c>
      <c r="D398" s="17" t="s">
        <v>551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7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f t="shared" si="72"/>
        <v>7</v>
      </c>
      <c r="BC398" s="25">
        <f t="shared" si="73"/>
        <v>7</v>
      </c>
      <c r="BD398" s="25">
        <f t="shared" si="74"/>
        <v>0</v>
      </c>
      <c r="BE398" s="25">
        <f t="shared" si="75"/>
        <v>0</v>
      </c>
      <c r="BF398" s="25">
        <f t="shared" si="76"/>
        <v>0</v>
      </c>
      <c r="BG398" s="25">
        <f t="shared" si="77"/>
        <v>0</v>
      </c>
      <c r="BH398" s="25">
        <f t="shared" si="78"/>
        <v>0</v>
      </c>
      <c r="BI398" s="26">
        <f t="shared" si="79"/>
        <v>0</v>
      </c>
      <c r="BJ398" s="34">
        <f t="shared" si="80"/>
        <v>7</v>
      </c>
      <c r="BK398">
        <v>52</v>
      </c>
      <c r="BL398" t="str">
        <f t="shared" si="81"/>
        <v>Udriot</v>
      </c>
      <c r="BM398" t="str">
        <f t="shared" si="82"/>
        <v>Pauline</v>
      </c>
      <c r="BN398" t="str">
        <f t="shared" si="83"/>
        <v>Massongex</v>
      </c>
    </row>
    <row r="399" spans="1:66" x14ac:dyDescent="0.3">
      <c r="A399" s="7">
        <v>1999</v>
      </c>
      <c r="B399" s="19" t="s">
        <v>734</v>
      </c>
      <c r="C399" t="s">
        <v>142</v>
      </c>
      <c r="D399" s="17" t="s">
        <v>533</v>
      </c>
      <c r="E399">
        <v>0</v>
      </c>
      <c r="F399">
        <v>0</v>
      </c>
      <c r="G399">
        <v>0</v>
      </c>
      <c r="H399">
        <v>0</v>
      </c>
      <c r="I399">
        <v>7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f t="shared" si="72"/>
        <v>7</v>
      </c>
      <c r="BC399" s="25">
        <f t="shared" si="73"/>
        <v>7</v>
      </c>
      <c r="BD399" s="25">
        <f t="shared" si="74"/>
        <v>0</v>
      </c>
      <c r="BE399" s="25">
        <f t="shared" si="75"/>
        <v>0</v>
      </c>
      <c r="BF399" s="25">
        <f t="shared" si="76"/>
        <v>0</v>
      </c>
      <c r="BG399" s="25">
        <f t="shared" si="77"/>
        <v>0</v>
      </c>
      <c r="BH399" s="25">
        <f t="shared" si="78"/>
        <v>0</v>
      </c>
      <c r="BI399" s="26">
        <f t="shared" si="79"/>
        <v>0</v>
      </c>
      <c r="BJ399" s="34">
        <f t="shared" si="80"/>
        <v>7</v>
      </c>
      <c r="BK399">
        <v>52</v>
      </c>
      <c r="BL399" t="str">
        <f t="shared" si="81"/>
        <v>Vercaigne</v>
      </c>
      <c r="BM399" t="str">
        <f t="shared" si="82"/>
        <v>Louise</v>
      </c>
      <c r="BN399" t="str">
        <f t="shared" si="83"/>
        <v>Sion</v>
      </c>
    </row>
    <row r="400" spans="1:66" x14ac:dyDescent="0.3">
      <c r="A400" s="7">
        <v>2002</v>
      </c>
      <c r="B400" s="19" t="s">
        <v>5086</v>
      </c>
      <c r="C400" t="s">
        <v>1506</v>
      </c>
      <c r="D400" s="17" t="s">
        <v>521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7</v>
      </c>
      <c r="BA400">
        <v>0</v>
      </c>
      <c r="BB400">
        <f t="shared" si="72"/>
        <v>7</v>
      </c>
      <c r="BC400" s="25">
        <f t="shared" si="73"/>
        <v>7</v>
      </c>
      <c r="BD400" s="25">
        <f t="shared" si="74"/>
        <v>0</v>
      </c>
      <c r="BE400" s="25">
        <f t="shared" si="75"/>
        <v>0</v>
      </c>
      <c r="BF400" s="25">
        <f t="shared" si="76"/>
        <v>0</v>
      </c>
      <c r="BG400" s="25">
        <f t="shared" si="77"/>
        <v>0</v>
      </c>
      <c r="BH400" s="25">
        <f t="shared" si="78"/>
        <v>0</v>
      </c>
      <c r="BI400" s="26">
        <f t="shared" si="79"/>
        <v>0</v>
      </c>
      <c r="BJ400" s="34">
        <f t="shared" si="80"/>
        <v>7</v>
      </c>
      <c r="BK400">
        <v>52</v>
      </c>
      <c r="BL400" t="str">
        <f t="shared" si="81"/>
        <v>Vercellini</v>
      </c>
      <c r="BM400" t="str">
        <f t="shared" si="82"/>
        <v>Line</v>
      </c>
      <c r="BN400" t="str">
        <f t="shared" si="83"/>
        <v>Bramois</v>
      </c>
    </row>
    <row r="401" spans="1:66" x14ac:dyDescent="0.3">
      <c r="A401" s="7">
        <v>1994</v>
      </c>
      <c r="B401" s="19" t="s">
        <v>99</v>
      </c>
      <c r="C401" t="s">
        <v>100</v>
      </c>
      <c r="D401" s="17" t="s">
        <v>285</v>
      </c>
      <c r="E401">
        <v>7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f t="shared" si="72"/>
        <v>7</v>
      </c>
      <c r="BC401" s="25">
        <f t="shared" si="73"/>
        <v>7</v>
      </c>
      <c r="BD401" s="25">
        <f t="shared" si="74"/>
        <v>0</v>
      </c>
      <c r="BE401" s="25">
        <f t="shared" si="75"/>
        <v>0</v>
      </c>
      <c r="BF401" s="25">
        <f t="shared" si="76"/>
        <v>0</v>
      </c>
      <c r="BG401" s="25">
        <f t="shared" si="77"/>
        <v>0</v>
      </c>
      <c r="BH401" s="25">
        <f t="shared" si="78"/>
        <v>0</v>
      </c>
      <c r="BI401" s="26">
        <f t="shared" si="79"/>
        <v>0</v>
      </c>
      <c r="BJ401" s="34">
        <f t="shared" si="80"/>
        <v>7</v>
      </c>
      <c r="BK401">
        <v>52</v>
      </c>
      <c r="BL401" t="str">
        <f t="shared" si="81"/>
        <v>Zurbrugg</v>
      </c>
      <c r="BM401" t="str">
        <f t="shared" si="82"/>
        <v>Madison</v>
      </c>
      <c r="BN401" t="str">
        <f t="shared" si="83"/>
        <v>Luna Trail Running</v>
      </c>
    </row>
    <row r="402" spans="1:66" x14ac:dyDescent="0.3">
      <c r="A402" s="7">
        <v>2003</v>
      </c>
      <c r="B402" s="19" t="s">
        <v>2171</v>
      </c>
      <c r="C402" t="s">
        <v>5303</v>
      </c>
      <c r="D402" s="17"/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6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f t="shared" si="72"/>
        <v>6</v>
      </c>
      <c r="BC402" s="25">
        <f t="shared" si="73"/>
        <v>6</v>
      </c>
      <c r="BD402" s="25">
        <f t="shared" si="74"/>
        <v>0</v>
      </c>
      <c r="BE402" s="25">
        <f t="shared" si="75"/>
        <v>0</v>
      </c>
      <c r="BF402" s="25">
        <f t="shared" si="76"/>
        <v>0</v>
      </c>
      <c r="BG402" s="25">
        <f t="shared" si="77"/>
        <v>0</v>
      </c>
      <c r="BH402" s="25">
        <f t="shared" si="78"/>
        <v>0</v>
      </c>
      <c r="BI402" s="26">
        <f t="shared" si="79"/>
        <v>0</v>
      </c>
      <c r="BJ402" s="34">
        <f t="shared" si="80"/>
        <v>6</v>
      </c>
      <c r="BK402">
        <v>53</v>
      </c>
      <c r="BL402" t="str">
        <f t="shared" si="81"/>
        <v>Anthamatten</v>
      </c>
      <c r="BM402" t="str">
        <f t="shared" si="82"/>
        <v>Liv</v>
      </c>
      <c r="BN402">
        <f t="shared" si="83"/>
        <v>0</v>
      </c>
    </row>
    <row r="403" spans="1:66" x14ac:dyDescent="0.3">
      <c r="A403" s="7">
        <v>1988</v>
      </c>
      <c r="B403" s="19" t="s">
        <v>3958</v>
      </c>
      <c r="C403" t="s">
        <v>3959</v>
      </c>
      <c r="D403" s="17" t="s">
        <v>1372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6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f t="shared" si="72"/>
        <v>6</v>
      </c>
      <c r="BC403" s="25">
        <f t="shared" si="73"/>
        <v>6</v>
      </c>
      <c r="BD403" s="25">
        <f t="shared" si="74"/>
        <v>0</v>
      </c>
      <c r="BE403" s="25">
        <f t="shared" si="75"/>
        <v>0</v>
      </c>
      <c r="BF403" s="25">
        <f t="shared" si="76"/>
        <v>0</v>
      </c>
      <c r="BG403" s="25">
        <f t="shared" si="77"/>
        <v>0</v>
      </c>
      <c r="BH403" s="25">
        <f t="shared" si="78"/>
        <v>0</v>
      </c>
      <c r="BI403" s="26">
        <f t="shared" si="79"/>
        <v>0</v>
      </c>
      <c r="BJ403" s="34">
        <f t="shared" si="80"/>
        <v>6</v>
      </c>
      <c r="BK403">
        <v>53</v>
      </c>
      <c r="BL403" t="str">
        <f t="shared" si="81"/>
        <v>Birchler</v>
      </c>
      <c r="BM403" t="str">
        <f t="shared" si="82"/>
        <v>Cynthia</v>
      </c>
      <c r="BN403" t="str">
        <f t="shared" si="83"/>
        <v>La Tour-de-Peilz</v>
      </c>
    </row>
    <row r="404" spans="1:66" x14ac:dyDescent="0.3">
      <c r="A404" s="7">
        <v>1992</v>
      </c>
      <c r="B404" s="19" t="s">
        <v>4342</v>
      </c>
      <c r="C404" t="s">
        <v>119</v>
      </c>
      <c r="D404" s="17" t="s">
        <v>4343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6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f t="shared" si="72"/>
        <v>6</v>
      </c>
      <c r="BC404" s="25">
        <f t="shared" si="73"/>
        <v>6</v>
      </c>
      <c r="BD404" s="25">
        <f t="shared" si="74"/>
        <v>0</v>
      </c>
      <c r="BE404" s="25">
        <f t="shared" si="75"/>
        <v>0</v>
      </c>
      <c r="BF404" s="25">
        <f t="shared" si="76"/>
        <v>0</v>
      </c>
      <c r="BG404" s="25">
        <f t="shared" si="77"/>
        <v>0</v>
      </c>
      <c r="BH404" s="25">
        <f t="shared" si="78"/>
        <v>0</v>
      </c>
      <c r="BI404" s="26">
        <f t="shared" si="79"/>
        <v>0</v>
      </c>
      <c r="BJ404" s="34">
        <f t="shared" si="80"/>
        <v>6</v>
      </c>
      <c r="BK404">
        <v>53</v>
      </c>
      <c r="BL404" t="str">
        <f t="shared" si="81"/>
        <v>Chagrin</v>
      </c>
      <c r="BM404" t="str">
        <f t="shared" si="82"/>
        <v>Sarah</v>
      </c>
      <c r="BN404" t="str">
        <f t="shared" si="83"/>
        <v>Langenthal</v>
      </c>
    </row>
    <row r="405" spans="1:66" x14ac:dyDescent="0.3">
      <c r="A405" s="7">
        <v>1993</v>
      </c>
      <c r="B405" s="19" t="s">
        <v>3202</v>
      </c>
      <c r="C405" t="s">
        <v>3203</v>
      </c>
      <c r="D405" s="17" t="s">
        <v>450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6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f t="shared" si="72"/>
        <v>6</v>
      </c>
      <c r="BC405" s="25">
        <f t="shared" si="73"/>
        <v>6</v>
      </c>
      <c r="BD405" s="25">
        <f t="shared" si="74"/>
        <v>0</v>
      </c>
      <c r="BE405" s="25">
        <f t="shared" si="75"/>
        <v>0</v>
      </c>
      <c r="BF405" s="25">
        <f t="shared" si="76"/>
        <v>0</v>
      </c>
      <c r="BG405" s="25">
        <f t="shared" si="77"/>
        <v>0</v>
      </c>
      <c r="BH405" s="25">
        <f t="shared" si="78"/>
        <v>0</v>
      </c>
      <c r="BI405" s="26">
        <f t="shared" si="79"/>
        <v>0</v>
      </c>
      <c r="BJ405" s="34">
        <f t="shared" si="80"/>
        <v>6</v>
      </c>
      <c r="BK405">
        <v>53</v>
      </c>
      <c r="BL405" t="str">
        <f t="shared" si="81"/>
        <v>Clavien</v>
      </c>
      <c r="BM405" t="str">
        <f t="shared" si="82"/>
        <v>Délia</v>
      </c>
      <c r="BN405" t="str">
        <f t="shared" si="83"/>
        <v>Ayent</v>
      </c>
    </row>
    <row r="406" spans="1:66" x14ac:dyDescent="0.3">
      <c r="A406" s="7">
        <v>2001</v>
      </c>
      <c r="B406" s="19" t="s">
        <v>938</v>
      </c>
      <c r="C406" t="s">
        <v>539</v>
      </c>
      <c r="D406" s="17" t="s">
        <v>939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6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f t="shared" si="72"/>
        <v>6</v>
      </c>
      <c r="BC406" s="25">
        <f t="shared" si="73"/>
        <v>6</v>
      </c>
      <c r="BD406" s="25">
        <f t="shared" si="74"/>
        <v>0</v>
      </c>
      <c r="BE406" s="25">
        <f t="shared" si="75"/>
        <v>0</v>
      </c>
      <c r="BF406" s="25">
        <f t="shared" si="76"/>
        <v>0</v>
      </c>
      <c r="BG406" s="25">
        <f t="shared" si="77"/>
        <v>0</v>
      </c>
      <c r="BH406" s="25">
        <f t="shared" si="78"/>
        <v>0</v>
      </c>
      <c r="BI406" s="26">
        <f t="shared" si="79"/>
        <v>0</v>
      </c>
      <c r="BJ406" s="34">
        <f t="shared" si="80"/>
        <v>6</v>
      </c>
      <c r="BK406">
        <v>53</v>
      </c>
      <c r="BL406" t="str">
        <f t="shared" si="81"/>
        <v>Dupertuis</v>
      </c>
      <c r="BM406" t="str">
        <f t="shared" si="82"/>
        <v>Julie</v>
      </c>
      <c r="BN406" t="str">
        <f t="shared" si="83"/>
        <v>Fribourg</v>
      </c>
    </row>
    <row r="407" spans="1:66" x14ac:dyDescent="0.3">
      <c r="A407" s="7">
        <v>2000</v>
      </c>
      <c r="B407" s="19" t="s">
        <v>1811</v>
      </c>
      <c r="C407" t="s">
        <v>5139</v>
      </c>
      <c r="D407" s="17" t="s">
        <v>38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6</v>
      </c>
      <c r="BB407">
        <f t="shared" si="72"/>
        <v>6</v>
      </c>
      <c r="BC407" s="25">
        <f t="shared" si="73"/>
        <v>6</v>
      </c>
      <c r="BD407" s="25">
        <f t="shared" si="74"/>
        <v>0</v>
      </c>
      <c r="BE407" s="25">
        <f t="shared" si="75"/>
        <v>0</v>
      </c>
      <c r="BF407" s="25">
        <f t="shared" si="76"/>
        <v>0</v>
      </c>
      <c r="BG407" s="25">
        <f t="shared" si="77"/>
        <v>0</v>
      </c>
      <c r="BH407" s="25">
        <f t="shared" si="78"/>
        <v>0</v>
      </c>
      <c r="BI407" s="26">
        <f t="shared" si="79"/>
        <v>0</v>
      </c>
      <c r="BJ407" s="34">
        <f t="shared" si="80"/>
        <v>6</v>
      </c>
      <c r="BK407">
        <v>53</v>
      </c>
      <c r="BL407" t="str">
        <f t="shared" si="81"/>
        <v>Escher</v>
      </c>
      <c r="BM407" t="str">
        <f t="shared" si="82"/>
        <v>Melissa</v>
      </c>
      <c r="BN407" t="str">
        <f t="shared" si="83"/>
        <v>Chalais</v>
      </c>
    </row>
    <row r="408" spans="1:66" x14ac:dyDescent="0.3">
      <c r="A408" s="7">
        <v>1994</v>
      </c>
      <c r="B408" s="19" t="s">
        <v>5087</v>
      </c>
      <c r="C408" t="s">
        <v>5088</v>
      </c>
      <c r="D408" s="17" t="s">
        <v>69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6</v>
      </c>
      <c r="BA408">
        <v>0</v>
      </c>
      <c r="BB408">
        <f t="shared" si="72"/>
        <v>6</v>
      </c>
      <c r="BC408" s="25">
        <f t="shared" si="73"/>
        <v>6</v>
      </c>
      <c r="BD408" s="25">
        <f t="shared" si="74"/>
        <v>0</v>
      </c>
      <c r="BE408" s="25">
        <f t="shared" si="75"/>
        <v>0</v>
      </c>
      <c r="BF408" s="25">
        <f t="shared" si="76"/>
        <v>0</v>
      </c>
      <c r="BG408" s="25">
        <f t="shared" si="77"/>
        <v>0</v>
      </c>
      <c r="BH408" s="25">
        <f t="shared" si="78"/>
        <v>0</v>
      </c>
      <c r="BI408" s="26">
        <f t="shared" si="79"/>
        <v>0</v>
      </c>
      <c r="BJ408" s="34">
        <f t="shared" si="80"/>
        <v>6</v>
      </c>
      <c r="BK408">
        <v>53</v>
      </c>
      <c r="BL408" t="str">
        <f t="shared" si="81"/>
        <v>Garcia giron</v>
      </c>
      <c r="BM408" t="str">
        <f t="shared" si="82"/>
        <v>Maykelin</v>
      </c>
      <c r="BN408" t="str">
        <f t="shared" si="83"/>
        <v>Genève</v>
      </c>
    </row>
    <row r="409" spans="1:66" x14ac:dyDescent="0.3">
      <c r="A409" s="7">
        <v>1987</v>
      </c>
      <c r="B409" s="19" t="s">
        <v>286</v>
      </c>
      <c r="C409" t="s">
        <v>115</v>
      </c>
      <c r="D409" s="17" t="s">
        <v>116</v>
      </c>
      <c r="E409">
        <v>6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f t="shared" si="72"/>
        <v>6</v>
      </c>
      <c r="BC409" s="25">
        <f t="shared" si="73"/>
        <v>6</v>
      </c>
      <c r="BD409" s="25">
        <f t="shared" si="74"/>
        <v>0</v>
      </c>
      <c r="BE409" s="25">
        <f t="shared" si="75"/>
        <v>0</v>
      </c>
      <c r="BF409" s="25">
        <f t="shared" si="76"/>
        <v>0</v>
      </c>
      <c r="BG409" s="25">
        <f t="shared" si="77"/>
        <v>0</v>
      </c>
      <c r="BH409" s="25">
        <f t="shared" si="78"/>
        <v>0</v>
      </c>
      <c r="BI409" s="26">
        <f t="shared" si="79"/>
        <v>0</v>
      </c>
      <c r="BJ409" s="34">
        <f t="shared" si="80"/>
        <v>6</v>
      </c>
      <c r="BK409">
        <v>53</v>
      </c>
      <c r="BL409" t="str">
        <f t="shared" si="81"/>
        <v>Leclerc</v>
      </c>
      <c r="BM409" t="str">
        <f t="shared" si="82"/>
        <v>Heidi</v>
      </c>
      <c r="BN409" t="str">
        <f t="shared" si="83"/>
        <v>Leysin</v>
      </c>
    </row>
    <row r="410" spans="1:66" x14ac:dyDescent="0.3">
      <c r="A410" s="7">
        <v>1989</v>
      </c>
      <c r="B410" s="19" t="s">
        <v>957</v>
      </c>
      <c r="C410" t="s">
        <v>749</v>
      </c>
      <c r="D410" s="17" t="s">
        <v>649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6</v>
      </c>
      <c r="AX410">
        <v>0</v>
      </c>
      <c r="AY410">
        <v>0</v>
      </c>
      <c r="AZ410">
        <v>0</v>
      </c>
      <c r="BA410">
        <v>0</v>
      </c>
      <c r="BB410">
        <f t="shared" si="72"/>
        <v>6</v>
      </c>
      <c r="BC410" s="25">
        <f t="shared" si="73"/>
        <v>6</v>
      </c>
      <c r="BD410" s="25">
        <f t="shared" si="74"/>
        <v>0</v>
      </c>
      <c r="BE410" s="25">
        <f t="shared" si="75"/>
        <v>0</v>
      </c>
      <c r="BF410" s="25">
        <f t="shared" si="76"/>
        <v>0</v>
      </c>
      <c r="BG410" s="25">
        <f t="shared" si="77"/>
        <v>0</v>
      </c>
      <c r="BH410" s="25">
        <f t="shared" si="78"/>
        <v>0</v>
      </c>
      <c r="BI410" s="26">
        <f t="shared" si="79"/>
        <v>0</v>
      </c>
      <c r="BJ410" s="34">
        <f t="shared" si="80"/>
        <v>6</v>
      </c>
      <c r="BK410">
        <v>53</v>
      </c>
      <c r="BL410" t="str">
        <f t="shared" si="81"/>
        <v>Lovey</v>
      </c>
      <c r="BM410" t="str">
        <f t="shared" si="82"/>
        <v>Laetitia</v>
      </c>
      <c r="BN410" t="str">
        <f t="shared" si="83"/>
        <v>Vérossaz</v>
      </c>
    </row>
    <row r="411" spans="1:66" x14ac:dyDescent="0.3">
      <c r="A411" s="7">
        <v>1996</v>
      </c>
      <c r="B411" s="19" t="s">
        <v>1731</v>
      </c>
      <c r="C411" t="s">
        <v>1732</v>
      </c>
      <c r="D411" s="17" t="s">
        <v>1706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6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f t="shared" si="72"/>
        <v>6</v>
      </c>
      <c r="BC411" s="25">
        <f t="shared" si="73"/>
        <v>6</v>
      </c>
      <c r="BD411" s="25">
        <f t="shared" si="74"/>
        <v>0</v>
      </c>
      <c r="BE411" s="25">
        <f t="shared" si="75"/>
        <v>0</v>
      </c>
      <c r="BF411" s="25">
        <f t="shared" si="76"/>
        <v>0</v>
      </c>
      <c r="BG411" s="25">
        <f t="shared" si="77"/>
        <v>0</v>
      </c>
      <c r="BH411" s="25">
        <f t="shared" si="78"/>
        <v>0</v>
      </c>
      <c r="BI411" s="26">
        <f t="shared" si="79"/>
        <v>0</v>
      </c>
      <c r="BJ411" s="34">
        <f t="shared" si="80"/>
        <v>6</v>
      </c>
      <c r="BK411">
        <v>53</v>
      </c>
      <c r="BL411" t="str">
        <f t="shared" si="81"/>
        <v>Materne</v>
      </c>
      <c r="BM411" t="str">
        <f t="shared" si="82"/>
        <v>Solange</v>
      </c>
      <c r="BN411" t="str">
        <f t="shared" si="83"/>
        <v>Brig</v>
      </c>
    </row>
    <row r="412" spans="1:66" x14ac:dyDescent="0.3">
      <c r="A412" s="7">
        <v>1998</v>
      </c>
      <c r="B412" s="19" t="s">
        <v>1973</v>
      </c>
      <c r="C412" t="s">
        <v>1974</v>
      </c>
      <c r="D412" s="17" t="s">
        <v>1955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6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f t="shared" si="72"/>
        <v>6</v>
      </c>
      <c r="BC412" s="25">
        <f t="shared" si="73"/>
        <v>6</v>
      </c>
      <c r="BD412" s="25">
        <f t="shared" si="74"/>
        <v>0</v>
      </c>
      <c r="BE412" s="25">
        <f t="shared" si="75"/>
        <v>0</v>
      </c>
      <c r="BF412" s="25">
        <f t="shared" si="76"/>
        <v>0</v>
      </c>
      <c r="BG412" s="25">
        <f t="shared" si="77"/>
        <v>0</v>
      </c>
      <c r="BH412" s="25">
        <f t="shared" si="78"/>
        <v>0</v>
      </c>
      <c r="BI412" s="26">
        <f t="shared" si="79"/>
        <v>0</v>
      </c>
      <c r="BJ412" s="34">
        <f t="shared" si="80"/>
        <v>6</v>
      </c>
      <c r="BK412">
        <v>53</v>
      </c>
      <c r="BL412" t="str">
        <f t="shared" si="81"/>
        <v>Mürner</v>
      </c>
      <c r="BM412" t="str">
        <f t="shared" si="82"/>
        <v>Marcia</v>
      </c>
      <c r="BN412" t="str">
        <f t="shared" si="83"/>
        <v>Davos Platz</v>
      </c>
    </row>
    <row r="413" spans="1:66" x14ac:dyDescent="0.3">
      <c r="A413" s="7">
        <v>1991</v>
      </c>
      <c r="B413" s="19" t="s">
        <v>1657</v>
      </c>
      <c r="C413" t="s">
        <v>372</v>
      </c>
      <c r="D413" s="17" t="s">
        <v>5025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6</v>
      </c>
      <c r="AZ413">
        <v>0</v>
      </c>
      <c r="BA413">
        <v>0</v>
      </c>
      <c r="BB413">
        <f t="shared" si="72"/>
        <v>6</v>
      </c>
      <c r="BC413" s="25">
        <f t="shared" si="73"/>
        <v>6</v>
      </c>
      <c r="BD413" s="25">
        <f t="shared" si="74"/>
        <v>0</v>
      </c>
      <c r="BE413" s="25">
        <f t="shared" si="75"/>
        <v>0</v>
      </c>
      <c r="BF413" s="25">
        <f t="shared" si="76"/>
        <v>0</v>
      </c>
      <c r="BG413" s="25">
        <f t="shared" si="77"/>
        <v>0</v>
      </c>
      <c r="BH413" s="25">
        <f t="shared" si="78"/>
        <v>0</v>
      </c>
      <c r="BI413" s="26">
        <f t="shared" si="79"/>
        <v>0</v>
      </c>
      <c r="BJ413" s="34">
        <f t="shared" si="80"/>
        <v>6</v>
      </c>
      <c r="BK413">
        <v>53</v>
      </c>
      <c r="BL413" t="str">
        <f t="shared" si="81"/>
        <v>Pellissier</v>
      </c>
      <c r="BM413" t="str">
        <f t="shared" si="82"/>
        <v>Léa</v>
      </c>
      <c r="BN413" t="str">
        <f t="shared" si="83"/>
        <v>CA Marly</v>
      </c>
    </row>
    <row r="414" spans="1:66" x14ac:dyDescent="0.3">
      <c r="A414" s="7">
        <v>1997</v>
      </c>
      <c r="B414" s="19" t="s">
        <v>552</v>
      </c>
      <c r="C414" t="s">
        <v>553</v>
      </c>
      <c r="D414" s="17" t="s">
        <v>554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6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f t="shared" si="72"/>
        <v>6</v>
      </c>
      <c r="BC414" s="25">
        <f t="shared" si="73"/>
        <v>6</v>
      </c>
      <c r="BD414" s="25">
        <f t="shared" si="74"/>
        <v>0</v>
      </c>
      <c r="BE414" s="25">
        <f t="shared" si="75"/>
        <v>0</v>
      </c>
      <c r="BF414" s="25">
        <f t="shared" si="76"/>
        <v>0</v>
      </c>
      <c r="BG414" s="25">
        <f t="shared" si="77"/>
        <v>0</v>
      </c>
      <c r="BH414" s="25">
        <f t="shared" si="78"/>
        <v>0</v>
      </c>
      <c r="BI414" s="26">
        <f t="shared" si="79"/>
        <v>0</v>
      </c>
      <c r="BJ414" s="34">
        <f t="shared" si="80"/>
        <v>6</v>
      </c>
      <c r="BK414">
        <v>53</v>
      </c>
      <c r="BL414" t="str">
        <f t="shared" si="81"/>
        <v>Redmond</v>
      </c>
      <c r="BM414" t="str">
        <f t="shared" si="82"/>
        <v>Orla</v>
      </c>
      <c r="BN414" t="str">
        <f t="shared" si="83"/>
        <v>Berne</v>
      </c>
    </row>
    <row r="415" spans="1:66" x14ac:dyDescent="0.3">
      <c r="A415" s="7">
        <v>1989</v>
      </c>
      <c r="B415" s="19" t="s">
        <v>735</v>
      </c>
      <c r="C415" t="s">
        <v>736</v>
      </c>
      <c r="D415" s="17" t="s">
        <v>545</v>
      </c>
      <c r="E415">
        <v>0</v>
      </c>
      <c r="F415">
        <v>0</v>
      </c>
      <c r="G415">
        <v>0</v>
      </c>
      <c r="H415">
        <v>0</v>
      </c>
      <c r="I415">
        <v>6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f t="shared" si="72"/>
        <v>6</v>
      </c>
      <c r="BC415" s="25">
        <f t="shared" si="73"/>
        <v>6</v>
      </c>
      <c r="BD415" s="25">
        <f t="shared" si="74"/>
        <v>0</v>
      </c>
      <c r="BE415" s="25">
        <f t="shared" si="75"/>
        <v>0</v>
      </c>
      <c r="BF415" s="25">
        <f t="shared" si="76"/>
        <v>0</v>
      </c>
      <c r="BG415" s="25">
        <f t="shared" si="77"/>
        <v>0</v>
      </c>
      <c r="BH415" s="25">
        <f t="shared" si="78"/>
        <v>0</v>
      </c>
      <c r="BI415" s="26">
        <f t="shared" si="79"/>
        <v>0</v>
      </c>
      <c r="BJ415" s="34">
        <f t="shared" si="80"/>
        <v>6</v>
      </c>
      <c r="BK415">
        <v>53</v>
      </c>
      <c r="BL415" t="str">
        <f t="shared" si="81"/>
        <v>Rielle</v>
      </c>
      <c r="BM415" t="str">
        <f t="shared" si="82"/>
        <v>Sandrine</v>
      </c>
      <c r="BN415" t="str">
        <f t="shared" si="83"/>
        <v>Sierre</v>
      </c>
    </row>
    <row r="416" spans="1:66" x14ac:dyDescent="0.3">
      <c r="A416" s="7">
        <v>1995</v>
      </c>
      <c r="B416" t="s">
        <v>2357</v>
      </c>
      <c r="C416" t="s">
        <v>1245</v>
      </c>
      <c r="D416" s="17" t="s">
        <v>2358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6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f t="shared" si="72"/>
        <v>6</v>
      </c>
      <c r="BC416" s="25">
        <f t="shared" si="73"/>
        <v>6</v>
      </c>
      <c r="BD416" s="25">
        <f t="shared" si="74"/>
        <v>0</v>
      </c>
      <c r="BE416" s="25">
        <f t="shared" si="75"/>
        <v>0</v>
      </c>
      <c r="BF416" s="25">
        <f t="shared" si="76"/>
        <v>0</v>
      </c>
      <c r="BG416" s="25">
        <f t="shared" si="77"/>
        <v>0</v>
      </c>
      <c r="BH416" s="25">
        <f t="shared" si="78"/>
        <v>0</v>
      </c>
      <c r="BI416" s="26">
        <f t="shared" si="79"/>
        <v>0</v>
      </c>
      <c r="BJ416" s="34">
        <f t="shared" si="80"/>
        <v>6</v>
      </c>
      <c r="BK416">
        <v>53</v>
      </c>
      <c r="BL416" t="str">
        <f t="shared" si="81"/>
        <v>Schnurr</v>
      </c>
      <c r="BM416" t="str">
        <f t="shared" si="82"/>
        <v>Johanna</v>
      </c>
      <c r="BN416" t="str">
        <f t="shared" si="83"/>
        <v>GRR-Lonza macht dich Fit</v>
      </c>
    </row>
    <row r="417" spans="1:66" x14ac:dyDescent="0.3">
      <c r="A417" s="13">
        <v>1993</v>
      </c>
      <c r="B417" s="16" t="s">
        <v>2635</v>
      </c>
      <c r="C417" t="s">
        <v>1954</v>
      </c>
      <c r="D417" s="17" t="s">
        <v>2636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6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f t="shared" si="72"/>
        <v>6</v>
      </c>
      <c r="BC417" s="25">
        <f t="shared" si="73"/>
        <v>6</v>
      </c>
      <c r="BD417" s="25">
        <f t="shared" si="74"/>
        <v>0</v>
      </c>
      <c r="BE417" s="25">
        <f t="shared" si="75"/>
        <v>0</v>
      </c>
      <c r="BF417" s="25">
        <f t="shared" si="76"/>
        <v>0</v>
      </c>
      <c r="BG417" s="25">
        <f t="shared" si="77"/>
        <v>0</v>
      </c>
      <c r="BH417" s="25">
        <f t="shared" si="78"/>
        <v>0</v>
      </c>
      <c r="BI417" s="26">
        <f t="shared" si="79"/>
        <v>0</v>
      </c>
      <c r="BJ417" s="34">
        <f t="shared" si="80"/>
        <v>6</v>
      </c>
      <c r="BK417">
        <v>53</v>
      </c>
      <c r="BL417" t="str">
        <f t="shared" si="81"/>
        <v>Schretter</v>
      </c>
      <c r="BM417" t="str">
        <f t="shared" si="82"/>
        <v>Alexandra</v>
      </c>
      <c r="BN417" t="str">
        <f t="shared" si="83"/>
        <v>Gemeinde Reutte</v>
      </c>
    </row>
    <row r="418" spans="1:66" x14ac:dyDescent="0.3">
      <c r="A418" s="7">
        <v>1993</v>
      </c>
      <c r="B418" s="19" t="s">
        <v>4215</v>
      </c>
      <c r="C418" t="s">
        <v>119</v>
      </c>
      <c r="D418" s="17" t="s">
        <v>692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6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f t="shared" si="72"/>
        <v>6</v>
      </c>
      <c r="BC418" s="25">
        <f t="shared" si="73"/>
        <v>6</v>
      </c>
      <c r="BD418" s="25">
        <f t="shared" si="74"/>
        <v>0</v>
      </c>
      <c r="BE418" s="25">
        <f t="shared" si="75"/>
        <v>0</v>
      </c>
      <c r="BF418" s="25">
        <f t="shared" si="76"/>
        <v>0</v>
      </c>
      <c r="BG418" s="25">
        <f t="shared" si="77"/>
        <v>0</v>
      </c>
      <c r="BH418" s="25">
        <f t="shared" si="78"/>
        <v>0</v>
      </c>
      <c r="BI418" s="26">
        <f t="shared" si="79"/>
        <v>0</v>
      </c>
      <c r="BJ418" s="34">
        <f t="shared" si="80"/>
        <v>6</v>
      </c>
      <c r="BK418">
        <v>53</v>
      </c>
      <c r="BL418" t="str">
        <f t="shared" si="81"/>
        <v>Secretan</v>
      </c>
      <c r="BM418" t="str">
        <f t="shared" si="82"/>
        <v>Sarah</v>
      </c>
      <c r="BN418" t="str">
        <f t="shared" si="83"/>
        <v>Thônex</v>
      </c>
    </row>
    <row r="419" spans="1:66" x14ac:dyDescent="0.3">
      <c r="A419" s="7">
        <v>1999</v>
      </c>
      <c r="B419" s="19" t="s">
        <v>154</v>
      </c>
      <c r="C419" t="s">
        <v>1485</v>
      </c>
      <c r="D419" s="17" t="s">
        <v>988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6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f t="shared" si="72"/>
        <v>6</v>
      </c>
      <c r="BC419" s="25">
        <f t="shared" si="73"/>
        <v>6</v>
      </c>
      <c r="BD419" s="25">
        <f t="shared" si="74"/>
        <v>0</v>
      </c>
      <c r="BE419" s="25">
        <f t="shared" si="75"/>
        <v>0</v>
      </c>
      <c r="BF419" s="25">
        <f t="shared" si="76"/>
        <v>0</v>
      </c>
      <c r="BG419" s="25">
        <f t="shared" si="77"/>
        <v>0</v>
      </c>
      <c r="BH419" s="25">
        <f t="shared" si="78"/>
        <v>0</v>
      </c>
      <c r="BI419" s="26">
        <f t="shared" si="79"/>
        <v>0</v>
      </c>
      <c r="BJ419" s="34">
        <f t="shared" si="80"/>
        <v>6</v>
      </c>
      <c r="BK419">
        <v>53</v>
      </c>
      <c r="BL419" t="str">
        <f t="shared" si="81"/>
        <v>Studer</v>
      </c>
      <c r="BM419" t="str">
        <f t="shared" si="82"/>
        <v>Marie</v>
      </c>
      <c r="BN419" t="str">
        <f t="shared" si="83"/>
        <v>St-Maurice</v>
      </c>
    </row>
    <row r="420" spans="1:66" x14ac:dyDescent="0.3">
      <c r="A420" s="7">
        <v>1996</v>
      </c>
      <c r="B420" s="19" t="s">
        <v>3927</v>
      </c>
      <c r="C420" t="s">
        <v>1210</v>
      </c>
      <c r="D420" s="17" t="s">
        <v>1910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6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f t="shared" si="72"/>
        <v>6</v>
      </c>
      <c r="BC420" s="25">
        <f t="shared" si="73"/>
        <v>6</v>
      </c>
      <c r="BD420" s="25">
        <f t="shared" si="74"/>
        <v>0</v>
      </c>
      <c r="BE420" s="25">
        <f t="shared" si="75"/>
        <v>0</v>
      </c>
      <c r="BF420" s="25">
        <f t="shared" si="76"/>
        <v>0</v>
      </c>
      <c r="BG420" s="25">
        <f t="shared" si="77"/>
        <v>0</v>
      </c>
      <c r="BH420" s="25">
        <f t="shared" si="78"/>
        <v>0</v>
      </c>
      <c r="BI420" s="26">
        <f t="shared" si="79"/>
        <v>0</v>
      </c>
      <c r="BJ420" s="34">
        <f t="shared" si="80"/>
        <v>6</v>
      </c>
      <c r="BK420">
        <v>53</v>
      </c>
      <c r="BL420" t="str">
        <f t="shared" si="81"/>
        <v>Taugwalder</v>
      </c>
      <c r="BM420" t="str">
        <f t="shared" si="82"/>
        <v>Maria</v>
      </c>
      <c r="BN420" t="str">
        <f t="shared" si="83"/>
        <v>Zermatt</v>
      </c>
    </row>
    <row r="421" spans="1:66" x14ac:dyDescent="0.3">
      <c r="A421" s="7">
        <v>1988</v>
      </c>
      <c r="B421" s="19" t="s">
        <v>620</v>
      </c>
      <c r="C421" t="s">
        <v>1255</v>
      </c>
      <c r="D421" s="17" t="s">
        <v>504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6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f t="shared" si="72"/>
        <v>6</v>
      </c>
      <c r="BC421" s="25">
        <f t="shared" si="73"/>
        <v>6</v>
      </c>
      <c r="BD421" s="25">
        <f t="shared" si="74"/>
        <v>0</v>
      </c>
      <c r="BE421" s="25">
        <f t="shared" si="75"/>
        <v>0</v>
      </c>
      <c r="BF421" s="25">
        <f t="shared" si="76"/>
        <v>0</v>
      </c>
      <c r="BG421" s="25">
        <f t="shared" si="77"/>
        <v>0</v>
      </c>
      <c r="BH421" s="25">
        <f t="shared" si="78"/>
        <v>0</v>
      </c>
      <c r="BI421" s="26">
        <f t="shared" si="79"/>
        <v>0</v>
      </c>
      <c r="BJ421" s="34">
        <f t="shared" si="80"/>
        <v>6</v>
      </c>
      <c r="BK421">
        <v>53</v>
      </c>
      <c r="BL421" t="str">
        <f t="shared" si="81"/>
        <v>Thomas</v>
      </c>
      <c r="BM421" t="str">
        <f t="shared" si="82"/>
        <v>Maud</v>
      </c>
      <c r="BN421" t="str">
        <f t="shared" si="83"/>
        <v>Leytron</v>
      </c>
    </row>
    <row r="422" spans="1:66" x14ac:dyDescent="0.3">
      <c r="A422" s="7">
        <v>1991</v>
      </c>
      <c r="B422" s="19" t="s">
        <v>1601</v>
      </c>
      <c r="C422" t="s">
        <v>1602</v>
      </c>
      <c r="D422" s="17" t="s">
        <v>1594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6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f t="shared" si="72"/>
        <v>6</v>
      </c>
      <c r="BC422" s="25">
        <f t="shared" si="73"/>
        <v>6</v>
      </c>
      <c r="BD422" s="25">
        <f t="shared" si="74"/>
        <v>0</v>
      </c>
      <c r="BE422" s="25">
        <f t="shared" si="75"/>
        <v>0</v>
      </c>
      <c r="BF422" s="25">
        <f t="shared" si="76"/>
        <v>0</v>
      </c>
      <c r="BG422" s="25">
        <f t="shared" si="77"/>
        <v>0</v>
      </c>
      <c r="BH422" s="25">
        <f t="shared" si="78"/>
        <v>0</v>
      </c>
      <c r="BI422" s="26">
        <f t="shared" si="79"/>
        <v>0</v>
      </c>
      <c r="BJ422" s="34">
        <f t="shared" si="80"/>
        <v>6</v>
      </c>
      <c r="BK422">
        <v>53</v>
      </c>
      <c r="BL422" t="str">
        <f t="shared" si="81"/>
        <v>Vaudan</v>
      </c>
      <c r="BM422" t="str">
        <f t="shared" si="82"/>
        <v>Marthe</v>
      </c>
      <c r="BN422" t="str">
        <f t="shared" si="83"/>
        <v>Bruson</v>
      </c>
    </row>
    <row r="423" spans="1:66" x14ac:dyDescent="0.3">
      <c r="A423" s="7">
        <v>1987</v>
      </c>
      <c r="B423" s="19" t="s">
        <v>1392</v>
      </c>
      <c r="C423" t="s">
        <v>1390</v>
      </c>
      <c r="D423" s="17" t="s">
        <v>1391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6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f t="shared" si="72"/>
        <v>6</v>
      </c>
      <c r="BC423" s="25">
        <f t="shared" si="73"/>
        <v>6</v>
      </c>
      <c r="BD423" s="25">
        <f t="shared" si="74"/>
        <v>0</v>
      </c>
      <c r="BE423" s="25">
        <f t="shared" si="75"/>
        <v>0</v>
      </c>
      <c r="BF423" s="25">
        <f t="shared" si="76"/>
        <v>0</v>
      </c>
      <c r="BG423" s="25">
        <f t="shared" si="77"/>
        <v>0</v>
      </c>
      <c r="BH423" s="25">
        <f t="shared" si="78"/>
        <v>0</v>
      </c>
      <c r="BI423" s="26">
        <f t="shared" si="79"/>
        <v>0</v>
      </c>
      <c r="BJ423" s="34">
        <f t="shared" si="80"/>
        <v>6</v>
      </c>
      <c r="BK423">
        <v>53</v>
      </c>
      <c r="BL423" t="str">
        <f t="shared" si="81"/>
        <v>Viirmann</v>
      </c>
      <c r="BM423" t="str">
        <f t="shared" si="82"/>
        <v>Kristel</v>
      </c>
      <c r="BN423" t="str">
        <f t="shared" si="83"/>
        <v>Anijavald est</v>
      </c>
    </row>
    <row r="424" spans="1:66" x14ac:dyDescent="0.3">
      <c r="A424" s="7">
        <v>1996</v>
      </c>
      <c r="B424" s="19" t="s">
        <v>610</v>
      </c>
      <c r="C424" t="s">
        <v>1603</v>
      </c>
      <c r="D424" s="17" t="s">
        <v>573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5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f t="shared" si="72"/>
        <v>5</v>
      </c>
      <c r="BC424" s="25">
        <f t="shared" si="73"/>
        <v>5</v>
      </c>
      <c r="BD424" s="25">
        <f t="shared" si="74"/>
        <v>0</v>
      </c>
      <c r="BE424" s="25">
        <f t="shared" si="75"/>
        <v>0</v>
      </c>
      <c r="BF424" s="25">
        <f t="shared" si="76"/>
        <v>0</v>
      </c>
      <c r="BG424" s="25">
        <f t="shared" si="77"/>
        <v>0</v>
      </c>
      <c r="BH424" s="25">
        <f t="shared" si="78"/>
        <v>0</v>
      </c>
      <c r="BI424" s="26">
        <f t="shared" si="79"/>
        <v>0</v>
      </c>
      <c r="BJ424" s="34">
        <f t="shared" si="80"/>
        <v>5</v>
      </c>
      <c r="BK424">
        <v>54</v>
      </c>
      <c r="BL424" t="str">
        <f t="shared" si="81"/>
        <v>Besse</v>
      </c>
      <c r="BM424" t="str">
        <f t="shared" si="82"/>
        <v>Améline</v>
      </c>
      <c r="BN424" t="str">
        <f t="shared" si="83"/>
        <v>Versegères</v>
      </c>
    </row>
    <row r="425" spans="1:66" x14ac:dyDescent="0.3">
      <c r="A425" s="7">
        <v>1996</v>
      </c>
      <c r="B425" s="19" t="s">
        <v>3945</v>
      </c>
      <c r="C425" t="s">
        <v>1098</v>
      </c>
      <c r="D425" s="17" t="s">
        <v>3226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5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f t="shared" si="72"/>
        <v>5</v>
      </c>
      <c r="BC425" s="25">
        <f t="shared" si="73"/>
        <v>5</v>
      </c>
      <c r="BD425" s="25">
        <f t="shared" si="74"/>
        <v>0</v>
      </c>
      <c r="BE425" s="25">
        <f t="shared" si="75"/>
        <v>0</v>
      </c>
      <c r="BF425" s="25">
        <f t="shared" si="76"/>
        <v>0</v>
      </c>
      <c r="BG425" s="25">
        <f t="shared" si="77"/>
        <v>0</v>
      </c>
      <c r="BH425" s="25">
        <f t="shared" si="78"/>
        <v>0</v>
      </c>
      <c r="BI425" s="26">
        <f t="shared" si="79"/>
        <v>0</v>
      </c>
      <c r="BJ425" s="34">
        <f t="shared" si="80"/>
        <v>5</v>
      </c>
      <c r="BK425">
        <v>54</v>
      </c>
      <c r="BL425" t="str">
        <f t="shared" si="81"/>
        <v>Breton</v>
      </c>
      <c r="BM425" t="str">
        <f t="shared" si="82"/>
        <v>Marine</v>
      </c>
      <c r="BN425" t="str">
        <f t="shared" si="83"/>
        <v>Le Noirmont</v>
      </c>
    </row>
    <row r="426" spans="1:66" x14ac:dyDescent="0.3">
      <c r="A426" s="7">
        <v>1996</v>
      </c>
      <c r="B426" s="19" t="s">
        <v>1393</v>
      </c>
      <c r="C426" t="s">
        <v>119</v>
      </c>
      <c r="D426" s="17" t="s">
        <v>1394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f t="shared" si="72"/>
        <v>5</v>
      </c>
      <c r="BC426" s="25">
        <f t="shared" si="73"/>
        <v>5</v>
      </c>
      <c r="BD426" s="25">
        <f t="shared" si="74"/>
        <v>0</v>
      </c>
      <c r="BE426" s="25">
        <f t="shared" si="75"/>
        <v>0</v>
      </c>
      <c r="BF426" s="25">
        <f t="shared" si="76"/>
        <v>0</v>
      </c>
      <c r="BG426" s="25">
        <f t="shared" si="77"/>
        <v>0</v>
      </c>
      <c r="BH426" s="25">
        <f t="shared" si="78"/>
        <v>0</v>
      </c>
      <c r="BI426" s="26">
        <f t="shared" si="79"/>
        <v>0</v>
      </c>
      <c r="BJ426" s="34">
        <f t="shared" si="80"/>
        <v>5</v>
      </c>
      <c r="BK426">
        <v>54</v>
      </c>
      <c r="BL426" t="str">
        <f t="shared" si="81"/>
        <v>De Sousa</v>
      </c>
      <c r="BM426" t="str">
        <f t="shared" si="82"/>
        <v>Sarah</v>
      </c>
      <c r="BN426" t="str">
        <f t="shared" si="83"/>
        <v>Corin-de-la-Crête</v>
      </c>
    </row>
    <row r="427" spans="1:66" x14ac:dyDescent="0.3">
      <c r="A427" s="7">
        <v>2000</v>
      </c>
      <c r="B427" s="19" t="s">
        <v>4344</v>
      </c>
      <c r="C427" t="s">
        <v>917</v>
      </c>
      <c r="D427" s="17" t="s">
        <v>4345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5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f t="shared" si="72"/>
        <v>5</v>
      </c>
      <c r="BC427" s="25">
        <f t="shared" si="73"/>
        <v>5</v>
      </c>
      <c r="BD427" s="25">
        <f t="shared" si="74"/>
        <v>0</v>
      </c>
      <c r="BE427" s="25">
        <f t="shared" si="75"/>
        <v>0</v>
      </c>
      <c r="BF427" s="25">
        <f t="shared" si="76"/>
        <v>0</v>
      </c>
      <c r="BG427" s="25">
        <f t="shared" si="77"/>
        <v>0</v>
      </c>
      <c r="BH427" s="25">
        <f t="shared" si="78"/>
        <v>0</v>
      </c>
      <c r="BI427" s="26">
        <f t="shared" si="79"/>
        <v>0</v>
      </c>
      <c r="BJ427" s="34">
        <f t="shared" si="80"/>
        <v>5</v>
      </c>
      <c r="BK427">
        <v>54</v>
      </c>
      <c r="BL427" t="str">
        <f t="shared" si="81"/>
        <v>Di Fazio</v>
      </c>
      <c r="BM427" t="str">
        <f t="shared" si="82"/>
        <v>Laura</v>
      </c>
      <c r="BN427" t="str">
        <f t="shared" si="83"/>
        <v>Walliserhof</v>
      </c>
    </row>
    <row r="428" spans="1:66" x14ac:dyDescent="0.3">
      <c r="A428" s="7">
        <v>1986</v>
      </c>
      <c r="B428" s="19" t="s">
        <v>555</v>
      </c>
      <c r="C428" t="s">
        <v>526</v>
      </c>
      <c r="D428" s="17" t="s">
        <v>556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5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f t="shared" si="72"/>
        <v>5</v>
      </c>
      <c r="BC428" s="25">
        <f t="shared" si="73"/>
        <v>5</v>
      </c>
      <c r="BD428" s="25">
        <f t="shared" si="74"/>
        <v>0</v>
      </c>
      <c r="BE428" s="25">
        <f t="shared" si="75"/>
        <v>0</v>
      </c>
      <c r="BF428" s="25">
        <f t="shared" si="76"/>
        <v>0</v>
      </c>
      <c r="BG428" s="25">
        <f t="shared" si="77"/>
        <v>0</v>
      </c>
      <c r="BH428" s="25">
        <f t="shared" si="78"/>
        <v>0</v>
      </c>
      <c r="BI428" s="26">
        <f t="shared" si="79"/>
        <v>0</v>
      </c>
      <c r="BJ428" s="34">
        <f t="shared" si="80"/>
        <v>5</v>
      </c>
      <c r="BK428">
        <v>54</v>
      </c>
      <c r="BL428" t="str">
        <f t="shared" si="81"/>
        <v>Epney</v>
      </c>
      <c r="BM428" t="str">
        <f t="shared" si="82"/>
        <v>Camille</v>
      </c>
      <c r="BN428" t="str">
        <f t="shared" si="83"/>
        <v>Vissoie</v>
      </c>
    </row>
    <row r="429" spans="1:66" x14ac:dyDescent="0.3">
      <c r="A429" s="7">
        <v>1993</v>
      </c>
      <c r="B429" s="19" t="s">
        <v>1256</v>
      </c>
      <c r="C429" t="s">
        <v>1257</v>
      </c>
      <c r="D429" s="17" t="s">
        <v>630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5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f t="shared" si="72"/>
        <v>5</v>
      </c>
      <c r="BC429" s="25">
        <f t="shared" si="73"/>
        <v>5</v>
      </c>
      <c r="BD429" s="25">
        <f t="shared" si="74"/>
        <v>0</v>
      </c>
      <c r="BE429" s="25">
        <f t="shared" si="75"/>
        <v>0</v>
      </c>
      <c r="BF429" s="25">
        <f t="shared" si="76"/>
        <v>0</v>
      </c>
      <c r="BG429" s="25">
        <f t="shared" si="77"/>
        <v>0</v>
      </c>
      <c r="BH429" s="25">
        <f t="shared" si="78"/>
        <v>0</v>
      </c>
      <c r="BI429" s="26">
        <f t="shared" si="79"/>
        <v>0</v>
      </c>
      <c r="BJ429" s="34">
        <f t="shared" si="80"/>
        <v>5</v>
      </c>
      <c r="BK429">
        <v>54</v>
      </c>
      <c r="BL429" t="str">
        <f t="shared" si="81"/>
        <v>Giroud</v>
      </c>
      <c r="BM429" t="str">
        <f t="shared" si="82"/>
        <v>Gaëlle</v>
      </c>
      <c r="BN429" t="str">
        <f t="shared" si="83"/>
        <v>St-Léonard</v>
      </c>
    </row>
    <row r="430" spans="1:66" x14ac:dyDescent="0.3">
      <c r="A430" s="7">
        <v>1999</v>
      </c>
      <c r="B430" s="19" t="s">
        <v>5304</v>
      </c>
      <c r="C430" t="s">
        <v>2378</v>
      </c>
      <c r="D430" s="17"/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5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f t="shared" si="72"/>
        <v>5</v>
      </c>
      <c r="BC430" s="25">
        <f t="shared" si="73"/>
        <v>5</v>
      </c>
      <c r="BD430" s="25">
        <f t="shared" si="74"/>
        <v>0</v>
      </c>
      <c r="BE430" s="25">
        <f t="shared" si="75"/>
        <v>0</v>
      </c>
      <c r="BF430" s="25">
        <f t="shared" si="76"/>
        <v>0</v>
      </c>
      <c r="BG430" s="25">
        <f t="shared" si="77"/>
        <v>0</v>
      </c>
      <c r="BH430" s="25">
        <f t="shared" si="78"/>
        <v>0</v>
      </c>
      <c r="BI430" s="26">
        <f t="shared" si="79"/>
        <v>0</v>
      </c>
      <c r="BJ430" s="34">
        <f t="shared" si="80"/>
        <v>5</v>
      </c>
      <c r="BK430">
        <v>54</v>
      </c>
      <c r="BL430" t="str">
        <f t="shared" si="81"/>
        <v>Heidt</v>
      </c>
      <c r="BM430" t="str">
        <f t="shared" si="82"/>
        <v>Franziska</v>
      </c>
      <c r="BN430">
        <f t="shared" si="83"/>
        <v>0</v>
      </c>
    </row>
    <row r="431" spans="1:66" x14ac:dyDescent="0.3">
      <c r="A431" s="7">
        <v>1990</v>
      </c>
      <c r="B431" s="19" t="s">
        <v>1730</v>
      </c>
      <c r="C431" t="s">
        <v>1756</v>
      </c>
      <c r="D431" s="17" t="s">
        <v>2637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5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f t="shared" si="72"/>
        <v>5</v>
      </c>
      <c r="BC431" s="25">
        <f t="shared" si="73"/>
        <v>5</v>
      </c>
      <c r="BD431" s="25">
        <f t="shared" si="74"/>
        <v>0</v>
      </c>
      <c r="BE431" s="25">
        <f t="shared" si="75"/>
        <v>0</v>
      </c>
      <c r="BF431" s="25">
        <f t="shared" si="76"/>
        <v>0</v>
      </c>
      <c r="BG431" s="25">
        <f t="shared" si="77"/>
        <v>0</v>
      </c>
      <c r="BH431" s="25">
        <f t="shared" si="78"/>
        <v>0</v>
      </c>
      <c r="BI431" s="26">
        <f t="shared" si="79"/>
        <v>0</v>
      </c>
      <c r="BJ431" s="34">
        <f t="shared" si="80"/>
        <v>5</v>
      </c>
      <c r="BK431">
        <v>54</v>
      </c>
      <c r="BL431" t="str">
        <f t="shared" si="81"/>
        <v>Imhof</v>
      </c>
      <c r="BM431" t="str">
        <f t="shared" si="82"/>
        <v>Michaela</v>
      </c>
      <c r="BN431" t="str">
        <f t="shared" si="83"/>
        <v>Run Better</v>
      </c>
    </row>
    <row r="432" spans="1:66" x14ac:dyDescent="0.3">
      <c r="A432" s="7">
        <v>1996</v>
      </c>
      <c r="B432" s="19" t="s">
        <v>1733</v>
      </c>
      <c r="C432" t="s">
        <v>1734</v>
      </c>
      <c r="D432" s="17" t="s">
        <v>658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5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f t="shared" si="72"/>
        <v>5</v>
      </c>
      <c r="BC432" s="25">
        <f t="shared" si="73"/>
        <v>5</v>
      </c>
      <c r="BD432" s="25">
        <f t="shared" si="74"/>
        <v>0</v>
      </c>
      <c r="BE432" s="25">
        <f t="shared" si="75"/>
        <v>0</v>
      </c>
      <c r="BF432" s="25">
        <f t="shared" si="76"/>
        <v>0</v>
      </c>
      <c r="BG432" s="25">
        <f t="shared" si="77"/>
        <v>0</v>
      </c>
      <c r="BH432" s="25">
        <f t="shared" si="78"/>
        <v>0</v>
      </c>
      <c r="BI432" s="26">
        <f t="shared" si="79"/>
        <v>0</v>
      </c>
      <c r="BJ432" s="34">
        <f t="shared" si="80"/>
        <v>5</v>
      </c>
      <c r="BK432">
        <v>54</v>
      </c>
      <c r="BL432" t="str">
        <f t="shared" si="81"/>
        <v>Ioannidou</v>
      </c>
      <c r="BM432" t="str">
        <f t="shared" si="82"/>
        <v>Polina</v>
      </c>
      <c r="BN432" t="str">
        <f t="shared" si="83"/>
        <v>Visp</v>
      </c>
    </row>
    <row r="433" spans="1:66" x14ac:dyDescent="0.3">
      <c r="A433" s="7">
        <v>2003</v>
      </c>
      <c r="B433" s="19" t="s">
        <v>3928</v>
      </c>
      <c r="C433" t="s">
        <v>1228</v>
      </c>
      <c r="D433" s="17" t="s">
        <v>2179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5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f t="shared" si="72"/>
        <v>5</v>
      </c>
      <c r="BC433" s="25">
        <f t="shared" si="73"/>
        <v>5</v>
      </c>
      <c r="BD433" s="25">
        <f t="shared" si="74"/>
        <v>0</v>
      </c>
      <c r="BE433" s="25">
        <f t="shared" si="75"/>
        <v>0</v>
      </c>
      <c r="BF433" s="25">
        <f t="shared" si="76"/>
        <v>0</v>
      </c>
      <c r="BG433" s="25">
        <f t="shared" si="77"/>
        <v>0</v>
      </c>
      <c r="BH433" s="25">
        <f t="shared" si="78"/>
        <v>0</v>
      </c>
      <c r="BI433" s="26">
        <f t="shared" si="79"/>
        <v>0</v>
      </c>
      <c r="BJ433" s="34">
        <f t="shared" si="80"/>
        <v>5</v>
      </c>
      <c r="BK433">
        <v>54</v>
      </c>
      <c r="BL433" t="str">
        <f t="shared" si="81"/>
        <v>Jacot</v>
      </c>
      <c r="BM433" t="str">
        <f t="shared" si="82"/>
        <v>Emma</v>
      </c>
      <c r="BN433" t="str">
        <f t="shared" si="83"/>
        <v>Solothurn</v>
      </c>
    </row>
    <row r="434" spans="1:66" x14ac:dyDescent="0.3">
      <c r="A434" s="7">
        <v>1987</v>
      </c>
      <c r="B434" s="19" t="s">
        <v>177</v>
      </c>
      <c r="C434" t="s">
        <v>287</v>
      </c>
      <c r="D434" s="17" t="s">
        <v>85</v>
      </c>
      <c r="E434">
        <v>5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f t="shared" si="72"/>
        <v>5</v>
      </c>
      <c r="BC434" s="25">
        <f t="shared" si="73"/>
        <v>5</v>
      </c>
      <c r="BD434" s="25">
        <f t="shared" si="74"/>
        <v>0</v>
      </c>
      <c r="BE434" s="25">
        <f t="shared" si="75"/>
        <v>0</v>
      </c>
      <c r="BF434" s="25">
        <f t="shared" si="76"/>
        <v>0</v>
      </c>
      <c r="BG434" s="25">
        <f t="shared" si="77"/>
        <v>0</v>
      </c>
      <c r="BH434" s="25">
        <f t="shared" si="78"/>
        <v>0</v>
      </c>
      <c r="BI434" s="26">
        <f t="shared" si="79"/>
        <v>0</v>
      </c>
      <c r="BJ434" s="34">
        <f t="shared" si="80"/>
        <v>5</v>
      </c>
      <c r="BK434">
        <v>54</v>
      </c>
      <c r="BL434" t="str">
        <f t="shared" si="81"/>
        <v>Lovis</v>
      </c>
      <c r="BM434" t="str">
        <f t="shared" si="82"/>
        <v>Floriane</v>
      </c>
      <c r="BN434" t="str">
        <f t="shared" si="83"/>
        <v>Aigle</v>
      </c>
    </row>
    <row r="435" spans="1:66" x14ac:dyDescent="0.3">
      <c r="A435" s="7">
        <v>2001</v>
      </c>
      <c r="B435" s="19" t="s">
        <v>737</v>
      </c>
      <c r="C435" t="s">
        <v>738</v>
      </c>
      <c r="D435" s="17" t="s">
        <v>464</v>
      </c>
      <c r="E435">
        <v>0</v>
      </c>
      <c r="F435">
        <v>0</v>
      </c>
      <c r="G435">
        <v>0</v>
      </c>
      <c r="H435">
        <v>0</v>
      </c>
      <c r="I435">
        <v>5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f t="shared" si="72"/>
        <v>5</v>
      </c>
      <c r="BC435" s="25">
        <f t="shared" si="73"/>
        <v>5</v>
      </c>
      <c r="BD435" s="25">
        <f t="shared" si="74"/>
        <v>0</v>
      </c>
      <c r="BE435" s="25">
        <f t="shared" si="75"/>
        <v>0</v>
      </c>
      <c r="BF435" s="25">
        <f t="shared" si="76"/>
        <v>0</v>
      </c>
      <c r="BG435" s="25">
        <f t="shared" si="77"/>
        <v>0</v>
      </c>
      <c r="BH435" s="25">
        <f t="shared" si="78"/>
        <v>0</v>
      </c>
      <c r="BI435" s="26">
        <f t="shared" si="79"/>
        <v>0</v>
      </c>
      <c r="BJ435" s="34">
        <f t="shared" si="80"/>
        <v>5</v>
      </c>
      <c r="BK435">
        <v>54</v>
      </c>
      <c r="BL435" t="str">
        <f t="shared" si="81"/>
        <v>Neuenschwander</v>
      </c>
      <c r="BM435" t="str">
        <f t="shared" si="82"/>
        <v>Lou Ann</v>
      </c>
      <c r="BN435" t="str">
        <f t="shared" si="83"/>
        <v>Vétroz</v>
      </c>
    </row>
    <row r="436" spans="1:66" x14ac:dyDescent="0.3">
      <c r="A436" s="7">
        <v>1994</v>
      </c>
      <c r="B436" s="19" t="s">
        <v>4902</v>
      </c>
      <c r="C436" t="s">
        <v>893</v>
      </c>
      <c r="D436" s="17" t="s">
        <v>745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5</v>
      </c>
      <c r="AX436">
        <v>0</v>
      </c>
      <c r="AY436">
        <v>0</v>
      </c>
      <c r="AZ436">
        <v>0</v>
      </c>
      <c r="BA436">
        <v>0</v>
      </c>
      <c r="BB436">
        <f t="shared" si="72"/>
        <v>5</v>
      </c>
      <c r="BC436" s="25">
        <f t="shared" si="73"/>
        <v>5</v>
      </c>
      <c r="BD436" s="25">
        <f t="shared" si="74"/>
        <v>0</v>
      </c>
      <c r="BE436" s="25">
        <f t="shared" si="75"/>
        <v>0</v>
      </c>
      <c r="BF436" s="25">
        <f t="shared" si="76"/>
        <v>0</v>
      </c>
      <c r="BG436" s="25">
        <f t="shared" si="77"/>
        <v>0</v>
      </c>
      <c r="BH436" s="25">
        <f t="shared" si="78"/>
        <v>0</v>
      </c>
      <c r="BI436" s="26">
        <f t="shared" si="79"/>
        <v>0</v>
      </c>
      <c r="BJ436" s="34">
        <f t="shared" si="80"/>
        <v>5</v>
      </c>
      <c r="BK436">
        <v>54</v>
      </c>
      <c r="BL436" t="str">
        <f t="shared" si="81"/>
        <v>Pinedo</v>
      </c>
      <c r="BM436" t="str">
        <f t="shared" si="82"/>
        <v>Alexia</v>
      </c>
      <c r="BN436" t="str">
        <f t="shared" si="83"/>
        <v>Troistorrents</v>
      </c>
    </row>
    <row r="437" spans="1:66" x14ac:dyDescent="0.3">
      <c r="A437" s="7">
        <v>2001</v>
      </c>
      <c r="B437" s="19" t="s">
        <v>1445</v>
      </c>
      <c r="C437" t="s">
        <v>1248</v>
      </c>
      <c r="D437" s="17" t="s">
        <v>988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5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f t="shared" si="72"/>
        <v>5</v>
      </c>
      <c r="BC437" s="25">
        <f t="shared" si="73"/>
        <v>5</v>
      </c>
      <c r="BD437" s="25">
        <f t="shared" si="74"/>
        <v>0</v>
      </c>
      <c r="BE437" s="25">
        <f t="shared" si="75"/>
        <v>0</v>
      </c>
      <c r="BF437" s="25">
        <f t="shared" si="76"/>
        <v>0</v>
      </c>
      <c r="BG437" s="25">
        <f t="shared" si="77"/>
        <v>0</v>
      </c>
      <c r="BH437" s="25">
        <f t="shared" si="78"/>
        <v>0</v>
      </c>
      <c r="BI437" s="26">
        <f t="shared" si="79"/>
        <v>0</v>
      </c>
      <c r="BJ437" s="34">
        <f t="shared" si="80"/>
        <v>5</v>
      </c>
      <c r="BK437">
        <v>54</v>
      </c>
      <c r="BL437" t="str">
        <f t="shared" si="81"/>
        <v>Richard</v>
      </c>
      <c r="BM437" t="str">
        <f t="shared" si="82"/>
        <v>Manon</v>
      </c>
      <c r="BN437" t="str">
        <f t="shared" si="83"/>
        <v>St-Maurice</v>
      </c>
    </row>
    <row r="438" spans="1:66" x14ac:dyDescent="0.3">
      <c r="A438" s="7">
        <v>1988</v>
      </c>
      <c r="B438" s="19" t="s">
        <v>530</v>
      </c>
      <c r="C438" t="s">
        <v>944</v>
      </c>
      <c r="D438" s="17" t="s">
        <v>4109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5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f t="shared" si="72"/>
        <v>5</v>
      </c>
      <c r="BC438" s="25">
        <f t="shared" si="73"/>
        <v>5</v>
      </c>
      <c r="BD438" s="25">
        <f t="shared" si="74"/>
        <v>0</v>
      </c>
      <c r="BE438" s="25">
        <f t="shared" si="75"/>
        <v>0</v>
      </c>
      <c r="BF438" s="25">
        <f t="shared" si="76"/>
        <v>0</v>
      </c>
      <c r="BG438" s="25">
        <f t="shared" si="77"/>
        <v>0</v>
      </c>
      <c r="BH438" s="25">
        <f t="shared" si="78"/>
        <v>0</v>
      </c>
      <c r="BI438" s="26">
        <f t="shared" si="79"/>
        <v>0</v>
      </c>
      <c r="BJ438" s="34">
        <f t="shared" si="80"/>
        <v>5</v>
      </c>
      <c r="BK438">
        <v>54</v>
      </c>
      <c r="BL438" t="str">
        <f t="shared" si="81"/>
        <v>Rochat</v>
      </c>
      <c r="BM438" t="str">
        <f t="shared" si="82"/>
        <v>Laurine</v>
      </c>
      <c r="BN438" t="str">
        <f t="shared" si="83"/>
        <v>Chêne-Bougeries</v>
      </c>
    </row>
    <row r="439" spans="1:66" x14ac:dyDescent="0.3">
      <c r="A439" s="7">
        <v>1990</v>
      </c>
      <c r="B439" s="19" t="s">
        <v>1110</v>
      </c>
      <c r="C439" t="s">
        <v>381</v>
      </c>
      <c r="D439" s="17" t="s">
        <v>89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5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f t="shared" si="72"/>
        <v>5</v>
      </c>
      <c r="BC439" s="25">
        <f t="shared" si="73"/>
        <v>5</v>
      </c>
      <c r="BD439" s="25">
        <f t="shared" si="74"/>
        <v>0</v>
      </c>
      <c r="BE439" s="25">
        <f t="shared" si="75"/>
        <v>0</v>
      </c>
      <c r="BF439" s="25">
        <f t="shared" si="76"/>
        <v>0</v>
      </c>
      <c r="BG439" s="25">
        <f t="shared" si="77"/>
        <v>0</v>
      </c>
      <c r="BH439" s="25">
        <f t="shared" si="78"/>
        <v>0</v>
      </c>
      <c r="BI439" s="26">
        <f t="shared" si="79"/>
        <v>0</v>
      </c>
      <c r="BJ439" s="34">
        <f t="shared" si="80"/>
        <v>5</v>
      </c>
      <c r="BK439">
        <v>54</v>
      </c>
      <c r="BL439" t="str">
        <f t="shared" si="81"/>
        <v>Salemi</v>
      </c>
      <c r="BM439" t="str">
        <f t="shared" si="82"/>
        <v>Diana</v>
      </c>
      <c r="BN439" t="str">
        <f t="shared" si="83"/>
        <v>Collombey</v>
      </c>
    </row>
    <row r="440" spans="1:66" x14ac:dyDescent="0.3">
      <c r="A440" s="7">
        <v>1996</v>
      </c>
      <c r="B440" s="19" t="s">
        <v>3329</v>
      </c>
      <c r="C440" t="s">
        <v>3330</v>
      </c>
      <c r="D440" s="17" t="s">
        <v>1229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5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f t="shared" si="72"/>
        <v>5</v>
      </c>
      <c r="BC440" s="25">
        <f t="shared" si="73"/>
        <v>5</v>
      </c>
      <c r="BD440" s="25">
        <f t="shared" si="74"/>
        <v>0</v>
      </c>
      <c r="BE440" s="25">
        <f t="shared" si="75"/>
        <v>0</v>
      </c>
      <c r="BF440" s="25">
        <f t="shared" si="76"/>
        <v>0</v>
      </c>
      <c r="BG440" s="25">
        <f t="shared" si="77"/>
        <v>0</v>
      </c>
      <c r="BH440" s="25">
        <f t="shared" si="78"/>
        <v>0</v>
      </c>
      <c r="BI440" s="26">
        <f t="shared" si="79"/>
        <v>0</v>
      </c>
      <c r="BJ440" s="34">
        <f t="shared" si="80"/>
        <v>5</v>
      </c>
      <c r="BK440">
        <v>54</v>
      </c>
      <c r="BL440" t="str">
        <f t="shared" si="81"/>
        <v>Sax</v>
      </c>
      <c r="BM440" t="str">
        <f t="shared" si="82"/>
        <v>Rebecka</v>
      </c>
      <c r="BN440" t="str">
        <f t="shared" si="83"/>
        <v>Hérémence</v>
      </c>
    </row>
    <row r="441" spans="1:66" x14ac:dyDescent="0.3">
      <c r="A441" s="7">
        <v>1996</v>
      </c>
      <c r="B441" s="19" t="s">
        <v>940</v>
      </c>
      <c r="C441" t="s">
        <v>941</v>
      </c>
      <c r="D441" s="17" t="s">
        <v>65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5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f t="shared" si="72"/>
        <v>5</v>
      </c>
      <c r="BC441" s="25">
        <f t="shared" si="73"/>
        <v>5</v>
      </c>
      <c r="BD441" s="25">
        <f t="shared" si="74"/>
        <v>0</v>
      </c>
      <c r="BE441" s="25">
        <f t="shared" si="75"/>
        <v>0</v>
      </c>
      <c r="BF441" s="25">
        <f t="shared" si="76"/>
        <v>0</v>
      </c>
      <c r="BG441" s="25">
        <f t="shared" si="77"/>
        <v>0</v>
      </c>
      <c r="BH441" s="25">
        <f t="shared" si="78"/>
        <v>0</v>
      </c>
      <c r="BI441" s="26">
        <f t="shared" si="79"/>
        <v>0</v>
      </c>
      <c r="BJ441" s="34">
        <f t="shared" si="80"/>
        <v>5</v>
      </c>
      <c r="BK441">
        <v>54</v>
      </c>
      <c r="BL441" t="str">
        <f t="shared" si="81"/>
        <v>Simoin</v>
      </c>
      <c r="BM441" t="str">
        <f t="shared" si="82"/>
        <v>Elodie</v>
      </c>
      <c r="BN441" t="str">
        <f t="shared" si="83"/>
        <v>Choëx</v>
      </c>
    </row>
    <row r="442" spans="1:66" x14ac:dyDescent="0.3">
      <c r="A442" s="7">
        <v>1988</v>
      </c>
      <c r="B442" s="19" t="s">
        <v>2985</v>
      </c>
      <c r="C442" t="s">
        <v>41</v>
      </c>
      <c r="D442" s="17" t="s">
        <v>474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5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f t="shared" si="72"/>
        <v>5</v>
      </c>
      <c r="BC442" s="25">
        <f t="shared" si="73"/>
        <v>5</v>
      </c>
      <c r="BD442" s="25">
        <f t="shared" si="74"/>
        <v>0</v>
      </c>
      <c r="BE442" s="25">
        <f t="shared" si="75"/>
        <v>0</v>
      </c>
      <c r="BF442" s="25">
        <f t="shared" si="76"/>
        <v>0</v>
      </c>
      <c r="BG442" s="25">
        <f t="shared" si="77"/>
        <v>0</v>
      </c>
      <c r="BH442" s="25">
        <f t="shared" si="78"/>
        <v>0</v>
      </c>
      <c r="BI442" s="26">
        <f t="shared" si="79"/>
        <v>0</v>
      </c>
      <c r="BJ442" s="34">
        <f t="shared" si="80"/>
        <v>5</v>
      </c>
      <c r="BK442">
        <v>54</v>
      </c>
      <c r="BL442" t="str">
        <f t="shared" si="81"/>
        <v>Trombet</v>
      </c>
      <c r="BM442" t="str">
        <f t="shared" si="82"/>
        <v>Emilie</v>
      </c>
      <c r="BN442" t="str">
        <f t="shared" si="83"/>
        <v>Saxon</v>
      </c>
    </row>
    <row r="443" spans="1:66" x14ac:dyDescent="0.3">
      <c r="A443" s="7">
        <v>1989</v>
      </c>
      <c r="B443" s="19" t="s">
        <v>3204</v>
      </c>
      <c r="C443" t="s">
        <v>3205</v>
      </c>
      <c r="D443" s="17" t="s">
        <v>533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5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f t="shared" si="72"/>
        <v>5</v>
      </c>
      <c r="BC443" s="25">
        <f t="shared" si="73"/>
        <v>5</v>
      </c>
      <c r="BD443" s="25">
        <f t="shared" si="74"/>
        <v>0</v>
      </c>
      <c r="BE443" s="25">
        <f t="shared" si="75"/>
        <v>0</v>
      </c>
      <c r="BF443" s="25">
        <f t="shared" si="76"/>
        <v>0</v>
      </c>
      <c r="BG443" s="25">
        <f t="shared" si="77"/>
        <v>0</v>
      </c>
      <c r="BH443" s="25">
        <f t="shared" si="78"/>
        <v>0</v>
      </c>
      <c r="BI443" s="26">
        <f t="shared" si="79"/>
        <v>0</v>
      </c>
      <c r="BJ443" s="34">
        <f t="shared" si="80"/>
        <v>5</v>
      </c>
      <c r="BK443">
        <v>54</v>
      </c>
      <c r="BL443" t="str">
        <f t="shared" si="81"/>
        <v>Udrisard</v>
      </c>
      <c r="BM443" t="str">
        <f t="shared" si="82"/>
        <v>Florelle</v>
      </c>
      <c r="BN443" t="str">
        <f t="shared" si="83"/>
        <v>Sion</v>
      </c>
    </row>
    <row r="444" spans="1:66" x14ac:dyDescent="0.3">
      <c r="A444" s="7">
        <v>1997</v>
      </c>
      <c r="B444" s="19" t="s">
        <v>2040</v>
      </c>
      <c r="C444" t="s">
        <v>5182</v>
      </c>
      <c r="D444" s="17"/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4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f t="shared" si="72"/>
        <v>4</v>
      </c>
      <c r="BC444" s="25">
        <f t="shared" si="73"/>
        <v>4</v>
      </c>
      <c r="BD444" s="25">
        <f t="shared" si="74"/>
        <v>0</v>
      </c>
      <c r="BE444" s="25">
        <f t="shared" si="75"/>
        <v>0</v>
      </c>
      <c r="BF444" s="25">
        <f t="shared" si="76"/>
        <v>0</v>
      </c>
      <c r="BG444" s="25">
        <f t="shared" si="77"/>
        <v>0</v>
      </c>
      <c r="BH444" s="25">
        <f t="shared" si="78"/>
        <v>0</v>
      </c>
      <c r="BI444" s="26">
        <f t="shared" si="79"/>
        <v>0</v>
      </c>
      <c r="BJ444" s="34">
        <f t="shared" si="80"/>
        <v>4</v>
      </c>
      <c r="BK444">
        <v>55</v>
      </c>
      <c r="BL444" t="str">
        <f t="shared" si="81"/>
        <v>Baumann</v>
      </c>
      <c r="BM444" t="str">
        <f t="shared" si="82"/>
        <v>Silvana</v>
      </c>
      <c r="BN444">
        <f t="shared" si="83"/>
        <v>0</v>
      </c>
    </row>
    <row r="445" spans="1:66" x14ac:dyDescent="0.3">
      <c r="A445" s="7">
        <v>1993</v>
      </c>
      <c r="B445" s="19" t="s">
        <v>2986</v>
      </c>
      <c r="C445" t="s">
        <v>1097</v>
      </c>
      <c r="D445" s="17" t="s">
        <v>556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4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f t="shared" si="72"/>
        <v>4</v>
      </c>
      <c r="BC445" s="25">
        <f t="shared" si="73"/>
        <v>4</v>
      </c>
      <c r="BD445" s="25">
        <f t="shared" si="74"/>
        <v>0</v>
      </c>
      <c r="BE445" s="25">
        <f t="shared" si="75"/>
        <v>0</v>
      </c>
      <c r="BF445" s="25">
        <f t="shared" si="76"/>
        <v>0</v>
      </c>
      <c r="BG445" s="25">
        <f t="shared" si="77"/>
        <v>0</v>
      </c>
      <c r="BH445" s="25">
        <f t="shared" si="78"/>
        <v>0</v>
      </c>
      <c r="BI445" s="26">
        <f t="shared" si="79"/>
        <v>0</v>
      </c>
      <c r="BJ445" s="34">
        <f t="shared" si="80"/>
        <v>4</v>
      </c>
      <c r="BK445">
        <v>55</v>
      </c>
      <c r="BL445" t="str">
        <f t="shared" si="81"/>
        <v>Belotti</v>
      </c>
      <c r="BM445" t="str">
        <f t="shared" si="82"/>
        <v>Marion</v>
      </c>
      <c r="BN445" t="str">
        <f t="shared" si="83"/>
        <v>Vissoie</v>
      </c>
    </row>
    <row r="446" spans="1:66" x14ac:dyDescent="0.3">
      <c r="A446" s="7">
        <v>1996</v>
      </c>
      <c r="B446" s="19" t="s">
        <v>4903</v>
      </c>
      <c r="C446" t="s">
        <v>381</v>
      </c>
      <c r="D446" s="17" t="s">
        <v>452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4</v>
      </c>
      <c r="AX446">
        <v>0</v>
      </c>
      <c r="AY446">
        <v>0</v>
      </c>
      <c r="AZ446">
        <v>0</v>
      </c>
      <c r="BA446">
        <v>0</v>
      </c>
      <c r="BB446">
        <f t="shared" si="72"/>
        <v>4</v>
      </c>
      <c r="BC446" s="25">
        <f t="shared" si="73"/>
        <v>4</v>
      </c>
      <c r="BD446" s="25">
        <f t="shared" si="74"/>
        <v>0</v>
      </c>
      <c r="BE446" s="25">
        <f t="shared" si="75"/>
        <v>0</v>
      </c>
      <c r="BF446" s="25">
        <f t="shared" si="76"/>
        <v>0</v>
      </c>
      <c r="BG446" s="25">
        <f t="shared" si="77"/>
        <v>0</v>
      </c>
      <c r="BH446" s="25">
        <f t="shared" si="78"/>
        <v>0</v>
      </c>
      <c r="BI446" s="26">
        <f t="shared" si="79"/>
        <v>0</v>
      </c>
      <c r="BJ446" s="34">
        <f t="shared" si="80"/>
        <v>4</v>
      </c>
      <c r="BK446">
        <v>55</v>
      </c>
      <c r="BL446" t="str">
        <f t="shared" si="81"/>
        <v>Carvalho</v>
      </c>
      <c r="BM446" t="str">
        <f t="shared" si="82"/>
        <v>Diana</v>
      </c>
      <c r="BN446" t="str">
        <f t="shared" si="83"/>
        <v>Riddes</v>
      </c>
    </row>
    <row r="447" spans="1:66" x14ac:dyDescent="0.3">
      <c r="A447" s="7">
        <v>1995</v>
      </c>
      <c r="B447" s="19" t="s">
        <v>1395</v>
      </c>
      <c r="C447" t="s">
        <v>1396</v>
      </c>
      <c r="D447" s="17" t="s">
        <v>498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4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f t="shared" si="72"/>
        <v>4</v>
      </c>
      <c r="BC447" s="25">
        <f t="shared" si="73"/>
        <v>4</v>
      </c>
      <c r="BD447" s="25">
        <f t="shared" si="74"/>
        <v>0</v>
      </c>
      <c r="BE447" s="25">
        <f t="shared" si="75"/>
        <v>0</v>
      </c>
      <c r="BF447" s="25">
        <f t="shared" si="76"/>
        <v>0</v>
      </c>
      <c r="BG447" s="25">
        <f t="shared" si="77"/>
        <v>0</v>
      </c>
      <c r="BH447" s="25">
        <f t="shared" si="78"/>
        <v>0</v>
      </c>
      <c r="BI447" s="26">
        <f t="shared" si="79"/>
        <v>0</v>
      </c>
      <c r="BJ447" s="34">
        <f t="shared" si="80"/>
        <v>4</v>
      </c>
      <c r="BK447">
        <v>55</v>
      </c>
      <c r="BL447" t="str">
        <f t="shared" si="81"/>
        <v>Delasoie</v>
      </c>
      <c r="BM447" t="str">
        <f t="shared" si="82"/>
        <v>Amélie</v>
      </c>
      <c r="BN447" t="str">
        <f t="shared" si="83"/>
        <v>Martigny</v>
      </c>
    </row>
    <row r="448" spans="1:66" x14ac:dyDescent="0.3">
      <c r="A448" s="7">
        <v>1995</v>
      </c>
      <c r="B448" s="19" t="s">
        <v>4110</v>
      </c>
      <c r="C448" t="s">
        <v>4111</v>
      </c>
      <c r="D448" s="17"/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4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f t="shared" si="72"/>
        <v>4</v>
      </c>
      <c r="BC448" s="25">
        <f t="shared" si="73"/>
        <v>4</v>
      </c>
      <c r="BD448" s="25">
        <f t="shared" si="74"/>
        <v>0</v>
      </c>
      <c r="BE448" s="25">
        <f t="shared" si="75"/>
        <v>0</v>
      </c>
      <c r="BF448" s="25">
        <f t="shared" si="76"/>
        <v>0</v>
      </c>
      <c r="BG448" s="25">
        <f t="shared" si="77"/>
        <v>0</v>
      </c>
      <c r="BH448" s="25">
        <f t="shared" si="78"/>
        <v>0</v>
      </c>
      <c r="BI448" s="26">
        <f t="shared" si="79"/>
        <v>0</v>
      </c>
      <c r="BJ448" s="34">
        <f t="shared" si="80"/>
        <v>4</v>
      </c>
      <c r="BK448">
        <v>55</v>
      </c>
      <c r="BL448" t="str">
        <f t="shared" si="81"/>
        <v>Duenki</v>
      </c>
      <c r="BM448" t="str">
        <f t="shared" si="82"/>
        <v>Naomi</v>
      </c>
      <c r="BN448">
        <f t="shared" si="83"/>
        <v>0</v>
      </c>
    </row>
    <row r="449" spans="1:66" x14ac:dyDescent="0.3">
      <c r="A449" s="7">
        <v>1990</v>
      </c>
      <c r="B449" s="19" t="s">
        <v>1180</v>
      </c>
      <c r="C449" t="s">
        <v>3185</v>
      </c>
      <c r="D449" s="17" t="s">
        <v>1182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4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f t="shared" si="72"/>
        <v>4</v>
      </c>
      <c r="BC449" s="25">
        <f t="shared" si="73"/>
        <v>4</v>
      </c>
      <c r="BD449" s="25">
        <f t="shared" si="74"/>
        <v>0</v>
      </c>
      <c r="BE449" s="25">
        <f t="shared" si="75"/>
        <v>0</v>
      </c>
      <c r="BF449" s="25">
        <f t="shared" si="76"/>
        <v>0</v>
      </c>
      <c r="BG449" s="25">
        <f t="shared" si="77"/>
        <v>0</v>
      </c>
      <c r="BH449" s="25">
        <f t="shared" si="78"/>
        <v>0</v>
      </c>
      <c r="BI449" s="26">
        <f t="shared" si="79"/>
        <v>0</v>
      </c>
      <c r="BJ449" s="34">
        <f t="shared" si="80"/>
        <v>4</v>
      </c>
      <c r="BK449">
        <v>55</v>
      </c>
      <c r="BL449" t="str">
        <f t="shared" si="81"/>
        <v>Dufaux</v>
      </c>
      <c r="BM449" t="str">
        <f t="shared" si="82"/>
        <v>Tatiana</v>
      </c>
      <c r="BN449" t="str">
        <f t="shared" si="83"/>
        <v>Noville</v>
      </c>
    </row>
    <row r="450" spans="1:66" x14ac:dyDescent="0.3">
      <c r="A450" s="7">
        <v>1989</v>
      </c>
      <c r="B450" s="19" t="s">
        <v>938</v>
      </c>
      <c r="C450" t="s">
        <v>769</v>
      </c>
      <c r="D450" s="17" t="s">
        <v>942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4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f t="shared" si="72"/>
        <v>4</v>
      </c>
      <c r="BC450" s="25">
        <f t="shared" si="73"/>
        <v>4</v>
      </c>
      <c r="BD450" s="25">
        <f t="shared" si="74"/>
        <v>0</v>
      </c>
      <c r="BE450" s="25">
        <f t="shared" si="75"/>
        <v>0</v>
      </c>
      <c r="BF450" s="25">
        <f t="shared" si="76"/>
        <v>0</v>
      </c>
      <c r="BG450" s="25">
        <f t="shared" si="77"/>
        <v>0</v>
      </c>
      <c r="BH450" s="25">
        <f t="shared" si="78"/>
        <v>0</v>
      </c>
      <c r="BI450" s="26">
        <f t="shared" si="79"/>
        <v>0</v>
      </c>
      <c r="BJ450" s="34">
        <f t="shared" si="80"/>
        <v>4</v>
      </c>
      <c r="BK450">
        <v>55</v>
      </c>
      <c r="BL450" t="str">
        <f t="shared" si="81"/>
        <v>Dupertuis</v>
      </c>
      <c r="BM450" t="str">
        <f t="shared" si="82"/>
        <v>Marie-Laure</v>
      </c>
      <c r="BN450" t="str">
        <f t="shared" si="83"/>
        <v>Montney</v>
      </c>
    </row>
    <row r="451" spans="1:66" x14ac:dyDescent="0.3">
      <c r="A451" s="7">
        <v>1998</v>
      </c>
      <c r="B451" s="19" t="s">
        <v>557</v>
      </c>
      <c r="C451" t="s">
        <v>558</v>
      </c>
      <c r="D451" s="17" t="s">
        <v>559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4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f t="shared" si="72"/>
        <v>4</v>
      </c>
      <c r="BC451" s="25">
        <f t="shared" si="73"/>
        <v>4</v>
      </c>
      <c r="BD451" s="25">
        <f t="shared" si="74"/>
        <v>0</v>
      </c>
      <c r="BE451" s="25">
        <f t="shared" si="75"/>
        <v>0</v>
      </c>
      <c r="BF451" s="25">
        <f t="shared" si="76"/>
        <v>0</v>
      </c>
      <c r="BG451" s="25">
        <f t="shared" si="77"/>
        <v>0</v>
      </c>
      <c r="BH451" s="25">
        <f t="shared" si="78"/>
        <v>0</v>
      </c>
      <c r="BI451" s="26">
        <f t="shared" si="79"/>
        <v>0</v>
      </c>
      <c r="BJ451" s="34">
        <f t="shared" si="80"/>
        <v>4</v>
      </c>
      <c r="BK451">
        <v>55</v>
      </c>
      <c r="BL451" t="str">
        <f t="shared" si="81"/>
        <v>Galante</v>
      </c>
      <c r="BM451" t="str">
        <f t="shared" si="82"/>
        <v>Camilla</v>
      </c>
      <c r="BN451" t="str">
        <f t="shared" si="83"/>
        <v>Bussigny</v>
      </c>
    </row>
    <row r="452" spans="1:66" x14ac:dyDescent="0.3">
      <c r="A452" s="7">
        <v>1992</v>
      </c>
      <c r="B452" s="19" t="s">
        <v>4216</v>
      </c>
      <c r="C452" t="s">
        <v>1099</v>
      </c>
      <c r="D452" s="17" t="s">
        <v>575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4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f t="shared" si="72"/>
        <v>4</v>
      </c>
      <c r="BC452" s="25">
        <f t="shared" si="73"/>
        <v>4</v>
      </c>
      <c r="BD452" s="25">
        <f t="shared" si="74"/>
        <v>0</v>
      </c>
      <c r="BE452" s="25">
        <f t="shared" si="75"/>
        <v>0</v>
      </c>
      <c r="BF452" s="25">
        <f t="shared" si="76"/>
        <v>0</v>
      </c>
      <c r="BG452" s="25">
        <f t="shared" si="77"/>
        <v>0</v>
      </c>
      <c r="BH452" s="25">
        <f t="shared" si="78"/>
        <v>0</v>
      </c>
      <c r="BI452" s="26">
        <f t="shared" si="79"/>
        <v>0</v>
      </c>
      <c r="BJ452" s="34">
        <f t="shared" si="80"/>
        <v>4</v>
      </c>
      <c r="BK452">
        <v>55</v>
      </c>
      <c r="BL452" t="str">
        <f t="shared" si="81"/>
        <v>Gevry</v>
      </c>
      <c r="BM452" t="str">
        <f t="shared" si="82"/>
        <v>Tamara</v>
      </c>
      <c r="BN452" t="str">
        <f t="shared" si="83"/>
        <v>Conthey</v>
      </c>
    </row>
    <row r="453" spans="1:66" x14ac:dyDescent="0.3">
      <c r="A453" s="7">
        <v>2005</v>
      </c>
      <c r="B453" s="19" t="s">
        <v>1735</v>
      </c>
      <c r="C453" t="s">
        <v>1736</v>
      </c>
      <c r="D453" s="17" t="s">
        <v>1714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4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f t="shared" si="72"/>
        <v>4</v>
      </c>
      <c r="BC453" s="25">
        <f t="shared" si="73"/>
        <v>4</v>
      </c>
      <c r="BD453" s="25">
        <f t="shared" si="74"/>
        <v>0</v>
      </c>
      <c r="BE453" s="25">
        <f t="shared" si="75"/>
        <v>0</v>
      </c>
      <c r="BF453" s="25">
        <f t="shared" si="76"/>
        <v>0</v>
      </c>
      <c r="BG453" s="25">
        <f t="shared" si="77"/>
        <v>0</v>
      </c>
      <c r="BH453" s="25">
        <f t="shared" si="78"/>
        <v>0</v>
      </c>
      <c r="BI453" s="26">
        <f t="shared" si="79"/>
        <v>0</v>
      </c>
      <c r="BJ453" s="34">
        <f t="shared" si="80"/>
        <v>4</v>
      </c>
      <c r="BK453">
        <v>55</v>
      </c>
      <c r="BL453" t="str">
        <f t="shared" si="81"/>
        <v>Höland</v>
      </c>
      <c r="BM453" t="str">
        <f t="shared" si="82"/>
        <v>Sarina</v>
      </c>
      <c r="BN453" t="str">
        <f t="shared" si="83"/>
        <v>Glis</v>
      </c>
    </row>
    <row r="454" spans="1:66" x14ac:dyDescent="0.3">
      <c r="A454" s="7">
        <v>1986</v>
      </c>
      <c r="B454" s="19" t="s">
        <v>1457</v>
      </c>
      <c r="C454" t="s">
        <v>1492</v>
      </c>
      <c r="D454" s="17" t="s">
        <v>5089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4</v>
      </c>
      <c r="BA454">
        <v>0</v>
      </c>
      <c r="BB454">
        <f t="shared" ref="BB454:BB517" si="84">SUM(E454:BA454)</f>
        <v>4</v>
      </c>
      <c r="BC454" s="25">
        <f t="shared" ref="BC454:BC517" si="85">IF(BB454=0,0,LARGE(E454:BA454,1))</f>
        <v>4</v>
      </c>
      <c r="BD454" s="25">
        <f t="shared" ref="BD454:BD517" si="86">IF(BB454=0,0,LARGE(E454:BA454,2))</f>
        <v>0</v>
      </c>
      <c r="BE454" s="25">
        <f t="shared" ref="BE454:BE517" si="87">IF(BB454=0,0,LARGE(E454:BA454,3))</f>
        <v>0</v>
      </c>
      <c r="BF454" s="25">
        <f t="shared" ref="BF454:BF517" si="88">IF(BB454=0,0,LARGE(E454:BA454,4))</f>
        <v>0</v>
      </c>
      <c r="BG454" s="25">
        <f t="shared" ref="BG454:BG517" si="89">IF(BB454=0,0,LARGE(E454:BA454,5))</f>
        <v>0</v>
      </c>
      <c r="BH454" s="25">
        <f t="shared" ref="BH454:BH517" si="90">IF(BB454=0,0,LARGE(E454:BA454,6))</f>
        <v>0</v>
      </c>
      <c r="BI454" s="26">
        <f t="shared" ref="BI454:BI517" si="91">IF(BB454=0,0,LARGE(E454:BA454,7))</f>
        <v>0</v>
      </c>
      <c r="BJ454" s="34">
        <f t="shared" ref="BJ454:BJ517" si="92">SUM(BC454:BI454)</f>
        <v>4</v>
      </c>
      <c r="BK454">
        <v>55</v>
      </c>
      <c r="BL454" t="str">
        <f t="shared" ref="BL454:BL517" si="93">B454</f>
        <v>Jollien</v>
      </c>
      <c r="BM454" t="str">
        <f t="shared" ref="BM454:BM517" si="94">C454</f>
        <v>Véronique</v>
      </c>
      <c r="BN454" t="str">
        <f t="shared" ref="BN454:BN517" si="95">D454</f>
        <v>Montellier-Savièse</v>
      </c>
    </row>
    <row r="455" spans="1:66" x14ac:dyDescent="0.3">
      <c r="A455" s="7">
        <v>1988</v>
      </c>
      <c r="B455" s="19" t="s">
        <v>288</v>
      </c>
      <c r="C455" t="s">
        <v>289</v>
      </c>
      <c r="D455" s="17" t="s">
        <v>259</v>
      </c>
      <c r="E455">
        <v>4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f t="shared" si="84"/>
        <v>4</v>
      </c>
      <c r="BC455" s="25">
        <f t="shared" si="85"/>
        <v>4</v>
      </c>
      <c r="BD455" s="25">
        <f t="shared" si="86"/>
        <v>0</v>
      </c>
      <c r="BE455" s="25">
        <f t="shared" si="87"/>
        <v>0</v>
      </c>
      <c r="BF455" s="25">
        <f t="shared" si="88"/>
        <v>0</v>
      </c>
      <c r="BG455" s="25">
        <f t="shared" si="89"/>
        <v>0</v>
      </c>
      <c r="BH455" s="25">
        <f t="shared" si="90"/>
        <v>0</v>
      </c>
      <c r="BI455" s="26">
        <f t="shared" si="91"/>
        <v>0</v>
      </c>
      <c r="BJ455" s="34">
        <f t="shared" si="92"/>
        <v>4</v>
      </c>
      <c r="BK455">
        <v>55</v>
      </c>
      <c r="BL455" t="str">
        <f t="shared" si="93"/>
        <v>Mattenberger</v>
      </c>
      <c r="BM455" t="str">
        <f t="shared" si="94"/>
        <v>Rebecca</v>
      </c>
      <c r="BN455" t="str">
        <f t="shared" si="95"/>
        <v>Les Delphines</v>
      </c>
    </row>
    <row r="456" spans="1:66" x14ac:dyDescent="0.3">
      <c r="A456" s="7">
        <v>2005</v>
      </c>
      <c r="B456" s="19" t="s">
        <v>1111</v>
      </c>
      <c r="C456" t="s">
        <v>1112</v>
      </c>
      <c r="D456" s="17" t="s">
        <v>90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4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f t="shared" si="84"/>
        <v>4</v>
      </c>
      <c r="BC456" s="25">
        <f t="shared" si="85"/>
        <v>4</v>
      </c>
      <c r="BD456" s="25">
        <f t="shared" si="86"/>
        <v>0</v>
      </c>
      <c r="BE456" s="25">
        <f t="shared" si="87"/>
        <v>0</v>
      </c>
      <c r="BF456" s="25">
        <f t="shared" si="88"/>
        <v>0</v>
      </c>
      <c r="BG456" s="25">
        <f t="shared" si="89"/>
        <v>0</v>
      </c>
      <c r="BH456" s="25">
        <f t="shared" si="90"/>
        <v>0</v>
      </c>
      <c r="BI456" s="26">
        <f t="shared" si="91"/>
        <v>0</v>
      </c>
      <c r="BJ456" s="34">
        <f t="shared" si="92"/>
        <v>4</v>
      </c>
      <c r="BK456">
        <v>55</v>
      </c>
      <c r="BL456" t="str">
        <f t="shared" si="93"/>
        <v>Mendes de Léon</v>
      </c>
      <c r="BM456" t="str">
        <f t="shared" si="94"/>
        <v>Margaux</v>
      </c>
      <c r="BN456" t="str">
        <f t="shared" si="95"/>
        <v>Champéry</v>
      </c>
    </row>
    <row r="457" spans="1:66" x14ac:dyDescent="0.3">
      <c r="A457" s="7">
        <v>1998</v>
      </c>
      <c r="B457" s="19" t="s">
        <v>2615</v>
      </c>
      <c r="C457" t="s">
        <v>572</v>
      </c>
      <c r="D457" s="17" t="s">
        <v>2616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4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f t="shared" si="84"/>
        <v>4</v>
      </c>
      <c r="BC457" s="25">
        <f t="shared" si="85"/>
        <v>4</v>
      </c>
      <c r="BD457" s="25">
        <f t="shared" si="86"/>
        <v>0</v>
      </c>
      <c r="BE457" s="25">
        <f t="shared" si="87"/>
        <v>0</v>
      </c>
      <c r="BF457" s="25">
        <f t="shared" si="88"/>
        <v>0</v>
      </c>
      <c r="BG457" s="25">
        <f t="shared" si="89"/>
        <v>0</v>
      </c>
      <c r="BH457" s="25">
        <f t="shared" si="90"/>
        <v>0</v>
      </c>
      <c r="BI457" s="26">
        <f t="shared" si="91"/>
        <v>0</v>
      </c>
      <c r="BJ457" s="34">
        <f t="shared" si="92"/>
        <v>4</v>
      </c>
      <c r="BK457">
        <v>55</v>
      </c>
      <c r="BL457" t="str">
        <f t="shared" si="93"/>
        <v>Pirktl</v>
      </c>
      <c r="BM457" t="str">
        <f t="shared" si="94"/>
        <v>Stéphanie</v>
      </c>
      <c r="BN457" t="str">
        <f t="shared" si="95"/>
        <v>Gemeiiinde Reutte</v>
      </c>
    </row>
    <row r="458" spans="1:66" x14ac:dyDescent="0.3">
      <c r="A458" s="7">
        <v>1992</v>
      </c>
      <c r="B458" s="19" t="s">
        <v>3206</v>
      </c>
      <c r="C458" t="s">
        <v>3207</v>
      </c>
      <c r="D458" s="17" t="s">
        <v>110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4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f t="shared" si="84"/>
        <v>4</v>
      </c>
      <c r="BC458" s="25">
        <f t="shared" si="85"/>
        <v>4</v>
      </c>
      <c r="BD458" s="25">
        <f t="shared" si="86"/>
        <v>0</v>
      </c>
      <c r="BE458" s="25">
        <f t="shared" si="87"/>
        <v>0</v>
      </c>
      <c r="BF458" s="25">
        <f t="shared" si="88"/>
        <v>0</v>
      </c>
      <c r="BG458" s="25">
        <f t="shared" si="89"/>
        <v>0</v>
      </c>
      <c r="BH458" s="25">
        <f t="shared" si="90"/>
        <v>0</v>
      </c>
      <c r="BI458" s="26">
        <f t="shared" si="91"/>
        <v>0</v>
      </c>
      <c r="BJ458" s="34">
        <f t="shared" si="92"/>
        <v>4</v>
      </c>
      <c r="BK458">
        <v>55</v>
      </c>
      <c r="BL458" t="str">
        <f t="shared" si="93"/>
        <v>Pitt</v>
      </c>
      <c r="BM458" t="str">
        <f t="shared" si="94"/>
        <v>Nikita</v>
      </c>
      <c r="BN458" t="str">
        <f t="shared" si="95"/>
        <v>Lausanne</v>
      </c>
    </row>
    <row r="459" spans="1:66" x14ac:dyDescent="0.3">
      <c r="A459" s="7">
        <v>2003</v>
      </c>
      <c r="B459" s="19" t="s">
        <v>739</v>
      </c>
      <c r="C459" t="s">
        <v>454</v>
      </c>
      <c r="D459" s="17" t="s">
        <v>740</v>
      </c>
      <c r="E459">
        <v>0</v>
      </c>
      <c r="F459">
        <v>0</v>
      </c>
      <c r="G459">
        <v>0</v>
      </c>
      <c r="H459">
        <v>0</v>
      </c>
      <c r="I459">
        <v>4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f t="shared" si="84"/>
        <v>4</v>
      </c>
      <c r="BC459" s="25">
        <f t="shared" si="85"/>
        <v>4</v>
      </c>
      <c r="BD459" s="25">
        <f t="shared" si="86"/>
        <v>0</v>
      </c>
      <c r="BE459" s="25">
        <f t="shared" si="87"/>
        <v>0</v>
      </c>
      <c r="BF459" s="25">
        <f t="shared" si="88"/>
        <v>0</v>
      </c>
      <c r="BG459" s="25">
        <f t="shared" si="89"/>
        <v>0</v>
      </c>
      <c r="BH459" s="25">
        <f t="shared" si="90"/>
        <v>0</v>
      </c>
      <c r="BI459" s="26">
        <f t="shared" si="91"/>
        <v>0</v>
      </c>
      <c r="BJ459" s="34">
        <f t="shared" si="92"/>
        <v>4</v>
      </c>
      <c r="BK459">
        <v>55</v>
      </c>
      <c r="BL459" t="str">
        <f t="shared" si="93"/>
        <v>Preisig</v>
      </c>
      <c r="BM459" t="str">
        <f t="shared" si="94"/>
        <v>Delphine</v>
      </c>
      <c r="BN459" t="str">
        <f t="shared" si="95"/>
        <v>Mollens</v>
      </c>
    </row>
    <row r="460" spans="1:66" x14ac:dyDescent="0.3">
      <c r="A460" s="7">
        <v>1987</v>
      </c>
      <c r="B460" s="19" t="s">
        <v>167</v>
      </c>
      <c r="C460" t="s">
        <v>2756</v>
      </c>
      <c r="D460" s="17" t="s">
        <v>2757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4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f t="shared" si="84"/>
        <v>4</v>
      </c>
      <c r="BC460" s="25">
        <f t="shared" si="85"/>
        <v>4</v>
      </c>
      <c r="BD460" s="25">
        <f t="shared" si="86"/>
        <v>0</v>
      </c>
      <c r="BE460" s="25">
        <f t="shared" si="87"/>
        <v>0</v>
      </c>
      <c r="BF460" s="25">
        <f t="shared" si="88"/>
        <v>0</v>
      </c>
      <c r="BG460" s="25">
        <f t="shared" si="89"/>
        <v>0</v>
      </c>
      <c r="BH460" s="25">
        <f t="shared" si="90"/>
        <v>0</v>
      </c>
      <c r="BI460" s="26">
        <f t="shared" si="91"/>
        <v>0</v>
      </c>
      <c r="BJ460" s="34">
        <f t="shared" si="92"/>
        <v>4</v>
      </c>
      <c r="BK460">
        <v>55</v>
      </c>
      <c r="BL460" t="str">
        <f t="shared" si="93"/>
        <v>Schmid</v>
      </c>
      <c r="BM460" t="str">
        <f t="shared" si="94"/>
        <v>Dajana</v>
      </c>
      <c r="BN460" t="str">
        <f t="shared" si="95"/>
        <v>Brigglisini</v>
      </c>
    </row>
    <row r="461" spans="1:66" x14ac:dyDescent="0.3">
      <c r="A461" s="7">
        <v>1195</v>
      </c>
      <c r="B461" s="19" t="s">
        <v>3562</v>
      </c>
      <c r="C461" t="s">
        <v>2334</v>
      </c>
      <c r="D461" s="17"/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4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f t="shared" si="84"/>
        <v>4</v>
      </c>
      <c r="BC461" s="25">
        <f t="shared" si="85"/>
        <v>4</v>
      </c>
      <c r="BD461" s="25">
        <f t="shared" si="86"/>
        <v>0</v>
      </c>
      <c r="BE461" s="25">
        <f t="shared" si="87"/>
        <v>0</v>
      </c>
      <c r="BF461" s="25">
        <f t="shared" si="88"/>
        <v>0</v>
      </c>
      <c r="BG461" s="25">
        <f t="shared" si="89"/>
        <v>0</v>
      </c>
      <c r="BH461" s="25">
        <f t="shared" si="90"/>
        <v>0</v>
      </c>
      <c r="BI461" s="26">
        <f t="shared" si="91"/>
        <v>0</v>
      </c>
      <c r="BJ461" s="34">
        <f t="shared" si="92"/>
        <v>4</v>
      </c>
      <c r="BK461">
        <v>55</v>
      </c>
      <c r="BL461" t="str">
        <f t="shared" si="93"/>
        <v>Tscherrig</v>
      </c>
      <c r="BM461" t="str">
        <f t="shared" si="94"/>
        <v>Vera</v>
      </c>
      <c r="BN461">
        <f t="shared" si="95"/>
        <v>0</v>
      </c>
    </row>
    <row r="462" spans="1:66" x14ac:dyDescent="0.3">
      <c r="A462" s="7">
        <v>1986</v>
      </c>
      <c r="B462" s="19" t="s">
        <v>4791</v>
      </c>
      <c r="C462" t="s">
        <v>917</v>
      </c>
      <c r="D462" s="17" t="s">
        <v>4792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4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f t="shared" si="84"/>
        <v>4</v>
      </c>
      <c r="BC462" s="25">
        <f t="shared" si="85"/>
        <v>4</v>
      </c>
      <c r="BD462" s="25">
        <f t="shared" si="86"/>
        <v>0</v>
      </c>
      <c r="BE462" s="25">
        <f t="shared" si="87"/>
        <v>0</v>
      </c>
      <c r="BF462" s="25">
        <f t="shared" si="88"/>
        <v>0</v>
      </c>
      <c r="BG462" s="25">
        <f t="shared" si="89"/>
        <v>0</v>
      </c>
      <c r="BH462" s="25">
        <f t="shared" si="90"/>
        <v>0</v>
      </c>
      <c r="BI462" s="26">
        <f t="shared" si="91"/>
        <v>0</v>
      </c>
      <c r="BJ462" s="34">
        <f t="shared" si="92"/>
        <v>4</v>
      </c>
      <c r="BK462">
        <v>55</v>
      </c>
      <c r="BL462" t="str">
        <f t="shared" si="93"/>
        <v>Turley</v>
      </c>
      <c r="BM462" t="str">
        <f t="shared" si="94"/>
        <v>Laura</v>
      </c>
      <c r="BN462" t="str">
        <f t="shared" si="95"/>
        <v>Bagnes</v>
      </c>
    </row>
    <row r="463" spans="1:66" x14ac:dyDescent="0.3">
      <c r="A463" s="7">
        <v>2003</v>
      </c>
      <c r="B463" t="s">
        <v>2329</v>
      </c>
      <c r="C463" t="s">
        <v>1241</v>
      </c>
      <c r="D463" s="17" t="s">
        <v>2335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4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f t="shared" si="84"/>
        <v>4</v>
      </c>
      <c r="BC463" s="25">
        <f t="shared" si="85"/>
        <v>4</v>
      </c>
      <c r="BD463" s="25">
        <f t="shared" si="86"/>
        <v>0</v>
      </c>
      <c r="BE463" s="25">
        <f t="shared" si="87"/>
        <v>0</v>
      </c>
      <c r="BF463" s="25">
        <f t="shared" si="88"/>
        <v>0</v>
      </c>
      <c r="BG463" s="25">
        <f t="shared" si="89"/>
        <v>0</v>
      </c>
      <c r="BH463" s="25">
        <f t="shared" si="90"/>
        <v>0</v>
      </c>
      <c r="BI463" s="26">
        <f t="shared" si="91"/>
        <v>0</v>
      </c>
      <c r="BJ463" s="34">
        <f t="shared" si="92"/>
        <v>4</v>
      </c>
      <c r="BK463">
        <v>55</v>
      </c>
      <c r="BL463" t="str">
        <f t="shared" si="93"/>
        <v>Widholm</v>
      </c>
      <c r="BM463" t="str">
        <f t="shared" si="94"/>
        <v>Alice</v>
      </c>
      <c r="BN463" t="str">
        <f t="shared" si="95"/>
        <v>SWE-Running Club</v>
      </c>
    </row>
    <row r="464" spans="1:66" x14ac:dyDescent="0.3">
      <c r="A464" s="7">
        <v>1998</v>
      </c>
      <c r="B464" s="19" t="s">
        <v>1755</v>
      </c>
      <c r="C464" t="s">
        <v>723</v>
      </c>
      <c r="D464" s="17" t="s">
        <v>3560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4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f t="shared" si="84"/>
        <v>4</v>
      </c>
      <c r="BC464" s="25">
        <f t="shared" si="85"/>
        <v>4</v>
      </c>
      <c r="BD464" s="25">
        <f t="shared" si="86"/>
        <v>0</v>
      </c>
      <c r="BE464" s="25">
        <f t="shared" si="87"/>
        <v>0</v>
      </c>
      <c r="BF464" s="25">
        <f t="shared" si="88"/>
        <v>0</v>
      </c>
      <c r="BG464" s="25">
        <f t="shared" si="89"/>
        <v>0</v>
      </c>
      <c r="BH464" s="25">
        <f t="shared" si="90"/>
        <v>0</v>
      </c>
      <c r="BI464" s="26">
        <f t="shared" si="91"/>
        <v>0</v>
      </c>
      <c r="BJ464" s="34">
        <f t="shared" si="92"/>
        <v>4</v>
      </c>
      <c r="BK464">
        <v>55</v>
      </c>
      <c r="BL464" t="str">
        <f t="shared" si="93"/>
        <v>Zurbriggen</v>
      </c>
      <c r="BM464" t="str">
        <f t="shared" si="94"/>
        <v>Julia</v>
      </c>
      <c r="BN464" t="str">
        <f t="shared" si="95"/>
        <v>Saas Grund</v>
      </c>
    </row>
    <row r="465" spans="1:66" x14ac:dyDescent="0.3">
      <c r="A465" s="7">
        <v>1989</v>
      </c>
      <c r="B465" s="19" t="s">
        <v>1113</v>
      </c>
      <c r="C465" t="s">
        <v>529</v>
      </c>
      <c r="D465" s="17" t="s">
        <v>464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3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f t="shared" si="84"/>
        <v>3</v>
      </c>
      <c r="BC465" s="25">
        <f t="shared" si="85"/>
        <v>3</v>
      </c>
      <c r="BD465" s="25">
        <f t="shared" si="86"/>
        <v>0</v>
      </c>
      <c r="BE465" s="25">
        <f t="shared" si="87"/>
        <v>0</v>
      </c>
      <c r="BF465" s="25">
        <f t="shared" si="88"/>
        <v>0</v>
      </c>
      <c r="BG465" s="25">
        <f t="shared" si="89"/>
        <v>0</v>
      </c>
      <c r="BH465" s="25">
        <f t="shared" si="90"/>
        <v>0</v>
      </c>
      <c r="BI465" s="26">
        <f t="shared" si="91"/>
        <v>0</v>
      </c>
      <c r="BJ465" s="34">
        <f t="shared" si="92"/>
        <v>3</v>
      </c>
      <c r="BK465">
        <v>56</v>
      </c>
      <c r="BL465" t="str">
        <f t="shared" si="93"/>
        <v>Almeida</v>
      </c>
      <c r="BM465" t="str">
        <f t="shared" si="94"/>
        <v>Tania</v>
      </c>
      <c r="BN465" t="str">
        <f t="shared" si="95"/>
        <v>Vétroz</v>
      </c>
    </row>
    <row r="466" spans="1:66" x14ac:dyDescent="0.3">
      <c r="A466" s="7">
        <v>1997</v>
      </c>
      <c r="B466" s="19" t="s">
        <v>2987</v>
      </c>
      <c r="C466" t="s">
        <v>117</v>
      </c>
      <c r="D466" s="17" t="s">
        <v>547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3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f t="shared" si="84"/>
        <v>3</v>
      </c>
      <c r="BC466" s="25">
        <f t="shared" si="85"/>
        <v>3</v>
      </c>
      <c r="BD466" s="25">
        <f t="shared" si="86"/>
        <v>0</v>
      </c>
      <c r="BE466" s="25">
        <f t="shared" si="87"/>
        <v>0</v>
      </c>
      <c r="BF466" s="25">
        <f t="shared" si="88"/>
        <v>0</v>
      </c>
      <c r="BG466" s="25">
        <f t="shared" si="89"/>
        <v>0</v>
      </c>
      <c r="BH466" s="25">
        <f t="shared" si="90"/>
        <v>0</v>
      </c>
      <c r="BI466" s="26">
        <f t="shared" si="91"/>
        <v>0</v>
      </c>
      <c r="BJ466" s="34">
        <f t="shared" si="92"/>
        <v>3</v>
      </c>
      <c r="BK466">
        <v>56</v>
      </c>
      <c r="BL466" t="str">
        <f t="shared" si="93"/>
        <v>Artières</v>
      </c>
      <c r="BM466" t="str">
        <f t="shared" si="94"/>
        <v>Clémence</v>
      </c>
      <c r="BN466" t="str">
        <f t="shared" si="95"/>
        <v>Neuchâtel</v>
      </c>
    </row>
    <row r="467" spans="1:66" x14ac:dyDescent="0.3">
      <c r="A467" s="7">
        <v>1995</v>
      </c>
      <c r="B467" s="19" t="s">
        <v>4112</v>
      </c>
      <c r="C467" t="s">
        <v>2326</v>
      </c>
      <c r="D467" s="17" t="s">
        <v>554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3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f t="shared" si="84"/>
        <v>3</v>
      </c>
      <c r="BC467" s="25">
        <f t="shared" si="85"/>
        <v>3</v>
      </c>
      <c r="BD467" s="25">
        <f t="shared" si="86"/>
        <v>0</v>
      </c>
      <c r="BE467" s="25">
        <f t="shared" si="87"/>
        <v>0</v>
      </c>
      <c r="BF467" s="25">
        <f t="shared" si="88"/>
        <v>0</v>
      </c>
      <c r="BG467" s="25">
        <f t="shared" si="89"/>
        <v>0</v>
      </c>
      <c r="BH467" s="25">
        <f t="shared" si="90"/>
        <v>0</v>
      </c>
      <c r="BI467" s="26">
        <f t="shared" si="91"/>
        <v>0</v>
      </c>
      <c r="BJ467" s="34">
        <f t="shared" si="92"/>
        <v>3</v>
      </c>
      <c r="BK467">
        <v>56</v>
      </c>
      <c r="BL467" t="str">
        <f t="shared" si="93"/>
        <v>Bächle</v>
      </c>
      <c r="BM467" t="str">
        <f t="shared" si="94"/>
        <v>Ronja</v>
      </c>
      <c r="BN467" t="str">
        <f t="shared" si="95"/>
        <v>Berne</v>
      </c>
    </row>
    <row r="468" spans="1:66" x14ac:dyDescent="0.3">
      <c r="A468" s="7">
        <v>1990</v>
      </c>
      <c r="B468" s="19" t="s">
        <v>290</v>
      </c>
      <c r="C468" t="s">
        <v>63</v>
      </c>
      <c r="D468" s="17" t="s">
        <v>259</v>
      </c>
      <c r="E468">
        <v>3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f t="shared" si="84"/>
        <v>3</v>
      </c>
      <c r="BC468" s="25">
        <f t="shared" si="85"/>
        <v>3</v>
      </c>
      <c r="BD468" s="25">
        <f t="shared" si="86"/>
        <v>0</v>
      </c>
      <c r="BE468" s="25">
        <f t="shared" si="87"/>
        <v>0</v>
      </c>
      <c r="BF468" s="25">
        <f t="shared" si="88"/>
        <v>0</v>
      </c>
      <c r="BG468" s="25">
        <f t="shared" si="89"/>
        <v>0</v>
      </c>
      <c r="BH468" s="25">
        <f t="shared" si="90"/>
        <v>0</v>
      </c>
      <c r="BI468" s="26">
        <f t="shared" si="91"/>
        <v>0</v>
      </c>
      <c r="BJ468" s="34">
        <f t="shared" si="92"/>
        <v>3</v>
      </c>
      <c r="BK468">
        <v>56</v>
      </c>
      <c r="BL468" t="str">
        <f t="shared" si="93"/>
        <v>Bardet</v>
      </c>
      <c r="BM468" t="str">
        <f t="shared" si="94"/>
        <v>Christelle</v>
      </c>
      <c r="BN468" t="str">
        <f t="shared" si="95"/>
        <v>Les Delphines</v>
      </c>
    </row>
    <row r="469" spans="1:66" x14ac:dyDescent="0.3">
      <c r="A469" s="7">
        <v>1996</v>
      </c>
      <c r="B469" s="19" t="s">
        <v>5090</v>
      </c>
      <c r="C469" t="s">
        <v>781</v>
      </c>
      <c r="D469" s="17" t="s">
        <v>566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3</v>
      </c>
      <c r="BA469">
        <v>0</v>
      </c>
      <c r="BB469">
        <f t="shared" si="84"/>
        <v>3</v>
      </c>
      <c r="BC469" s="25">
        <f t="shared" si="85"/>
        <v>3</v>
      </c>
      <c r="BD469" s="25">
        <f t="shared" si="86"/>
        <v>0</v>
      </c>
      <c r="BE469" s="25">
        <f t="shared" si="87"/>
        <v>0</v>
      </c>
      <c r="BF469" s="25">
        <f t="shared" si="88"/>
        <v>0</v>
      </c>
      <c r="BG469" s="25">
        <f t="shared" si="89"/>
        <v>0</v>
      </c>
      <c r="BH469" s="25">
        <f t="shared" si="90"/>
        <v>0</v>
      </c>
      <c r="BI469" s="26">
        <f t="shared" si="91"/>
        <v>0</v>
      </c>
      <c r="BJ469" s="34">
        <f t="shared" si="92"/>
        <v>3</v>
      </c>
      <c r="BK469">
        <v>56</v>
      </c>
      <c r="BL469" t="str">
        <f t="shared" si="93"/>
        <v>Barmaz</v>
      </c>
      <c r="BM469" t="str">
        <f t="shared" si="94"/>
        <v>Caroline</v>
      </c>
      <c r="BN469" t="str">
        <f t="shared" si="95"/>
        <v>Uvrier</v>
      </c>
    </row>
    <row r="470" spans="1:66" x14ac:dyDescent="0.3">
      <c r="A470" s="7">
        <v>1994</v>
      </c>
      <c r="B470" s="19" t="s">
        <v>2638</v>
      </c>
      <c r="C470" t="s">
        <v>1501</v>
      </c>
      <c r="D470" s="17" t="s">
        <v>2639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3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f t="shared" si="84"/>
        <v>3</v>
      </c>
      <c r="BC470" s="25">
        <f t="shared" si="85"/>
        <v>3</v>
      </c>
      <c r="BD470" s="25">
        <f t="shared" si="86"/>
        <v>0</v>
      </c>
      <c r="BE470" s="25">
        <f t="shared" si="87"/>
        <v>0</v>
      </c>
      <c r="BF470" s="25">
        <f t="shared" si="88"/>
        <v>0</v>
      </c>
      <c r="BG470" s="25">
        <f t="shared" si="89"/>
        <v>0</v>
      </c>
      <c r="BH470" s="25">
        <f t="shared" si="90"/>
        <v>0</v>
      </c>
      <c r="BI470" s="26">
        <f t="shared" si="91"/>
        <v>0</v>
      </c>
      <c r="BJ470" s="34">
        <f t="shared" si="92"/>
        <v>3</v>
      </c>
      <c r="BK470">
        <v>56</v>
      </c>
      <c r="BL470" t="str">
        <f t="shared" si="93"/>
        <v>Benn</v>
      </c>
      <c r="BM470" t="str">
        <f t="shared" si="94"/>
        <v>Nadine</v>
      </c>
      <c r="BN470" t="str">
        <f t="shared" si="95"/>
        <v>Weil der Stadt</v>
      </c>
    </row>
    <row r="471" spans="1:66" x14ac:dyDescent="0.3">
      <c r="A471" s="7">
        <v>1992</v>
      </c>
      <c r="B471" s="19" t="s">
        <v>5305</v>
      </c>
      <c r="C471" t="s">
        <v>2066</v>
      </c>
      <c r="D471" s="17"/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3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f t="shared" si="84"/>
        <v>3</v>
      </c>
      <c r="BC471" s="25">
        <f t="shared" si="85"/>
        <v>3</v>
      </c>
      <c r="BD471" s="25">
        <f t="shared" si="86"/>
        <v>0</v>
      </c>
      <c r="BE471" s="25">
        <f t="shared" si="87"/>
        <v>0</v>
      </c>
      <c r="BF471" s="25">
        <f t="shared" si="88"/>
        <v>0</v>
      </c>
      <c r="BG471" s="25">
        <f t="shared" si="89"/>
        <v>0</v>
      </c>
      <c r="BH471" s="25">
        <f t="shared" si="90"/>
        <v>0</v>
      </c>
      <c r="BI471" s="26">
        <f t="shared" si="91"/>
        <v>0</v>
      </c>
      <c r="BJ471" s="34">
        <f t="shared" si="92"/>
        <v>3</v>
      </c>
      <c r="BK471">
        <v>56</v>
      </c>
      <c r="BL471" t="str">
        <f t="shared" si="93"/>
        <v>Brigger</v>
      </c>
      <c r="BM471" t="str">
        <f t="shared" si="94"/>
        <v>Marielle</v>
      </c>
      <c r="BN471">
        <f t="shared" si="95"/>
        <v>0</v>
      </c>
    </row>
    <row r="472" spans="1:66" x14ac:dyDescent="0.3">
      <c r="A472" s="7">
        <v>1986</v>
      </c>
      <c r="B472" t="s">
        <v>2360</v>
      </c>
      <c r="C472" t="s">
        <v>2361</v>
      </c>
      <c r="D472" s="17" t="s">
        <v>2362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3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f t="shared" si="84"/>
        <v>3</v>
      </c>
      <c r="BC472" s="25">
        <f t="shared" si="85"/>
        <v>3</v>
      </c>
      <c r="BD472" s="25">
        <f t="shared" si="86"/>
        <v>0</v>
      </c>
      <c r="BE472" s="25">
        <f t="shared" si="87"/>
        <v>0</v>
      </c>
      <c r="BF472" s="25">
        <f t="shared" si="88"/>
        <v>0</v>
      </c>
      <c r="BG472" s="25">
        <f t="shared" si="89"/>
        <v>0</v>
      </c>
      <c r="BH472" s="25">
        <f t="shared" si="90"/>
        <v>0</v>
      </c>
      <c r="BI472" s="26">
        <f t="shared" si="91"/>
        <v>0</v>
      </c>
      <c r="BJ472" s="34">
        <f t="shared" si="92"/>
        <v>3</v>
      </c>
      <c r="BK472">
        <v>56</v>
      </c>
      <c r="BL472" t="str">
        <f t="shared" si="93"/>
        <v>Fannes</v>
      </c>
      <c r="BM472" t="str">
        <f t="shared" si="94"/>
        <v>Cheris</v>
      </c>
      <c r="BN472" t="str">
        <f t="shared" si="95"/>
        <v>Mechelen</v>
      </c>
    </row>
    <row r="473" spans="1:66" x14ac:dyDescent="0.3">
      <c r="A473" s="7">
        <v>1989</v>
      </c>
      <c r="B473" s="19" t="s">
        <v>1737</v>
      </c>
      <c r="C473" t="s">
        <v>1738</v>
      </c>
      <c r="D473" s="17" t="s">
        <v>724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3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f t="shared" si="84"/>
        <v>3</v>
      </c>
      <c r="BC473" s="25">
        <f t="shared" si="85"/>
        <v>3</v>
      </c>
      <c r="BD473" s="25">
        <f t="shared" si="86"/>
        <v>0</v>
      </c>
      <c r="BE473" s="25">
        <f t="shared" si="87"/>
        <v>0</v>
      </c>
      <c r="BF473" s="25">
        <f t="shared" si="88"/>
        <v>0</v>
      </c>
      <c r="BG473" s="25">
        <f t="shared" si="89"/>
        <v>0</v>
      </c>
      <c r="BH473" s="25">
        <f t="shared" si="90"/>
        <v>0</v>
      </c>
      <c r="BI473" s="26">
        <f t="shared" si="91"/>
        <v>0</v>
      </c>
      <c r="BJ473" s="34">
        <f t="shared" si="92"/>
        <v>3</v>
      </c>
      <c r="BK473">
        <v>56</v>
      </c>
      <c r="BL473" t="str">
        <f t="shared" si="93"/>
        <v>Forte</v>
      </c>
      <c r="BM473" t="str">
        <f t="shared" si="94"/>
        <v>Samantha</v>
      </c>
      <c r="BN473" t="str">
        <f t="shared" si="95"/>
        <v>Crans-Montana</v>
      </c>
    </row>
    <row r="474" spans="1:66" x14ac:dyDescent="0.3">
      <c r="A474" s="7">
        <v>1987</v>
      </c>
      <c r="B474" s="19" t="s">
        <v>4217</v>
      </c>
      <c r="C474" t="s">
        <v>1504</v>
      </c>
      <c r="D474" s="17" t="s">
        <v>4218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3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f t="shared" si="84"/>
        <v>3</v>
      </c>
      <c r="BC474" s="25">
        <f t="shared" si="85"/>
        <v>3</v>
      </c>
      <c r="BD474" s="25">
        <f t="shared" si="86"/>
        <v>0</v>
      </c>
      <c r="BE474" s="25">
        <f t="shared" si="87"/>
        <v>0</v>
      </c>
      <c r="BF474" s="25">
        <f t="shared" si="88"/>
        <v>0</v>
      </c>
      <c r="BG474" s="25">
        <f t="shared" si="89"/>
        <v>0</v>
      </c>
      <c r="BH474" s="25">
        <f t="shared" si="90"/>
        <v>0</v>
      </c>
      <c r="BI474" s="26">
        <f t="shared" si="91"/>
        <v>0</v>
      </c>
      <c r="BJ474" s="34">
        <f t="shared" si="92"/>
        <v>3</v>
      </c>
      <c r="BK474">
        <v>56</v>
      </c>
      <c r="BL474" t="str">
        <f t="shared" si="93"/>
        <v>Gaard</v>
      </c>
      <c r="BM474" t="str">
        <f t="shared" si="94"/>
        <v>Karen</v>
      </c>
      <c r="BN474" t="str">
        <f t="shared" si="95"/>
        <v>Oberhofen am Thunersee</v>
      </c>
    </row>
    <row r="475" spans="1:66" x14ac:dyDescent="0.3">
      <c r="A475" s="7">
        <v>1998</v>
      </c>
      <c r="B475" s="19" t="s">
        <v>943</v>
      </c>
      <c r="C475" t="s">
        <v>944</v>
      </c>
      <c r="D475" s="17" t="s">
        <v>452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3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f t="shared" si="84"/>
        <v>3</v>
      </c>
      <c r="BC475" s="25">
        <f t="shared" si="85"/>
        <v>3</v>
      </c>
      <c r="BD475" s="25">
        <f t="shared" si="86"/>
        <v>0</v>
      </c>
      <c r="BE475" s="25">
        <f t="shared" si="87"/>
        <v>0</v>
      </c>
      <c r="BF475" s="25">
        <f t="shared" si="88"/>
        <v>0</v>
      </c>
      <c r="BG475" s="25">
        <f t="shared" si="89"/>
        <v>0</v>
      </c>
      <c r="BH475" s="25">
        <f t="shared" si="90"/>
        <v>0</v>
      </c>
      <c r="BI475" s="26">
        <f t="shared" si="91"/>
        <v>0</v>
      </c>
      <c r="BJ475" s="34">
        <f t="shared" si="92"/>
        <v>3</v>
      </c>
      <c r="BK475">
        <v>56</v>
      </c>
      <c r="BL475" t="str">
        <f t="shared" si="93"/>
        <v>Génard</v>
      </c>
      <c r="BM475" t="str">
        <f t="shared" si="94"/>
        <v>Laurine</v>
      </c>
      <c r="BN475" t="str">
        <f t="shared" si="95"/>
        <v>Riddes</v>
      </c>
    </row>
    <row r="476" spans="1:66" x14ac:dyDescent="0.3">
      <c r="A476" s="7">
        <v>1993</v>
      </c>
      <c r="B476" s="19" t="s">
        <v>2758</v>
      </c>
      <c r="C476" t="s">
        <v>917</v>
      </c>
      <c r="D476" s="17" t="s">
        <v>2759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3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f t="shared" si="84"/>
        <v>3</v>
      </c>
      <c r="BC476" s="25">
        <f t="shared" si="85"/>
        <v>3</v>
      </c>
      <c r="BD476" s="25">
        <f t="shared" si="86"/>
        <v>0</v>
      </c>
      <c r="BE476" s="25">
        <f t="shared" si="87"/>
        <v>0</v>
      </c>
      <c r="BF476" s="25">
        <f t="shared" si="88"/>
        <v>0</v>
      </c>
      <c r="BG476" s="25">
        <f t="shared" si="89"/>
        <v>0</v>
      </c>
      <c r="BH476" s="25">
        <f t="shared" si="90"/>
        <v>0</v>
      </c>
      <c r="BI476" s="26">
        <f t="shared" si="91"/>
        <v>0</v>
      </c>
      <c r="BJ476" s="34">
        <f t="shared" si="92"/>
        <v>3</v>
      </c>
      <c r="BK476">
        <v>56</v>
      </c>
      <c r="BL476" t="str">
        <f t="shared" si="93"/>
        <v>Giorgetta</v>
      </c>
      <c r="BM476" t="str">
        <f t="shared" si="94"/>
        <v>Laura</v>
      </c>
      <c r="BN476" t="str">
        <f t="shared" si="95"/>
        <v>Castasegna</v>
      </c>
    </row>
    <row r="477" spans="1:66" x14ac:dyDescent="0.3">
      <c r="A477" s="7">
        <v>2005</v>
      </c>
      <c r="B477" s="19" t="s">
        <v>1978</v>
      </c>
      <c r="C477" t="s">
        <v>1979</v>
      </c>
      <c r="D477" s="17" t="s">
        <v>1980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3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f t="shared" si="84"/>
        <v>3</v>
      </c>
      <c r="BC477" s="25">
        <f t="shared" si="85"/>
        <v>3</v>
      </c>
      <c r="BD477" s="25">
        <f t="shared" si="86"/>
        <v>0</v>
      </c>
      <c r="BE477" s="25">
        <f t="shared" si="87"/>
        <v>0</v>
      </c>
      <c r="BF477" s="25">
        <f t="shared" si="88"/>
        <v>0</v>
      </c>
      <c r="BG477" s="25">
        <f t="shared" si="89"/>
        <v>0</v>
      </c>
      <c r="BH477" s="25">
        <f t="shared" si="90"/>
        <v>0</v>
      </c>
      <c r="BI477" s="26">
        <f t="shared" si="91"/>
        <v>0</v>
      </c>
      <c r="BJ477" s="34">
        <f t="shared" si="92"/>
        <v>3</v>
      </c>
      <c r="BK477">
        <v>56</v>
      </c>
      <c r="BL477" t="str">
        <f t="shared" si="93"/>
        <v>Laager</v>
      </c>
      <c r="BM477" t="str">
        <f t="shared" si="94"/>
        <v>Alessia</v>
      </c>
      <c r="BN477" t="str">
        <f t="shared" si="95"/>
        <v>Flus Gang</v>
      </c>
    </row>
    <row r="478" spans="1:66" x14ac:dyDescent="0.3">
      <c r="A478" s="7">
        <v>1999</v>
      </c>
      <c r="B478" s="19" t="s">
        <v>3485</v>
      </c>
      <c r="C478" t="s">
        <v>1099</v>
      </c>
      <c r="D478" s="17" t="s">
        <v>2955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3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f t="shared" si="84"/>
        <v>3</v>
      </c>
      <c r="BC478" s="25">
        <f t="shared" si="85"/>
        <v>3</v>
      </c>
      <c r="BD478" s="25">
        <f t="shared" si="86"/>
        <v>0</v>
      </c>
      <c r="BE478" s="25">
        <f t="shared" si="87"/>
        <v>0</v>
      </c>
      <c r="BF478" s="25">
        <f t="shared" si="88"/>
        <v>0</v>
      </c>
      <c r="BG478" s="25">
        <f t="shared" si="89"/>
        <v>0</v>
      </c>
      <c r="BH478" s="25">
        <f t="shared" si="90"/>
        <v>0</v>
      </c>
      <c r="BI478" s="26">
        <f t="shared" si="91"/>
        <v>0</v>
      </c>
      <c r="BJ478" s="34">
        <f t="shared" si="92"/>
        <v>3</v>
      </c>
      <c r="BK478">
        <v>56</v>
      </c>
      <c r="BL478" t="str">
        <f t="shared" si="93"/>
        <v>Lochmatter</v>
      </c>
      <c r="BM478" t="str">
        <f t="shared" si="94"/>
        <v>Tamara</v>
      </c>
      <c r="BN478" t="str">
        <f t="shared" si="95"/>
        <v>Steg</v>
      </c>
    </row>
    <row r="479" spans="1:66" x14ac:dyDescent="0.3">
      <c r="A479" s="7">
        <v>1987</v>
      </c>
      <c r="B479" s="19" t="s">
        <v>118</v>
      </c>
      <c r="C479" t="s">
        <v>1604</v>
      </c>
      <c r="D479" s="17" t="s">
        <v>35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3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f t="shared" si="84"/>
        <v>3</v>
      </c>
      <c r="BC479" s="25">
        <f t="shared" si="85"/>
        <v>3</v>
      </c>
      <c r="BD479" s="25">
        <f t="shared" si="86"/>
        <v>0</v>
      </c>
      <c r="BE479" s="25">
        <f t="shared" si="87"/>
        <v>0</v>
      </c>
      <c r="BF479" s="25">
        <f t="shared" si="88"/>
        <v>0</v>
      </c>
      <c r="BG479" s="25">
        <f t="shared" si="89"/>
        <v>0</v>
      </c>
      <c r="BH479" s="25">
        <f t="shared" si="90"/>
        <v>0</v>
      </c>
      <c r="BI479" s="26">
        <f t="shared" si="91"/>
        <v>0</v>
      </c>
      <c r="BJ479" s="34">
        <f t="shared" si="92"/>
        <v>3</v>
      </c>
      <c r="BK479">
        <v>56</v>
      </c>
      <c r="BL479" t="str">
        <f t="shared" si="93"/>
        <v>Maret</v>
      </c>
      <c r="BM479" t="str">
        <f t="shared" si="94"/>
        <v>Ophélie</v>
      </c>
      <c r="BN479" t="str">
        <f t="shared" si="95"/>
        <v>Le Châble</v>
      </c>
    </row>
    <row r="480" spans="1:66" x14ac:dyDescent="0.3">
      <c r="A480" s="7">
        <v>2003</v>
      </c>
      <c r="B480" s="19" t="s">
        <v>4904</v>
      </c>
      <c r="C480" t="s">
        <v>4905</v>
      </c>
      <c r="D480" s="17" t="s">
        <v>4820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3</v>
      </c>
      <c r="AX480">
        <v>0</v>
      </c>
      <c r="AY480">
        <v>0</v>
      </c>
      <c r="AZ480">
        <v>0</v>
      </c>
      <c r="BA480">
        <v>0</v>
      </c>
      <c r="BB480">
        <f t="shared" si="84"/>
        <v>3</v>
      </c>
      <c r="BC480" s="25">
        <f t="shared" si="85"/>
        <v>3</v>
      </c>
      <c r="BD480" s="25">
        <f t="shared" si="86"/>
        <v>0</v>
      </c>
      <c r="BE480" s="25">
        <f t="shared" si="87"/>
        <v>0</v>
      </c>
      <c r="BF480" s="25">
        <f t="shared" si="88"/>
        <v>0</v>
      </c>
      <c r="BG480" s="25">
        <f t="shared" si="89"/>
        <v>0</v>
      </c>
      <c r="BH480" s="25">
        <f t="shared" si="90"/>
        <v>0</v>
      </c>
      <c r="BI480" s="26">
        <f t="shared" si="91"/>
        <v>0</v>
      </c>
      <c r="BJ480" s="34">
        <f t="shared" si="92"/>
        <v>3</v>
      </c>
      <c r="BK480">
        <v>56</v>
      </c>
      <c r="BL480" t="str">
        <f t="shared" si="93"/>
        <v>Ruf</v>
      </c>
      <c r="BM480" t="str">
        <f t="shared" si="94"/>
        <v>Maelle</v>
      </c>
      <c r="BN480" t="str">
        <f t="shared" si="95"/>
        <v>Le Bouveret</v>
      </c>
    </row>
    <row r="481" spans="1:66" x14ac:dyDescent="0.3">
      <c r="A481" s="7">
        <v>1995</v>
      </c>
      <c r="B481" s="19" t="s">
        <v>167</v>
      </c>
      <c r="C481" t="s">
        <v>560</v>
      </c>
      <c r="D481" s="17" t="s">
        <v>561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3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f t="shared" si="84"/>
        <v>3</v>
      </c>
      <c r="BC481" s="25">
        <f t="shared" si="85"/>
        <v>3</v>
      </c>
      <c r="BD481" s="25">
        <f t="shared" si="86"/>
        <v>0</v>
      </c>
      <c r="BE481" s="25">
        <f t="shared" si="87"/>
        <v>0</v>
      </c>
      <c r="BF481" s="25">
        <f t="shared" si="88"/>
        <v>0</v>
      </c>
      <c r="BG481" s="25">
        <f t="shared" si="89"/>
        <v>0</v>
      </c>
      <c r="BH481" s="25">
        <f t="shared" si="90"/>
        <v>0</v>
      </c>
      <c r="BI481" s="26">
        <f t="shared" si="91"/>
        <v>0</v>
      </c>
      <c r="BJ481" s="34">
        <f t="shared" si="92"/>
        <v>3</v>
      </c>
      <c r="BK481">
        <v>56</v>
      </c>
      <c r="BL481" t="str">
        <f t="shared" si="93"/>
        <v>Schmid</v>
      </c>
      <c r="BM481" t="str">
        <f t="shared" si="94"/>
        <v>Estelle</v>
      </c>
      <c r="BN481" t="str">
        <f t="shared" si="95"/>
        <v>Eclagnens</v>
      </c>
    </row>
    <row r="482" spans="1:66" x14ac:dyDescent="0.3">
      <c r="A482" s="7">
        <v>1998</v>
      </c>
      <c r="B482" s="19" t="s">
        <v>3331</v>
      </c>
      <c r="C482" t="s">
        <v>3332</v>
      </c>
      <c r="D482" s="17" t="s">
        <v>1450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3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f t="shared" si="84"/>
        <v>3</v>
      </c>
      <c r="BC482" s="25">
        <f t="shared" si="85"/>
        <v>3</v>
      </c>
      <c r="BD482" s="25">
        <f t="shared" si="86"/>
        <v>0</v>
      </c>
      <c r="BE482" s="25">
        <f t="shared" si="87"/>
        <v>0</v>
      </c>
      <c r="BF482" s="25">
        <f t="shared" si="88"/>
        <v>0</v>
      </c>
      <c r="BG482" s="25">
        <f t="shared" si="89"/>
        <v>0</v>
      </c>
      <c r="BH482" s="25">
        <f t="shared" si="90"/>
        <v>0</v>
      </c>
      <c r="BI482" s="26">
        <f t="shared" si="91"/>
        <v>0</v>
      </c>
      <c r="BJ482" s="34">
        <f t="shared" si="92"/>
        <v>3</v>
      </c>
      <c r="BK482">
        <v>56</v>
      </c>
      <c r="BL482" t="str">
        <f t="shared" si="93"/>
        <v>Smeets</v>
      </c>
      <c r="BM482" t="str">
        <f t="shared" si="94"/>
        <v>Lore</v>
      </c>
      <c r="BN482" t="str">
        <f t="shared" si="95"/>
        <v>Les Haudères</v>
      </c>
    </row>
    <row r="483" spans="1:66" x14ac:dyDescent="0.3">
      <c r="A483" s="7">
        <v>1996</v>
      </c>
      <c r="B483" s="19" t="s">
        <v>741</v>
      </c>
      <c r="C483" t="s">
        <v>742</v>
      </c>
      <c r="D483" s="17" t="s">
        <v>722</v>
      </c>
      <c r="E483">
        <v>0</v>
      </c>
      <c r="F483">
        <v>0</v>
      </c>
      <c r="G483">
        <v>0</v>
      </c>
      <c r="H483">
        <v>0</v>
      </c>
      <c r="I483">
        <v>3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f t="shared" si="84"/>
        <v>3</v>
      </c>
      <c r="BC483" s="25">
        <f t="shared" si="85"/>
        <v>3</v>
      </c>
      <c r="BD483" s="25">
        <f t="shared" si="86"/>
        <v>0</v>
      </c>
      <c r="BE483" s="25">
        <f t="shared" si="87"/>
        <v>0</v>
      </c>
      <c r="BF483" s="25">
        <f t="shared" si="88"/>
        <v>0</v>
      </c>
      <c r="BG483" s="25">
        <f t="shared" si="89"/>
        <v>0</v>
      </c>
      <c r="BH483" s="25">
        <f t="shared" si="90"/>
        <v>0</v>
      </c>
      <c r="BI483" s="26">
        <f t="shared" si="91"/>
        <v>0</v>
      </c>
      <c r="BJ483" s="34">
        <f t="shared" si="92"/>
        <v>3</v>
      </c>
      <c r="BK483">
        <v>56</v>
      </c>
      <c r="BL483" t="str">
        <f t="shared" si="93"/>
        <v>Taramarcaz</v>
      </c>
      <c r="BM483" t="str">
        <f t="shared" si="94"/>
        <v>Kelly</v>
      </c>
      <c r="BN483" t="str">
        <f t="shared" si="95"/>
        <v>Granges</v>
      </c>
    </row>
    <row r="484" spans="1:66" x14ac:dyDescent="0.3">
      <c r="A484" s="7">
        <v>2000</v>
      </c>
      <c r="B484" s="19" t="s">
        <v>3946</v>
      </c>
      <c r="C484" t="s">
        <v>1592</v>
      </c>
      <c r="D484" s="17" t="s">
        <v>584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3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f t="shared" si="84"/>
        <v>3</v>
      </c>
      <c r="BC484" s="25">
        <f t="shared" si="85"/>
        <v>3</v>
      </c>
      <c r="BD484" s="25">
        <f t="shared" si="86"/>
        <v>0</v>
      </c>
      <c r="BE484" s="25">
        <f t="shared" si="87"/>
        <v>0</v>
      </c>
      <c r="BF484" s="25">
        <f t="shared" si="88"/>
        <v>0</v>
      </c>
      <c r="BG484" s="25">
        <f t="shared" si="89"/>
        <v>0</v>
      </c>
      <c r="BH484" s="25">
        <f t="shared" si="90"/>
        <v>0</v>
      </c>
      <c r="BI484" s="26">
        <f t="shared" si="91"/>
        <v>0</v>
      </c>
      <c r="BJ484" s="34">
        <f t="shared" si="92"/>
        <v>3</v>
      </c>
      <c r="BK484">
        <v>56</v>
      </c>
      <c r="BL484" t="str">
        <f t="shared" si="93"/>
        <v>Van Boxem</v>
      </c>
      <c r="BM484" t="str">
        <f t="shared" si="94"/>
        <v>Chloé</v>
      </c>
      <c r="BN484" t="str">
        <f t="shared" si="95"/>
        <v>Grimisuat</v>
      </c>
    </row>
    <row r="485" spans="1:66" x14ac:dyDescent="0.3">
      <c r="A485" s="7">
        <v>1988</v>
      </c>
      <c r="B485" s="19" t="s">
        <v>1397</v>
      </c>
      <c r="C485" t="s">
        <v>1398</v>
      </c>
      <c r="D485" s="17" t="s">
        <v>498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3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f t="shared" si="84"/>
        <v>3</v>
      </c>
      <c r="BC485" s="25">
        <f t="shared" si="85"/>
        <v>3</v>
      </c>
      <c r="BD485" s="25">
        <f t="shared" si="86"/>
        <v>0</v>
      </c>
      <c r="BE485" s="25">
        <f t="shared" si="87"/>
        <v>0</v>
      </c>
      <c r="BF485" s="25">
        <f t="shared" si="88"/>
        <v>0</v>
      </c>
      <c r="BG485" s="25">
        <f t="shared" si="89"/>
        <v>0</v>
      </c>
      <c r="BH485" s="25">
        <f t="shared" si="90"/>
        <v>0</v>
      </c>
      <c r="BI485" s="26">
        <f t="shared" si="91"/>
        <v>0</v>
      </c>
      <c r="BJ485" s="34">
        <f t="shared" si="92"/>
        <v>3</v>
      </c>
      <c r="BK485">
        <v>56</v>
      </c>
      <c r="BL485" t="str">
        <f t="shared" si="93"/>
        <v>Vassents</v>
      </c>
      <c r="BM485" t="str">
        <f t="shared" si="94"/>
        <v>Anatasie</v>
      </c>
      <c r="BN485" t="str">
        <f t="shared" si="95"/>
        <v>Martigny</v>
      </c>
    </row>
    <row r="486" spans="1:66" x14ac:dyDescent="0.3">
      <c r="A486" s="7">
        <v>2005</v>
      </c>
      <c r="B486" s="19" t="s">
        <v>4793</v>
      </c>
      <c r="C486" t="s">
        <v>4794</v>
      </c>
      <c r="D486" s="17" t="s">
        <v>857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3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f t="shared" si="84"/>
        <v>3</v>
      </c>
      <c r="BC486" s="25">
        <f t="shared" si="85"/>
        <v>3</v>
      </c>
      <c r="BD486" s="25">
        <f t="shared" si="86"/>
        <v>0</v>
      </c>
      <c r="BE486" s="25">
        <f t="shared" si="87"/>
        <v>0</v>
      </c>
      <c r="BF486" s="25">
        <f t="shared" si="88"/>
        <v>0</v>
      </c>
      <c r="BG486" s="25">
        <f t="shared" si="89"/>
        <v>0</v>
      </c>
      <c r="BH486" s="25">
        <f t="shared" si="90"/>
        <v>0</v>
      </c>
      <c r="BI486" s="26">
        <f t="shared" si="91"/>
        <v>0</v>
      </c>
      <c r="BJ486" s="34">
        <f t="shared" si="92"/>
        <v>3</v>
      </c>
      <c r="BK486">
        <v>56</v>
      </c>
      <c r="BL486" t="str">
        <f t="shared" si="93"/>
        <v>Veuthey</v>
      </c>
      <c r="BM486" t="str">
        <f t="shared" si="94"/>
        <v>Cassandra</v>
      </c>
      <c r="BN486" t="str">
        <f t="shared" si="95"/>
        <v>Dorénaz</v>
      </c>
    </row>
    <row r="487" spans="1:66" x14ac:dyDescent="0.3">
      <c r="A487" s="7">
        <v>1989</v>
      </c>
      <c r="B487" s="19" t="s">
        <v>3208</v>
      </c>
      <c r="C487" t="s">
        <v>1248</v>
      </c>
      <c r="D487" s="17" t="s">
        <v>110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3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f t="shared" si="84"/>
        <v>3</v>
      </c>
      <c r="BC487" s="25">
        <f t="shared" si="85"/>
        <v>3</v>
      </c>
      <c r="BD487" s="25">
        <f t="shared" si="86"/>
        <v>0</v>
      </c>
      <c r="BE487" s="25">
        <f t="shared" si="87"/>
        <v>0</v>
      </c>
      <c r="BF487" s="25">
        <f t="shared" si="88"/>
        <v>0</v>
      </c>
      <c r="BG487" s="25">
        <f t="shared" si="89"/>
        <v>0</v>
      </c>
      <c r="BH487" s="25">
        <f t="shared" si="90"/>
        <v>0</v>
      </c>
      <c r="BI487" s="26">
        <f t="shared" si="91"/>
        <v>0</v>
      </c>
      <c r="BJ487" s="34">
        <f t="shared" si="92"/>
        <v>3</v>
      </c>
      <c r="BK487">
        <v>56</v>
      </c>
      <c r="BL487" t="str">
        <f t="shared" si="93"/>
        <v>Vouga</v>
      </c>
      <c r="BM487" t="str">
        <f t="shared" si="94"/>
        <v>Manon</v>
      </c>
      <c r="BN487" t="str">
        <f t="shared" si="95"/>
        <v>Lausanne</v>
      </c>
    </row>
    <row r="488" spans="1:66" x14ac:dyDescent="0.3">
      <c r="A488" s="7">
        <v>1998</v>
      </c>
      <c r="B488" s="19" t="s">
        <v>1791</v>
      </c>
      <c r="C488" t="s">
        <v>1954</v>
      </c>
      <c r="D488" s="17" t="s">
        <v>4346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3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f t="shared" si="84"/>
        <v>3</v>
      </c>
      <c r="BC488" s="25">
        <f t="shared" si="85"/>
        <v>3</v>
      </c>
      <c r="BD488" s="25">
        <f t="shared" si="86"/>
        <v>0</v>
      </c>
      <c r="BE488" s="25">
        <f t="shared" si="87"/>
        <v>0</v>
      </c>
      <c r="BF488" s="25">
        <f t="shared" si="88"/>
        <v>0</v>
      </c>
      <c r="BG488" s="25">
        <f t="shared" si="89"/>
        <v>0</v>
      </c>
      <c r="BH488" s="25">
        <f t="shared" si="90"/>
        <v>0</v>
      </c>
      <c r="BI488" s="26">
        <f t="shared" si="91"/>
        <v>0</v>
      </c>
      <c r="BJ488" s="34">
        <f t="shared" si="92"/>
        <v>3</v>
      </c>
      <c r="BK488">
        <v>56</v>
      </c>
      <c r="BL488" t="str">
        <f t="shared" si="93"/>
        <v>Wyssen</v>
      </c>
      <c r="BM488" t="str">
        <f t="shared" si="94"/>
        <v>Alexandra</v>
      </c>
      <c r="BN488" t="str">
        <f t="shared" si="95"/>
        <v>Saint Nicolas</v>
      </c>
    </row>
    <row r="489" spans="1:66" x14ac:dyDescent="0.3">
      <c r="A489" s="7">
        <v>1996</v>
      </c>
      <c r="B489" s="19" t="s">
        <v>1260</v>
      </c>
      <c r="C489" t="s">
        <v>760</v>
      </c>
      <c r="D489" s="17" t="s">
        <v>533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3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f t="shared" si="84"/>
        <v>3</v>
      </c>
      <c r="BC489" s="25">
        <f t="shared" si="85"/>
        <v>3</v>
      </c>
      <c r="BD489" s="25">
        <f t="shared" si="86"/>
        <v>0</v>
      </c>
      <c r="BE489" s="25">
        <f t="shared" si="87"/>
        <v>0</v>
      </c>
      <c r="BF489" s="25">
        <f t="shared" si="88"/>
        <v>0</v>
      </c>
      <c r="BG489" s="25">
        <f t="shared" si="89"/>
        <v>0</v>
      </c>
      <c r="BH489" s="25">
        <f t="shared" si="90"/>
        <v>0</v>
      </c>
      <c r="BI489" s="26">
        <f t="shared" si="91"/>
        <v>0</v>
      </c>
      <c r="BJ489" s="34">
        <f t="shared" si="92"/>
        <v>3</v>
      </c>
      <c r="BK489">
        <v>56</v>
      </c>
      <c r="BL489" t="str">
        <f t="shared" si="93"/>
        <v>Zermatten</v>
      </c>
      <c r="BM489" t="str">
        <f t="shared" si="94"/>
        <v>Valérie</v>
      </c>
      <c r="BN489" t="str">
        <f t="shared" si="95"/>
        <v>Sion</v>
      </c>
    </row>
    <row r="490" spans="1:66" x14ac:dyDescent="0.3">
      <c r="A490" s="7">
        <v>1994</v>
      </c>
      <c r="B490" s="19" t="s">
        <v>1114</v>
      </c>
      <c r="C490" t="s">
        <v>1115</v>
      </c>
      <c r="D490" s="17" t="s">
        <v>110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2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f t="shared" si="84"/>
        <v>2</v>
      </c>
      <c r="BC490" s="25">
        <f t="shared" si="85"/>
        <v>2</v>
      </c>
      <c r="BD490" s="25">
        <f t="shared" si="86"/>
        <v>0</v>
      </c>
      <c r="BE490" s="25">
        <f t="shared" si="87"/>
        <v>0</v>
      </c>
      <c r="BF490" s="25">
        <f t="shared" si="88"/>
        <v>0</v>
      </c>
      <c r="BG490" s="25">
        <f t="shared" si="89"/>
        <v>0</v>
      </c>
      <c r="BH490" s="25">
        <f t="shared" si="90"/>
        <v>0</v>
      </c>
      <c r="BI490" s="26">
        <f t="shared" si="91"/>
        <v>0</v>
      </c>
      <c r="BJ490" s="34">
        <f t="shared" si="92"/>
        <v>2</v>
      </c>
      <c r="BK490">
        <v>57</v>
      </c>
      <c r="BL490" t="str">
        <f t="shared" si="93"/>
        <v>Gouigoux</v>
      </c>
      <c r="BM490" t="str">
        <f t="shared" si="94"/>
        <v>Armance</v>
      </c>
      <c r="BN490" t="str">
        <f t="shared" si="95"/>
        <v>Lausanne</v>
      </c>
    </row>
    <row r="491" spans="1:66" x14ac:dyDescent="0.3">
      <c r="A491" s="7">
        <v>1991</v>
      </c>
      <c r="B491" s="19" t="s">
        <v>291</v>
      </c>
      <c r="C491" t="s">
        <v>187</v>
      </c>
      <c r="D491" s="17" t="s">
        <v>259</v>
      </c>
      <c r="E491">
        <v>2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f t="shared" si="84"/>
        <v>2</v>
      </c>
      <c r="BC491" s="25">
        <f t="shared" si="85"/>
        <v>2</v>
      </c>
      <c r="BD491" s="25">
        <f t="shared" si="86"/>
        <v>0</v>
      </c>
      <c r="BE491" s="25">
        <f t="shared" si="87"/>
        <v>0</v>
      </c>
      <c r="BF491" s="25">
        <f t="shared" si="88"/>
        <v>0</v>
      </c>
      <c r="BG491" s="25">
        <f t="shared" si="89"/>
        <v>0</v>
      </c>
      <c r="BH491" s="25">
        <f t="shared" si="90"/>
        <v>0</v>
      </c>
      <c r="BI491" s="26">
        <f t="shared" si="91"/>
        <v>0</v>
      </c>
      <c r="BJ491" s="34">
        <f t="shared" si="92"/>
        <v>2</v>
      </c>
      <c r="BK491">
        <v>57</v>
      </c>
      <c r="BL491" t="str">
        <f t="shared" si="93"/>
        <v>Kurzen</v>
      </c>
      <c r="BM491" t="str">
        <f t="shared" si="94"/>
        <v>Charlotte</v>
      </c>
      <c r="BN491" t="str">
        <f t="shared" si="95"/>
        <v>Les Delphines</v>
      </c>
    </row>
    <row r="492" spans="1:66" x14ac:dyDescent="0.3">
      <c r="A492" s="7">
        <v>1989</v>
      </c>
      <c r="B492" s="19" t="s">
        <v>562</v>
      </c>
      <c r="C492" t="s">
        <v>563</v>
      </c>
      <c r="D492" s="17" t="s">
        <v>110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2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f t="shared" si="84"/>
        <v>2</v>
      </c>
      <c r="BC492" s="25">
        <f t="shared" si="85"/>
        <v>2</v>
      </c>
      <c r="BD492" s="25">
        <f t="shared" si="86"/>
        <v>0</v>
      </c>
      <c r="BE492" s="25">
        <f t="shared" si="87"/>
        <v>0</v>
      </c>
      <c r="BF492" s="25">
        <f t="shared" si="88"/>
        <v>0</v>
      </c>
      <c r="BG492" s="25">
        <f t="shared" si="89"/>
        <v>0</v>
      </c>
      <c r="BH492" s="25">
        <f t="shared" si="90"/>
        <v>0</v>
      </c>
      <c r="BI492" s="26">
        <f t="shared" si="91"/>
        <v>0</v>
      </c>
      <c r="BJ492" s="34">
        <f t="shared" si="92"/>
        <v>2</v>
      </c>
      <c r="BK492">
        <v>57</v>
      </c>
      <c r="BL492" t="str">
        <f t="shared" si="93"/>
        <v xml:space="preserve">Ma </v>
      </c>
      <c r="BM492" t="str">
        <f t="shared" si="94"/>
        <v>Cong</v>
      </c>
      <c r="BN492" t="str">
        <f t="shared" si="95"/>
        <v>Lausanne</v>
      </c>
    </row>
    <row r="493" spans="1:66" x14ac:dyDescent="0.3">
      <c r="A493" s="7">
        <v>1999</v>
      </c>
      <c r="B493" s="19" t="s">
        <v>4347</v>
      </c>
      <c r="C493" t="s">
        <v>4348</v>
      </c>
      <c r="D493" s="17" t="s">
        <v>143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2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f t="shared" si="84"/>
        <v>2</v>
      </c>
      <c r="BC493" s="25">
        <f t="shared" si="85"/>
        <v>2</v>
      </c>
      <c r="BD493" s="25">
        <f t="shared" si="86"/>
        <v>0</v>
      </c>
      <c r="BE493" s="25">
        <f t="shared" si="87"/>
        <v>0</v>
      </c>
      <c r="BF493" s="25">
        <f t="shared" si="88"/>
        <v>0</v>
      </c>
      <c r="BG493" s="25">
        <f t="shared" si="89"/>
        <v>0</v>
      </c>
      <c r="BH493" s="25">
        <f t="shared" si="90"/>
        <v>0</v>
      </c>
      <c r="BI493" s="26">
        <f t="shared" si="91"/>
        <v>0</v>
      </c>
      <c r="BJ493" s="34">
        <f t="shared" si="92"/>
        <v>2</v>
      </c>
      <c r="BK493">
        <v>57</v>
      </c>
      <c r="BL493" t="str">
        <f t="shared" si="93"/>
        <v>Mats Andins</v>
      </c>
      <c r="BM493" t="str">
        <f t="shared" si="94"/>
        <v>Licia</v>
      </c>
      <c r="BN493" t="str">
        <f t="shared" si="95"/>
        <v>Naters</v>
      </c>
    </row>
    <row r="494" spans="1:66" x14ac:dyDescent="0.3">
      <c r="A494" s="7">
        <v>1999</v>
      </c>
      <c r="B494" s="19" t="s">
        <v>1983</v>
      </c>
      <c r="C494" t="s">
        <v>1984</v>
      </c>
      <c r="D494" s="17" t="s">
        <v>1985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2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f t="shared" si="84"/>
        <v>2</v>
      </c>
      <c r="BC494" s="25">
        <f t="shared" si="85"/>
        <v>2</v>
      </c>
      <c r="BD494" s="25">
        <f t="shared" si="86"/>
        <v>0</v>
      </c>
      <c r="BE494" s="25">
        <f t="shared" si="87"/>
        <v>0</v>
      </c>
      <c r="BF494" s="25">
        <f t="shared" si="88"/>
        <v>0</v>
      </c>
      <c r="BG494" s="25">
        <f t="shared" si="89"/>
        <v>0</v>
      </c>
      <c r="BH494" s="25">
        <f t="shared" si="90"/>
        <v>0</v>
      </c>
      <c r="BI494" s="26">
        <f t="shared" si="91"/>
        <v>0</v>
      </c>
      <c r="BJ494" s="34">
        <f t="shared" si="92"/>
        <v>2</v>
      </c>
      <c r="BK494">
        <v>57</v>
      </c>
      <c r="BL494" t="str">
        <f t="shared" si="93"/>
        <v>Mayerl</v>
      </c>
      <c r="BM494" t="str">
        <f t="shared" si="94"/>
        <v>Mira</v>
      </c>
      <c r="BN494" t="str">
        <f t="shared" si="95"/>
        <v>Regensdorf</v>
      </c>
    </row>
    <row r="495" spans="1:66" x14ac:dyDescent="0.3">
      <c r="A495" s="7">
        <v>1989</v>
      </c>
      <c r="B495" s="19" t="s">
        <v>1261</v>
      </c>
      <c r="C495" t="s">
        <v>1262</v>
      </c>
      <c r="D495" s="17" t="s">
        <v>1263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2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f t="shared" si="84"/>
        <v>2</v>
      </c>
      <c r="BC495" s="25">
        <f t="shared" si="85"/>
        <v>2</v>
      </c>
      <c r="BD495" s="25">
        <f t="shared" si="86"/>
        <v>0</v>
      </c>
      <c r="BE495" s="25">
        <f t="shared" si="87"/>
        <v>0</v>
      </c>
      <c r="BF495" s="25">
        <f t="shared" si="88"/>
        <v>0</v>
      </c>
      <c r="BG495" s="25">
        <f t="shared" si="89"/>
        <v>0</v>
      </c>
      <c r="BH495" s="25">
        <f t="shared" si="90"/>
        <v>0</v>
      </c>
      <c r="BI495" s="26">
        <f t="shared" si="91"/>
        <v>0</v>
      </c>
      <c r="BJ495" s="34">
        <f t="shared" si="92"/>
        <v>2</v>
      </c>
      <c r="BK495">
        <v>57</v>
      </c>
      <c r="BL495" t="str">
        <f t="shared" si="93"/>
        <v>Meier</v>
      </c>
      <c r="BM495" t="str">
        <f t="shared" si="94"/>
        <v>Inka</v>
      </c>
      <c r="BN495" t="str">
        <f t="shared" si="95"/>
        <v>Bowil</v>
      </c>
    </row>
    <row r="496" spans="1:66" x14ac:dyDescent="0.3">
      <c r="A496" s="7">
        <v>1989</v>
      </c>
      <c r="B496" s="19" t="s">
        <v>1605</v>
      </c>
      <c r="C496" t="s">
        <v>1112</v>
      </c>
      <c r="D496" s="17" t="s">
        <v>1606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2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f t="shared" si="84"/>
        <v>2</v>
      </c>
      <c r="BC496" s="25">
        <f t="shared" si="85"/>
        <v>2</v>
      </c>
      <c r="BD496" s="25">
        <f t="shared" si="86"/>
        <v>0</v>
      </c>
      <c r="BE496" s="25">
        <f t="shared" si="87"/>
        <v>0</v>
      </c>
      <c r="BF496" s="25">
        <f t="shared" si="88"/>
        <v>0</v>
      </c>
      <c r="BG496" s="25">
        <f t="shared" si="89"/>
        <v>0</v>
      </c>
      <c r="BH496" s="25">
        <f t="shared" si="90"/>
        <v>0</v>
      </c>
      <c r="BI496" s="26">
        <f t="shared" si="91"/>
        <v>0</v>
      </c>
      <c r="BJ496" s="34">
        <f t="shared" si="92"/>
        <v>2</v>
      </c>
      <c r="BK496">
        <v>57</v>
      </c>
      <c r="BL496" t="str">
        <f t="shared" si="93"/>
        <v>Moret</v>
      </c>
      <c r="BM496" t="str">
        <f t="shared" si="94"/>
        <v>Margaux</v>
      </c>
      <c r="BN496" t="str">
        <f t="shared" si="95"/>
        <v>Champsec</v>
      </c>
    </row>
    <row r="497" spans="1:66" x14ac:dyDescent="0.3">
      <c r="A497" s="7">
        <v>1990</v>
      </c>
      <c r="B497" s="19" t="s">
        <v>1605</v>
      </c>
      <c r="C497" t="s">
        <v>5092</v>
      </c>
      <c r="D497" s="17" t="s">
        <v>754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2</v>
      </c>
      <c r="BA497">
        <v>0</v>
      </c>
      <c r="BB497">
        <f t="shared" si="84"/>
        <v>2</v>
      </c>
      <c r="BC497" s="25">
        <f t="shared" si="85"/>
        <v>2</v>
      </c>
      <c r="BD497" s="25">
        <f t="shared" si="86"/>
        <v>0</v>
      </c>
      <c r="BE497" s="25">
        <f t="shared" si="87"/>
        <v>0</v>
      </c>
      <c r="BF497" s="25">
        <f t="shared" si="88"/>
        <v>0</v>
      </c>
      <c r="BG497" s="25">
        <f t="shared" si="89"/>
        <v>0</v>
      </c>
      <c r="BH497" s="25">
        <f t="shared" si="90"/>
        <v>0</v>
      </c>
      <c r="BI497" s="26">
        <f t="shared" si="91"/>
        <v>0</v>
      </c>
      <c r="BJ497" s="34">
        <f t="shared" si="92"/>
        <v>2</v>
      </c>
      <c r="BK497">
        <v>57</v>
      </c>
      <c r="BL497" t="str">
        <f t="shared" si="93"/>
        <v>Moret</v>
      </c>
      <c r="BM497" t="str">
        <f t="shared" si="94"/>
        <v>Malika</v>
      </c>
      <c r="BN497" t="str">
        <f t="shared" si="95"/>
        <v>Grône</v>
      </c>
    </row>
    <row r="498" spans="1:66" x14ac:dyDescent="0.3">
      <c r="A498" s="7">
        <v>2001</v>
      </c>
      <c r="B498" s="19" t="s">
        <v>4906</v>
      </c>
      <c r="C498" t="s">
        <v>4907</v>
      </c>
      <c r="D498" s="17" t="s">
        <v>921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2</v>
      </c>
      <c r="AX498">
        <v>0</v>
      </c>
      <c r="AY498">
        <v>0</v>
      </c>
      <c r="AZ498">
        <v>0</v>
      </c>
      <c r="BA498">
        <v>0</v>
      </c>
      <c r="BB498">
        <f t="shared" si="84"/>
        <v>2</v>
      </c>
      <c r="BC498" s="25">
        <f t="shared" si="85"/>
        <v>2</v>
      </c>
      <c r="BD498" s="25">
        <f t="shared" si="86"/>
        <v>0</v>
      </c>
      <c r="BE498" s="25">
        <f t="shared" si="87"/>
        <v>0</v>
      </c>
      <c r="BF498" s="25">
        <f t="shared" si="88"/>
        <v>0</v>
      </c>
      <c r="BG498" s="25">
        <f t="shared" si="89"/>
        <v>0</v>
      </c>
      <c r="BH498" s="25">
        <f t="shared" si="90"/>
        <v>0</v>
      </c>
      <c r="BI498" s="26">
        <f t="shared" si="91"/>
        <v>0</v>
      </c>
      <c r="BJ498" s="34">
        <f t="shared" si="92"/>
        <v>2</v>
      </c>
      <c r="BK498">
        <v>57</v>
      </c>
      <c r="BL498" t="str">
        <f t="shared" si="93"/>
        <v>Ogier</v>
      </c>
      <c r="BM498" t="str">
        <f t="shared" si="94"/>
        <v>Elsie</v>
      </c>
      <c r="BN498" t="str">
        <f t="shared" si="95"/>
        <v>Mex</v>
      </c>
    </row>
    <row r="499" spans="1:66" x14ac:dyDescent="0.3">
      <c r="A499" s="7">
        <v>1988</v>
      </c>
      <c r="B499" s="19" t="s">
        <v>945</v>
      </c>
      <c r="C499" t="s">
        <v>399</v>
      </c>
      <c r="D499" s="17" t="s">
        <v>936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2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f t="shared" si="84"/>
        <v>2</v>
      </c>
      <c r="BC499" s="25">
        <f t="shared" si="85"/>
        <v>2</v>
      </c>
      <c r="BD499" s="25">
        <f t="shared" si="86"/>
        <v>0</v>
      </c>
      <c r="BE499" s="25">
        <f t="shared" si="87"/>
        <v>0</v>
      </c>
      <c r="BF499" s="25">
        <f t="shared" si="88"/>
        <v>0</v>
      </c>
      <c r="BG499" s="25">
        <f t="shared" si="89"/>
        <v>0</v>
      </c>
      <c r="BH499" s="25">
        <f t="shared" si="90"/>
        <v>0</v>
      </c>
      <c r="BI499" s="26">
        <f t="shared" si="91"/>
        <v>0</v>
      </c>
      <c r="BJ499" s="34">
        <f t="shared" si="92"/>
        <v>2</v>
      </c>
      <c r="BK499">
        <v>57</v>
      </c>
      <c r="BL499" t="str">
        <f t="shared" si="93"/>
        <v>Pastoret</v>
      </c>
      <c r="BM499" t="str">
        <f t="shared" si="94"/>
        <v>Nora</v>
      </c>
      <c r="BN499" t="str">
        <f t="shared" si="95"/>
        <v>Les Giettes</v>
      </c>
    </row>
    <row r="500" spans="1:66" x14ac:dyDescent="0.3">
      <c r="A500" s="7">
        <v>1996</v>
      </c>
      <c r="B500" s="19" t="s">
        <v>2379</v>
      </c>
      <c r="C500" t="s">
        <v>5183</v>
      </c>
      <c r="D500" s="17" t="s">
        <v>5170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2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f t="shared" si="84"/>
        <v>2</v>
      </c>
      <c r="BC500" s="25">
        <f t="shared" si="85"/>
        <v>2</v>
      </c>
      <c r="BD500" s="25">
        <f t="shared" si="86"/>
        <v>0</v>
      </c>
      <c r="BE500" s="25">
        <f t="shared" si="87"/>
        <v>0</v>
      </c>
      <c r="BF500" s="25">
        <f t="shared" si="88"/>
        <v>0</v>
      </c>
      <c r="BG500" s="25">
        <f t="shared" si="89"/>
        <v>0</v>
      </c>
      <c r="BH500" s="25">
        <f t="shared" si="90"/>
        <v>0</v>
      </c>
      <c r="BI500" s="26">
        <f t="shared" si="91"/>
        <v>0</v>
      </c>
      <c r="BJ500" s="34">
        <f t="shared" si="92"/>
        <v>2</v>
      </c>
      <c r="BK500">
        <v>57</v>
      </c>
      <c r="BL500" t="str">
        <f t="shared" si="93"/>
        <v>Perroud</v>
      </c>
      <c r="BM500" t="str">
        <f t="shared" si="94"/>
        <v>Adrienne</v>
      </c>
      <c r="BN500" t="str">
        <f t="shared" si="95"/>
        <v>FSG Sâles</v>
      </c>
    </row>
    <row r="501" spans="1:66" x14ac:dyDescent="0.3">
      <c r="A501" s="7">
        <v>2003</v>
      </c>
      <c r="B501" s="19" t="s">
        <v>56</v>
      </c>
      <c r="C501" t="s">
        <v>1103</v>
      </c>
      <c r="D501" s="17" t="s">
        <v>5091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2</v>
      </c>
      <c r="BA501">
        <v>0</v>
      </c>
      <c r="BB501">
        <f t="shared" si="84"/>
        <v>2</v>
      </c>
      <c r="BC501" s="25">
        <f t="shared" si="85"/>
        <v>2</v>
      </c>
      <c r="BD501" s="25">
        <f t="shared" si="86"/>
        <v>0</v>
      </c>
      <c r="BE501" s="25">
        <f t="shared" si="87"/>
        <v>0</v>
      </c>
      <c r="BF501" s="25">
        <f t="shared" si="88"/>
        <v>0</v>
      </c>
      <c r="BG501" s="25">
        <f t="shared" si="89"/>
        <v>0</v>
      </c>
      <c r="BH501" s="25">
        <f t="shared" si="90"/>
        <v>0</v>
      </c>
      <c r="BI501" s="26">
        <f t="shared" si="91"/>
        <v>0</v>
      </c>
      <c r="BJ501" s="34">
        <f t="shared" si="92"/>
        <v>2</v>
      </c>
      <c r="BK501">
        <v>57</v>
      </c>
      <c r="BL501" t="str">
        <f t="shared" si="93"/>
        <v>Rossier</v>
      </c>
      <c r="BM501" t="str">
        <f t="shared" si="94"/>
        <v>Audrey</v>
      </c>
      <c r="BN501" t="str">
        <f t="shared" si="95"/>
        <v>Vwnthône</v>
      </c>
    </row>
    <row r="502" spans="1:66" x14ac:dyDescent="0.3">
      <c r="A502" s="7">
        <v>1997</v>
      </c>
      <c r="B502" s="19" t="s">
        <v>2988</v>
      </c>
      <c r="C502" t="s">
        <v>2989</v>
      </c>
      <c r="D502" s="17" t="s">
        <v>547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2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f t="shared" si="84"/>
        <v>2</v>
      </c>
      <c r="BC502" s="25">
        <f t="shared" si="85"/>
        <v>2</v>
      </c>
      <c r="BD502" s="25">
        <f t="shared" si="86"/>
        <v>0</v>
      </c>
      <c r="BE502" s="25">
        <f t="shared" si="87"/>
        <v>0</v>
      </c>
      <c r="BF502" s="25">
        <f t="shared" si="88"/>
        <v>0</v>
      </c>
      <c r="BG502" s="25">
        <f t="shared" si="89"/>
        <v>0</v>
      </c>
      <c r="BH502" s="25">
        <f t="shared" si="90"/>
        <v>0</v>
      </c>
      <c r="BI502" s="26">
        <f t="shared" si="91"/>
        <v>0</v>
      </c>
      <c r="BJ502" s="34">
        <f t="shared" si="92"/>
        <v>2</v>
      </c>
      <c r="BK502">
        <v>57</v>
      </c>
      <c r="BL502" t="str">
        <f t="shared" si="93"/>
        <v>Russo</v>
      </c>
      <c r="BM502" t="str">
        <f t="shared" si="94"/>
        <v>Virginie</v>
      </c>
      <c r="BN502" t="str">
        <f t="shared" si="95"/>
        <v>Neuchâtel</v>
      </c>
    </row>
    <row r="503" spans="1:66" x14ac:dyDescent="0.3">
      <c r="A503" s="7">
        <v>1987</v>
      </c>
      <c r="B503" s="19" t="s">
        <v>4219</v>
      </c>
      <c r="C503" t="s">
        <v>544</v>
      </c>
      <c r="D503" s="17" t="s">
        <v>1910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2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f t="shared" si="84"/>
        <v>2</v>
      </c>
      <c r="BC503" s="25">
        <f t="shared" si="85"/>
        <v>2</v>
      </c>
      <c r="BD503" s="25">
        <f t="shared" si="86"/>
        <v>0</v>
      </c>
      <c r="BE503" s="25">
        <f t="shared" si="87"/>
        <v>0</v>
      </c>
      <c r="BF503" s="25">
        <f t="shared" si="88"/>
        <v>0</v>
      </c>
      <c r="BG503" s="25">
        <f t="shared" si="89"/>
        <v>0</v>
      </c>
      <c r="BH503" s="25">
        <f t="shared" si="90"/>
        <v>0</v>
      </c>
      <c r="BI503" s="26">
        <f t="shared" si="91"/>
        <v>0</v>
      </c>
      <c r="BJ503" s="34">
        <f t="shared" si="92"/>
        <v>2</v>
      </c>
      <c r="BK503">
        <v>57</v>
      </c>
      <c r="BL503" t="str">
        <f t="shared" si="93"/>
        <v>Scott</v>
      </c>
      <c r="BM503" t="str">
        <f t="shared" si="94"/>
        <v>Emily</v>
      </c>
      <c r="BN503" t="str">
        <f t="shared" si="95"/>
        <v>Zermatt</v>
      </c>
    </row>
    <row r="504" spans="1:66" x14ac:dyDescent="0.3">
      <c r="A504" s="7">
        <v>1986</v>
      </c>
      <c r="B504" s="19" t="s">
        <v>1399</v>
      </c>
      <c r="C504" t="s">
        <v>1257</v>
      </c>
      <c r="D504" s="17" t="s">
        <v>1400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2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f t="shared" si="84"/>
        <v>2</v>
      </c>
      <c r="BC504" s="25">
        <f t="shared" si="85"/>
        <v>2</v>
      </c>
      <c r="BD504" s="25">
        <f t="shared" si="86"/>
        <v>0</v>
      </c>
      <c r="BE504" s="25">
        <f t="shared" si="87"/>
        <v>0</v>
      </c>
      <c r="BF504" s="25">
        <f t="shared" si="88"/>
        <v>0</v>
      </c>
      <c r="BG504" s="25">
        <f t="shared" si="89"/>
        <v>0</v>
      </c>
      <c r="BH504" s="25">
        <f t="shared" si="90"/>
        <v>0</v>
      </c>
      <c r="BI504" s="26">
        <f t="shared" si="91"/>
        <v>0</v>
      </c>
      <c r="BJ504" s="34">
        <f t="shared" si="92"/>
        <v>2</v>
      </c>
      <c r="BK504">
        <v>57</v>
      </c>
      <c r="BL504" t="str">
        <f t="shared" si="93"/>
        <v>Urfer</v>
      </c>
      <c r="BM504" t="str">
        <f t="shared" si="94"/>
        <v>Gaëlle</v>
      </c>
      <c r="BN504" t="str">
        <f t="shared" si="95"/>
        <v>Biel/Bienne</v>
      </c>
    </row>
    <row r="505" spans="1:66" x14ac:dyDescent="0.3">
      <c r="A505" s="7">
        <v>2001</v>
      </c>
      <c r="B505" s="19" t="s">
        <v>4793</v>
      </c>
      <c r="C505" t="s">
        <v>1099</v>
      </c>
      <c r="D505" s="17" t="s">
        <v>857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2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f t="shared" si="84"/>
        <v>2</v>
      </c>
      <c r="BC505" s="25">
        <f t="shared" si="85"/>
        <v>2</v>
      </c>
      <c r="BD505" s="25">
        <f t="shared" si="86"/>
        <v>0</v>
      </c>
      <c r="BE505" s="25">
        <f t="shared" si="87"/>
        <v>0</v>
      </c>
      <c r="BF505" s="25">
        <f t="shared" si="88"/>
        <v>0</v>
      </c>
      <c r="BG505" s="25">
        <f t="shared" si="89"/>
        <v>0</v>
      </c>
      <c r="BH505" s="25">
        <f t="shared" si="90"/>
        <v>0</v>
      </c>
      <c r="BI505" s="26">
        <f t="shared" si="91"/>
        <v>0</v>
      </c>
      <c r="BJ505" s="34">
        <f t="shared" si="92"/>
        <v>2</v>
      </c>
      <c r="BK505">
        <v>57</v>
      </c>
      <c r="BL505" t="str">
        <f t="shared" si="93"/>
        <v>Veuthey</v>
      </c>
      <c r="BM505" t="str">
        <f t="shared" si="94"/>
        <v>Tamara</v>
      </c>
      <c r="BN505" t="str">
        <f t="shared" si="95"/>
        <v>Dorénaz</v>
      </c>
    </row>
    <row r="506" spans="1:66" x14ac:dyDescent="0.3">
      <c r="A506" s="7">
        <v>1998</v>
      </c>
      <c r="B506" s="19" t="s">
        <v>3209</v>
      </c>
      <c r="C506" t="s">
        <v>3210</v>
      </c>
      <c r="D506" s="17" t="s">
        <v>110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2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f t="shared" si="84"/>
        <v>2</v>
      </c>
      <c r="BC506" s="25">
        <f t="shared" si="85"/>
        <v>2</v>
      </c>
      <c r="BD506" s="25">
        <f t="shared" si="86"/>
        <v>0</v>
      </c>
      <c r="BE506" s="25">
        <f t="shared" si="87"/>
        <v>0</v>
      </c>
      <c r="BF506" s="25">
        <f t="shared" si="88"/>
        <v>0</v>
      </c>
      <c r="BG506" s="25">
        <f t="shared" si="89"/>
        <v>0</v>
      </c>
      <c r="BH506" s="25">
        <f t="shared" si="90"/>
        <v>0</v>
      </c>
      <c r="BI506" s="26">
        <f t="shared" si="91"/>
        <v>0</v>
      </c>
      <c r="BJ506" s="34">
        <f t="shared" si="92"/>
        <v>2</v>
      </c>
      <c r="BK506">
        <v>57</v>
      </c>
      <c r="BL506" t="str">
        <f t="shared" si="93"/>
        <v>Vieia Gomez</v>
      </c>
      <c r="BM506" t="str">
        <f t="shared" si="94"/>
        <v>Rute</v>
      </c>
      <c r="BN506" t="str">
        <f t="shared" si="95"/>
        <v>Lausanne</v>
      </c>
    </row>
    <row r="507" spans="1:66" x14ac:dyDescent="0.3">
      <c r="A507" s="7">
        <v>1986</v>
      </c>
      <c r="B507" s="19" t="s">
        <v>867</v>
      </c>
      <c r="C507" t="s">
        <v>2640</v>
      </c>
      <c r="D507" s="17" t="s">
        <v>2641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2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f t="shared" si="84"/>
        <v>2</v>
      </c>
      <c r="BC507" s="25">
        <f t="shared" si="85"/>
        <v>2</v>
      </c>
      <c r="BD507" s="25">
        <f t="shared" si="86"/>
        <v>0</v>
      </c>
      <c r="BE507" s="25">
        <f t="shared" si="87"/>
        <v>0</v>
      </c>
      <c r="BF507" s="25">
        <f t="shared" si="88"/>
        <v>0</v>
      </c>
      <c r="BG507" s="25">
        <f t="shared" si="89"/>
        <v>0</v>
      </c>
      <c r="BH507" s="25">
        <f t="shared" si="90"/>
        <v>0</v>
      </c>
      <c r="BI507" s="26">
        <f t="shared" si="91"/>
        <v>0</v>
      </c>
      <c r="BJ507" s="34">
        <f t="shared" si="92"/>
        <v>2</v>
      </c>
      <c r="BK507">
        <v>57</v>
      </c>
      <c r="BL507" t="str">
        <f t="shared" si="93"/>
        <v>Wang</v>
      </c>
      <c r="BM507" t="str">
        <f t="shared" si="94"/>
        <v>Meimei</v>
      </c>
      <c r="BN507" t="str">
        <f t="shared" si="95"/>
        <v>Therwil</v>
      </c>
    </row>
    <row r="508" spans="1:66" x14ac:dyDescent="0.3">
      <c r="A508" s="7">
        <v>1989</v>
      </c>
      <c r="B508" s="19" t="s">
        <v>1333</v>
      </c>
      <c r="C508" t="s">
        <v>572</v>
      </c>
      <c r="D508" s="17"/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2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f t="shared" si="84"/>
        <v>2</v>
      </c>
      <c r="BC508" s="25">
        <f t="shared" si="85"/>
        <v>2</v>
      </c>
      <c r="BD508" s="25">
        <f t="shared" si="86"/>
        <v>0</v>
      </c>
      <c r="BE508" s="25">
        <f t="shared" si="87"/>
        <v>0</v>
      </c>
      <c r="BF508" s="25">
        <f t="shared" si="88"/>
        <v>0</v>
      </c>
      <c r="BG508" s="25">
        <f t="shared" si="89"/>
        <v>0</v>
      </c>
      <c r="BH508" s="25">
        <f t="shared" si="90"/>
        <v>0</v>
      </c>
      <c r="BI508" s="26">
        <f t="shared" si="91"/>
        <v>0</v>
      </c>
      <c r="BJ508" s="34">
        <f t="shared" si="92"/>
        <v>2</v>
      </c>
      <c r="BK508">
        <v>57</v>
      </c>
      <c r="BL508" t="str">
        <f t="shared" si="93"/>
        <v>Witschard</v>
      </c>
      <c r="BM508" t="str">
        <f t="shared" si="94"/>
        <v>Stéphanie</v>
      </c>
      <c r="BN508">
        <f t="shared" si="95"/>
        <v>0</v>
      </c>
    </row>
    <row r="509" spans="1:66" x14ac:dyDescent="0.3">
      <c r="A509" s="7">
        <v>2004</v>
      </c>
      <c r="B509" t="s">
        <v>2330</v>
      </c>
      <c r="C509" t="s">
        <v>2331</v>
      </c>
      <c r="D509" s="17" t="s">
        <v>2332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2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f t="shared" si="84"/>
        <v>2</v>
      </c>
      <c r="BC509" s="25">
        <f t="shared" si="85"/>
        <v>2</v>
      </c>
      <c r="BD509" s="25">
        <f t="shared" si="86"/>
        <v>0</v>
      </c>
      <c r="BE509" s="25">
        <f t="shared" si="87"/>
        <v>0</v>
      </c>
      <c r="BF509" s="25">
        <f t="shared" si="88"/>
        <v>0</v>
      </c>
      <c r="BG509" s="25">
        <f t="shared" si="89"/>
        <v>0</v>
      </c>
      <c r="BH509" s="25">
        <f t="shared" si="90"/>
        <v>0</v>
      </c>
      <c r="BI509" s="26">
        <f t="shared" si="91"/>
        <v>0</v>
      </c>
      <c r="BJ509" s="34">
        <f t="shared" si="92"/>
        <v>2</v>
      </c>
      <c r="BK509">
        <v>57</v>
      </c>
      <c r="BL509" t="str">
        <f t="shared" si="93"/>
        <v>Wunsh</v>
      </c>
      <c r="BM509" t="str">
        <f t="shared" si="94"/>
        <v>Tali</v>
      </c>
      <c r="BN509" t="str">
        <f t="shared" si="95"/>
        <v>AUS-New South Wales</v>
      </c>
    </row>
    <row r="510" spans="1:66" x14ac:dyDescent="0.3">
      <c r="A510" s="7">
        <v>1996</v>
      </c>
      <c r="B510" s="19" t="s">
        <v>3929</v>
      </c>
      <c r="C510" t="s">
        <v>1259</v>
      </c>
      <c r="D510" s="17" t="s">
        <v>116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1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f t="shared" si="84"/>
        <v>1</v>
      </c>
      <c r="BC510" s="25">
        <f t="shared" si="85"/>
        <v>1</v>
      </c>
      <c r="BD510" s="25">
        <f t="shared" si="86"/>
        <v>0</v>
      </c>
      <c r="BE510" s="25">
        <f t="shared" si="87"/>
        <v>0</v>
      </c>
      <c r="BF510" s="25">
        <f t="shared" si="88"/>
        <v>0</v>
      </c>
      <c r="BG510" s="25">
        <f t="shared" si="89"/>
        <v>0</v>
      </c>
      <c r="BH510" s="25">
        <f t="shared" si="90"/>
        <v>0</v>
      </c>
      <c r="BI510" s="26">
        <f t="shared" si="91"/>
        <v>0</v>
      </c>
      <c r="BJ510" s="34">
        <f t="shared" si="92"/>
        <v>1</v>
      </c>
      <c r="BK510">
        <v>58</v>
      </c>
      <c r="BL510" t="str">
        <f t="shared" si="93"/>
        <v>Ansermoz</v>
      </c>
      <c r="BM510" t="str">
        <f t="shared" si="94"/>
        <v>Aude</v>
      </c>
      <c r="BN510" t="str">
        <f t="shared" si="95"/>
        <v>Leysin</v>
      </c>
    </row>
    <row r="511" spans="1:66" x14ac:dyDescent="0.3">
      <c r="A511" s="7">
        <v>1992</v>
      </c>
      <c r="B511" s="19" t="s">
        <v>4220</v>
      </c>
      <c r="C511" t="s">
        <v>753</v>
      </c>
      <c r="D511" s="17" t="s">
        <v>4116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f t="shared" si="84"/>
        <v>1</v>
      </c>
      <c r="BC511" s="25">
        <f t="shared" si="85"/>
        <v>1</v>
      </c>
      <c r="BD511" s="25">
        <f t="shared" si="86"/>
        <v>0</v>
      </c>
      <c r="BE511" s="25">
        <f t="shared" si="87"/>
        <v>0</v>
      </c>
      <c r="BF511" s="25">
        <f t="shared" si="88"/>
        <v>0</v>
      </c>
      <c r="BG511" s="25">
        <f t="shared" si="89"/>
        <v>0</v>
      </c>
      <c r="BH511" s="25">
        <f t="shared" si="90"/>
        <v>0</v>
      </c>
      <c r="BI511" s="26">
        <f t="shared" si="91"/>
        <v>0</v>
      </c>
      <c r="BJ511" s="34">
        <f t="shared" si="92"/>
        <v>1</v>
      </c>
      <c r="BK511">
        <v>58</v>
      </c>
      <c r="BL511" t="str">
        <f t="shared" si="93"/>
        <v>Ballet</v>
      </c>
      <c r="BM511" t="str">
        <f t="shared" si="94"/>
        <v>Florence</v>
      </c>
      <c r="BN511" t="str">
        <f t="shared" si="95"/>
        <v>Val-de-Ruz</v>
      </c>
    </row>
    <row r="512" spans="1:66" x14ac:dyDescent="0.3">
      <c r="A512" s="7">
        <v>1993</v>
      </c>
      <c r="B512" s="19" t="s">
        <v>462</v>
      </c>
      <c r="C512" t="s">
        <v>743</v>
      </c>
      <c r="D512" s="17" t="s">
        <v>464</v>
      </c>
      <c r="E512">
        <v>0</v>
      </c>
      <c r="F512">
        <v>0</v>
      </c>
      <c r="G512">
        <v>0</v>
      </c>
      <c r="H512">
        <v>0</v>
      </c>
      <c r="I512">
        <v>1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f t="shared" si="84"/>
        <v>1</v>
      </c>
      <c r="BC512" s="25">
        <f t="shared" si="85"/>
        <v>1</v>
      </c>
      <c r="BD512" s="25">
        <f t="shared" si="86"/>
        <v>0</v>
      </c>
      <c r="BE512" s="25">
        <f t="shared" si="87"/>
        <v>0</v>
      </c>
      <c r="BF512" s="25">
        <f t="shared" si="88"/>
        <v>0</v>
      </c>
      <c r="BG512" s="25">
        <f t="shared" si="89"/>
        <v>0</v>
      </c>
      <c r="BH512" s="25">
        <f t="shared" si="90"/>
        <v>0</v>
      </c>
      <c r="BI512" s="26">
        <f t="shared" si="91"/>
        <v>0</v>
      </c>
      <c r="BJ512" s="34">
        <f t="shared" si="92"/>
        <v>1</v>
      </c>
      <c r="BK512">
        <v>58</v>
      </c>
      <c r="BL512" t="str">
        <f t="shared" si="93"/>
        <v>Beney</v>
      </c>
      <c r="BM512" t="str">
        <f t="shared" si="94"/>
        <v>Lara</v>
      </c>
      <c r="BN512" t="str">
        <f t="shared" si="95"/>
        <v>Vétroz</v>
      </c>
    </row>
    <row r="513" spans="1:66" x14ac:dyDescent="0.3">
      <c r="A513" s="7">
        <v>1996</v>
      </c>
      <c r="B513" s="19" t="s">
        <v>1401</v>
      </c>
      <c r="C513" t="s">
        <v>135</v>
      </c>
      <c r="D513" s="17" t="s">
        <v>1402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1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f t="shared" si="84"/>
        <v>1</v>
      </c>
      <c r="BC513" s="25">
        <f t="shared" si="85"/>
        <v>1</v>
      </c>
      <c r="BD513" s="25">
        <f t="shared" si="86"/>
        <v>0</v>
      </c>
      <c r="BE513" s="25">
        <f t="shared" si="87"/>
        <v>0</v>
      </c>
      <c r="BF513" s="25">
        <f t="shared" si="88"/>
        <v>0</v>
      </c>
      <c r="BG513" s="25">
        <f t="shared" si="89"/>
        <v>0</v>
      </c>
      <c r="BH513" s="25">
        <f t="shared" si="90"/>
        <v>0</v>
      </c>
      <c r="BI513" s="26">
        <f t="shared" si="91"/>
        <v>0</v>
      </c>
      <c r="BJ513" s="34">
        <f t="shared" si="92"/>
        <v>1</v>
      </c>
      <c r="BK513">
        <v>58</v>
      </c>
      <c r="BL513" t="str">
        <f t="shared" si="93"/>
        <v>Bosson</v>
      </c>
      <c r="BM513" t="str">
        <f t="shared" si="94"/>
        <v>Nathalie</v>
      </c>
      <c r="BN513" t="str">
        <f t="shared" si="95"/>
        <v>Farvagny</v>
      </c>
    </row>
    <row r="514" spans="1:66" x14ac:dyDescent="0.3">
      <c r="A514" s="7">
        <v>1992</v>
      </c>
      <c r="B514" s="19" t="s">
        <v>4823</v>
      </c>
      <c r="C514" t="s">
        <v>4908</v>
      </c>
      <c r="D514" s="17" t="s">
        <v>649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1</v>
      </c>
      <c r="AX514">
        <v>0</v>
      </c>
      <c r="AY514">
        <v>0</v>
      </c>
      <c r="AZ514">
        <v>0</v>
      </c>
      <c r="BA514">
        <v>0</v>
      </c>
      <c r="BB514">
        <f t="shared" si="84"/>
        <v>1</v>
      </c>
      <c r="BC514" s="25">
        <f t="shared" si="85"/>
        <v>1</v>
      </c>
      <c r="BD514" s="25">
        <f t="shared" si="86"/>
        <v>0</v>
      </c>
      <c r="BE514" s="25">
        <f t="shared" si="87"/>
        <v>0</v>
      </c>
      <c r="BF514" s="25">
        <f t="shared" si="88"/>
        <v>0</v>
      </c>
      <c r="BG514" s="25">
        <f t="shared" si="89"/>
        <v>0</v>
      </c>
      <c r="BH514" s="25">
        <f t="shared" si="90"/>
        <v>0</v>
      </c>
      <c r="BI514" s="26">
        <f t="shared" si="91"/>
        <v>0</v>
      </c>
      <c r="BJ514" s="34">
        <f t="shared" si="92"/>
        <v>1</v>
      </c>
      <c r="BK514">
        <v>58</v>
      </c>
      <c r="BL514" t="str">
        <f t="shared" si="93"/>
        <v>Croset</v>
      </c>
      <c r="BM514" t="str">
        <f t="shared" si="94"/>
        <v>Cédrine</v>
      </c>
      <c r="BN514" t="str">
        <f t="shared" si="95"/>
        <v>Vérossaz</v>
      </c>
    </row>
    <row r="515" spans="1:66" x14ac:dyDescent="0.3">
      <c r="A515" s="7">
        <v>2003</v>
      </c>
      <c r="B515" s="19" t="s">
        <v>1243</v>
      </c>
      <c r="C515" t="s">
        <v>29</v>
      </c>
      <c r="D515" s="17" t="s">
        <v>573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1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f t="shared" si="84"/>
        <v>1</v>
      </c>
      <c r="BC515" s="25">
        <f t="shared" si="85"/>
        <v>1</v>
      </c>
      <c r="BD515" s="25">
        <f t="shared" si="86"/>
        <v>0</v>
      </c>
      <c r="BE515" s="25">
        <f t="shared" si="87"/>
        <v>0</v>
      </c>
      <c r="BF515" s="25">
        <f t="shared" si="88"/>
        <v>0</v>
      </c>
      <c r="BG515" s="25">
        <f t="shared" si="89"/>
        <v>0</v>
      </c>
      <c r="BH515" s="25">
        <f t="shared" si="90"/>
        <v>0</v>
      </c>
      <c r="BI515" s="26">
        <f t="shared" si="91"/>
        <v>0</v>
      </c>
      <c r="BJ515" s="34">
        <f t="shared" si="92"/>
        <v>1</v>
      </c>
      <c r="BK515">
        <v>58</v>
      </c>
      <c r="BL515" t="str">
        <f t="shared" si="93"/>
        <v>Deslarzes</v>
      </c>
      <c r="BM515" t="str">
        <f t="shared" si="94"/>
        <v>Mélanie</v>
      </c>
      <c r="BN515" t="str">
        <f t="shared" si="95"/>
        <v>Versegères</v>
      </c>
    </row>
    <row r="516" spans="1:66" x14ac:dyDescent="0.3">
      <c r="A516" s="7">
        <v>1986</v>
      </c>
      <c r="B516" s="19" t="s">
        <v>946</v>
      </c>
      <c r="C516" t="s">
        <v>62</v>
      </c>
      <c r="D516" s="17" t="s">
        <v>88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1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f t="shared" si="84"/>
        <v>1</v>
      </c>
      <c r="BC516" s="25">
        <f t="shared" si="85"/>
        <v>1</v>
      </c>
      <c r="BD516" s="25">
        <f t="shared" si="86"/>
        <v>0</v>
      </c>
      <c r="BE516" s="25">
        <f t="shared" si="87"/>
        <v>0</v>
      </c>
      <c r="BF516" s="25">
        <f t="shared" si="88"/>
        <v>0</v>
      </c>
      <c r="BG516" s="25">
        <f t="shared" si="89"/>
        <v>0</v>
      </c>
      <c r="BH516" s="25">
        <f t="shared" si="90"/>
        <v>0</v>
      </c>
      <c r="BI516" s="26">
        <f t="shared" si="91"/>
        <v>0</v>
      </c>
      <c r="BJ516" s="34">
        <f t="shared" si="92"/>
        <v>1</v>
      </c>
      <c r="BK516">
        <v>58</v>
      </c>
      <c r="BL516" t="str">
        <f t="shared" si="93"/>
        <v>Favrod</v>
      </c>
      <c r="BM516" t="str">
        <f t="shared" si="94"/>
        <v>Céline</v>
      </c>
      <c r="BN516" t="str">
        <f t="shared" si="95"/>
        <v>Bex</v>
      </c>
    </row>
    <row r="517" spans="1:66" x14ac:dyDescent="0.3">
      <c r="A517" s="7">
        <v>1999</v>
      </c>
      <c r="B517" s="19" t="s">
        <v>4795</v>
      </c>
      <c r="C517" t="s">
        <v>37</v>
      </c>
      <c r="D517" s="17" t="s">
        <v>1279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1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f t="shared" si="84"/>
        <v>1</v>
      </c>
      <c r="BC517" s="25">
        <f t="shared" si="85"/>
        <v>1</v>
      </c>
      <c r="BD517" s="25">
        <f t="shared" si="86"/>
        <v>0</v>
      </c>
      <c r="BE517" s="25">
        <f t="shared" si="87"/>
        <v>0</v>
      </c>
      <c r="BF517" s="25">
        <f t="shared" si="88"/>
        <v>0</v>
      </c>
      <c r="BG517" s="25">
        <f t="shared" si="89"/>
        <v>0</v>
      </c>
      <c r="BH517" s="25">
        <f t="shared" si="90"/>
        <v>0</v>
      </c>
      <c r="BI517" s="26">
        <f t="shared" si="91"/>
        <v>0</v>
      </c>
      <c r="BJ517" s="34">
        <f t="shared" si="92"/>
        <v>1</v>
      </c>
      <c r="BK517">
        <v>58</v>
      </c>
      <c r="BL517" t="str">
        <f t="shared" si="93"/>
        <v xml:space="preserve">Guntern </v>
      </c>
      <c r="BM517" t="str">
        <f t="shared" si="94"/>
        <v>Sophie</v>
      </c>
      <c r="BN517" t="str">
        <f t="shared" si="95"/>
        <v>Haute-Nendaz</v>
      </c>
    </row>
    <row r="518" spans="1:66" x14ac:dyDescent="0.3">
      <c r="A518" s="7">
        <v>1990</v>
      </c>
      <c r="B518" s="19" t="s">
        <v>2961</v>
      </c>
      <c r="C518" t="s">
        <v>2760</v>
      </c>
      <c r="D518" s="17" t="s">
        <v>143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1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f t="shared" ref="BB518:BB531" si="96">SUM(E518:BA518)</f>
        <v>1</v>
      </c>
      <c r="BC518" s="25">
        <f t="shared" ref="BC518:BC531" si="97">IF(BB518=0,0,LARGE(E518:BA518,1))</f>
        <v>1</v>
      </c>
      <c r="BD518" s="25">
        <f t="shared" ref="BD518:BD531" si="98">IF(BB518=0,0,LARGE(E518:BA518,2))</f>
        <v>0</v>
      </c>
      <c r="BE518" s="25">
        <f t="shared" ref="BE518:BE531" si="99">IF(BB518=0,0,LARGE(E518:BA518,3))</f>
        <v>0</v>
      </c>
      <c r="BF518" s="25">
        <f t="shared" ref="BF518:BF531" si="100">IF(BB518=0,0,LARGE(E518:BA518,4))</f>
        <v>0</v>
      </c>
      <c r="BG518" s="25">
        <f t="shared" ref="BG518:BG531" si="101">IF(BB518=0,0,LARGE(E518:BA518,5))</f>
        <v>0</v>
      </c>
      <c r="BH518" s="25">
        <f t="shared" ref="BH518:BH531" si="102">IF(BB518=0,0,LARGE(E518:BA518,6))</f>
        <v>0</v>
      </c>
      <c r="BI518" s="26">
        <f t="shared" ref="BI518:BI531" si="103">IF(BB518=0,0,LARGE(E518:BA518,7))</f>
        <v>0</v>
      </c>
      <c r="BJ518" s="34">
        <f t="shared" ref="BJ518:BJ531" si="104">SUM(BC518:BI518)</f>
        <v>1</v>
      </c>
      <c r="BK518">
        <v>58</v>
      </c>
      <c r="BL518" t="str">
        <f t="shared" ref="BL518:BL531" si="105">B518</f>
        <v>Hermann</v>
      </c>
      <c r="BM518" t="str">
        <f t="shared" ref="BM518:BM531" si="106">C518</f>
        <v>Anja</v>
      </c>
      <c r="BN518" t="str">
        <f t="shared" ref="BN518:BN531" si="107">D518</f>
        <v>Naters</v>
      </c>
    </row>
    <row r="519" spans="1:66" x14ac:dyDescent="0.3">
      <c r="A519" s="7">
        <v>1994</v>
      </c>
      <c r="B519" s="19" t="s">
        <v>3211</v>
      </c>
      <c r="C519" t="s">
        <v>3212</v>
      </c>
      <c r="D519" s="17" t="s">
        <v>110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f t="shared" si="96"/>
        <v>1</v>
      </c>
      <c r="BC519" s="25">
        <f t="shared" si="97"/>
        <v>1</v>
      </c>
      <c r="BD519" s="25">
        <f t="shared" si="98"/>
        <v>0</v>
      </c>
      <c r="BE519" s="25">
        <f t="shared" si="99"/>
        <v>0</v>
      </c>
      <c r="BF519" s="25">
        <f t="shared" si="100"/>
        <v>0</v>
      </c>
      <c r="BG519" s="25">
        <f t="shared" si="101"/>
        <v>0</v>
      </c>
      <c r="BH519" s="25">
        <f t="shared" si="102"/>
        <v>0</v>
      </c>
      <c r="BI519" s="26">
        <f t="shared" si="103"/>
        <v>0</v>
      </c>
      <c r="BJ519" s="34">
        <f t="shared" si="104"/>
        <v>1</v>
      </c>
      <c r="BK519">
        <v>58</v>
      </c>
      <c r="BL519" t="str">
        <f t="shared" si="105"/>
        <v>Jeanson</v>
      </c>
      <c r="BM519" t="str">
        <f t="shared" si="106"/>
        <v>Eva</v>
      </c>
      <c r="BN519" t="str">
        <f t="shared" si="107"/>
        <v>Lausanne</v>
      </c>
    </row>
    <row r="520" spans="1:66" x14ac:dyDescent="0.3">
      <c r="A520" s="7">
        <v>1989</v>
      </c>
      <c r="B520" s="19" t="s">
        <v>1739</v>
      </c>
      <c r="C520" t="s">
        <v>119</v>
      </c>
      <c r="D520" s="17" t="s">
        <v>658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1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f t="shared" si="96"/>
        <v>1</v>
      </c>
      <c r="BC520" s="25">
        <f t="shared" si="97"/>
        <v>1</v>
      </c>
      <c r="BD520" s="25">
        <f t="shared" si="98"/>
        <v>0</v>
      </c>
      <c r="BE520" s="25">
        <f t="shared" si="99"/>
        <v>0</v>
      </c>
      <c r="BF520" s="25">
        <f t="shared" si="100"/>
        <v>0</v>
      </c>
      <c r="BG520" s="25">
        <f t="shared" si="101"/>
        <v>0</v>
      </c>
      <c r="BH520" s="25">
        <f t="shared" si="102"/>
        <v>0</v>
      </c>
      <c r="BI520" s="26">
        <f t="shared" si="103"/>
        <v>0</v>
      </c>
      <c r="BJ520" s="34">
        <f t="shared" si="104"/>
        <v>1</v>
      </c>
      <c r="BK520">
        <v>58</v>
      </c>
      <c r="BL520" t="str">
        <f t="shared" si="105"/>
        <v>Kronig</v>
      </c>
      <c r="BM520" t="str">
        <f t="shared" si="106"/>
        <v>Sarah</v>
      </c>
      <c r="BN520" t="str">
        <f t="shared" si="107"/>
        <v>Visp</v>
      </c>
    </row>
    <row r="521" spans="1:66" x14ac:dyDescent="0.3">
      <c r="A521" s="7">
        <v>1996</v>
      </c>
      <c r="B521" s="19" t="s">
        <v>2619</v>
      </c>
      <c r="C521" t="s">
        <v>565</v>
      </c>
      <c r="D521" s="17" t="s">
        <v>524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1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f t="shared" si="96"/>
        <v>1</v>
      </c>
      <c r="BC521" s="25">
        <f t="shared" si="97"/>
        <v>1</v>
      </c>
      <c r="BD521" s="25">
        <f t="shared" si="98"/>
        <v>0</v>
      </c>
      <c r="BE521" s="25">
        <f t="shared" si="99"/>
        <v>0</v>
      </c>
      <c r="BF521" s="25">
        <f t="shared" si="100"/>
        <v>0</v>
      </c>
      <c r="BG521" s="25">
        <f t="shared" si="101"/>
        <v>0</v>
      </c>
      <c r="BH521" s="25">
        <f t="shared" si="102"/>
        <v>0</v>
      </c>
      <c r="BI521" s="26">
        <f t="shared" si="103"/>
        <v>0</v>
      </c>
      <c r="BJ521" s="34">
        <f t="shared" si="104"/>
        <v>1</v>
      </c>
      <c r="BK521">
        <v>58</v>
      </c>
      <c r="BL521" t="str">
        <f t="shared" si="105"/>
        <v>Lao</v>
      </c>
      <c r="BM521" t="str">
        <f t="shared" si="106"/>
        <v>Sabrina</v>
      </c>
      <c r="BN521" t="str">
        <f t="shared" si="107"/>
        <v>Zürich</v>
      </c>
    </row>
    <row r="522" spans="1:66" x14ac:dyDescent="0.3">
      <c r="A522" s="7">
        <v>1996</v>
      </c>
      <c r="B522" s="19" t="s">
        <v>3947</v>
      </c>
      <c r="C522" t="s">
        <v>3948</v>
      </c>
      <c r="D522" s="17" t="s">
        <v>1910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1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f t="shared" si="96"/>
        <v>1</v>
      </c>
      <c r="BC522" s="25">
        <f t="shared" si="97"/>
        <v>1</v>
      </c>
      <c r="BD522" s="25">
        <f t="shared" si="98"/>
        <v>0</v>
      </c>
      <c r="BE522" s="25">
        <f t="shared" si="99"/>
        <v>0</v>
      </c>
      <c r="BF522" s="25">
        <f t="shared" si="100"/>
        <v>0</v>
      </c>
      <c r="BG522" s="25">
        <f t="shared" si="101"/>
        <v>0</v>
      </c>
      <c r="BH522" s="25">
        <f t="shared" si="102"/>
        <v>0</v>
      </c>
      <c r="BI522" s="26">
        <f t="shared" si="103"/>
        <v>0</v>
      </c>
      <c r="BJ522" s="34">
        <f t="shared" si="104"/>
        <v>1</v>
      </c>
      <c r="BK522">
        <v>58</v>
      </c>
      <c r="BL522" t="str">
        <f t="shared" si="105"/>
        <v>Linders</v>
      </c>
      <c r="BM522" t="str">
        <f t="shared" si="106"/>
        <v>Demi</v>
      </c>
      <c r="BN522" t="str">
        <f t="shared" si="107"/>
        <v>Zermatt</v>
      </c>
    </row>
    <row r="523" spans="1:66" x14ac:dyDescent="0.3">
      <c r="A523" s="7">
        <v>1995</v>
      </c>
      <c r="B523" s="19" t="s">
        <v>656</v>
      </c>
      <c r="C523" t="s">
        <v>3596</v>
      </c>
      <c r="D523" s="17" t="s">
        <v>3597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1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f t="shared" si="96"/>
        <v>1</v>
      </c>
      <c r="BC523" s="25">
        <f t="shared" si="97"/>
        <v>1</v>
      </c>
      <c r="BD523" s="25">
        <f t="shared" si="98"/>
        <v>0</v>
      </c>
      <c r="BE523" s="25">
        <f t="shared" si="99"/>
        <v>0</v>
      </c>
      <c r="BF523" s="25">
        <f t="shared" si="100"/>
        <v>0</v>
      </c>
      <c r="BG523" s="25">
        <f t="shared" si="101"/>
        <v>0</v>
      </c>
      <c r="BH523" s="25">
        <f t="shared" si="102"/>
        <v>0</v>
      </c>
      <c r="BI523" s="26">
        <f t="shared" si="103"/>
        <v>0</v>
      </c>
      <c r="BJ523" s="34">
        <f t="shared" si="104"/>
        <v>1</v>
      </c>
      <c r="BK523">
        <v>58</v>
      </c>
      <c r="BL523" t="str">
        <f t="shared" si="105"/>
        <v>Minnig</v>
      </c>
      <c r="BM523" t="str">
        <f t="shared" si="106"/>
        <v>Maëlle</v>
      </c>
      <c r="BN523" t="str">
        <f t="shared" si="107"/>
        <v>MoveoPhysio</v>
      </c>
    </row>
    <row r="524" spans="1:66" x14ac:dyDescent="0.3">
      <c r="A524" s="7">
        <v>1991</v>
      </c>
      <c r="B524" s="19" t="s">
        <v>5184</v>
      </c>
      <c r="C524" t="s">
        <v>289</v>
      </c>
      <c r="D524" s="17" t="s">
        <v>1313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1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f t="shared" si="96"/>
        <v>1</v>
      </c>
      <c r="BC524" s="25">
        <f t="shared" si="97"/>
        <v>1</v>
      </c>
      <c r="BD524" s="25">
        <f t="shared" si="98"/>
        <v>0</v>
      </c>
      <c r="BE524" s="25">
        <f t="shared" si="99"/>
        <v>0</v>
      </c>
      <c r="BF524" s="25">
        <f t="shared" si="100"/>
        <v>0</v>
      </c>
      <c r="BG524" s="25">
        <f t="shared" si="101"/>
        <v>0</v>
      </c>
      <c r="BH524" s="25">
        <f t="shared" si="102"/>
        <v>0</v>
      </c>
      <c r="BI524" s="26">
        <f t="shared" si="103"/>
        <v>0</v>
      </c>
      <c r="BJ524" s="34">
        <f t="shared" si="104"/>
        <v>1</v>
      </c>
      <c r="BK524">
        <v>58</v>
      </c>
      <c r="BL524" t="str">
        <f t="shared" si="105"/>
        <v>Muff</v>
      </c>
      <c r="BM524" t="str">
        <f t="shared" si="106"/>
        <v>Rebecca</v>
      </c>
      <c r="BN524" t="str">
        <f t="shared" si="107"/>
        <v>Thun</v>
      </c>
    </row>
    <row r="525" spans="1:66" x14ac:dyDescent="0.3">
      <c r="A525" s="7">
        <v>1999</v>
      </c>
      <c r="B525" s="19" t="s">
        <v>2891</v>
      </c>
      <c r="C525" t="s">
        <v>2131</v>
      </c>
      <c r="D525" s="17" t="s">
        <v>1910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1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f t="shared" si="96"/>
        <v>1</v>
      </c>
      <c r="BC525" s="25">
        <f t="shared" si="97"/>
        <v>1</v>
      </c>
      <c r="BD525" s="25">
        <f t="shared" si="98"/>
        <v>0</v>
      </c>
      <c r="BE525" s="25">
        <f t="shared" si="99"/>
        <v>0</v>
      </c>
      <c r="BF525" s="25">
        <f t="shared" si="100"/>
        <v>0</v>
      </c>
      <c r="BG525" s="25">
        <f t="shared" si="101"/>
        <v>0</v>
      </c>
      <c r="BH525" s="25">
        <f t="shared" si="102"/>
        <v>0</v>
      </c>
      <c r="BI525" s="26">
        <f t="shared" si="103"/>
        <v>0</v>
      </c>
      <c r="BJ525" s="34">
        <f t="shared" si="104"/>
        <v>1</v>
      </c>
      <c r="BK525">
        <v>58</v>
      </c>
      <c r="BL525" t="str">
        <f t="shared" si="105"/>
        <v>Perren</v>
      </c>
      <c r="BM525" t="str">
        <f t="shared" si="106"/>
        <v>Sereina</v>
      </c>
      <c r="BN525" t="str">
        <f t="shared" si="107"/>
        <v>Zermatt</v>
      </c>
    </row>
    <row r="526" spans="1:66" x14ac:dyDescent="0.3">
      <c r="A526" s="7">
        <v>1995</v>
      </c>
      <c r="B526" s="19" t="s">
        <v>1116</v>
      </c>
      <c r="C526" t="s">
        <v>1117</v>
      </c>
      <c r="D526" s="17" t="s">
        <v>498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1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f t="shared" si="96"/>
        <v>1</v>
      </c>
      <c r="BC526" s="25">
        <f t="shared" si="97"/>
        <v>1</v>
      </c>
      <c r="BD526" s="25">
        <f t="shared" si="98"/>
        <v>0</v>
      </c>
      <c r="BE526" s="25">
        <f t="shared" si="99"/>
        <v>0</v>
      </c>
      <c r="BF526" s="25">
        <f t="shared" si="100"/>
        <v>0</v>
      </c>
      <c r="BG526" s="25">
        <f t="shared" si="101"/>
        <v>0</v>
      </c>
      <c r="BH526" s="25">
        <f t="shared" si="102"/>
        <v>0</v>
      </c>
      <c r="BI526" s="26">
        <f t="shared" si="103"/>
        <v>0</v>
      </c>
      <c r="BJ526" s="34">
        <f t="shared" si="104"/>
        <v>1</v>
      </c>
      <c r="BK526">
        <v>58</v>
      </c>
      <c r="BL526" t="str">
        <f t="shared" si="105"/>
        <v>Roch</v>
      </c>
      <c r="BM526" t="str">
        <f t="shared" si="106"/>
        <v>Laurie</v>
      </c>
      <c r="BN526" t="str">
        <f t="shared" si="107"/>
        <v>Martigny</v>
      </c>
    </row>
    <row r="527" spans="1:66" x14ac:dyDescent="0.3">
      <c r="A527" s="7">
        <v>1992</v>
      </c>
      <c r="B527" s="19" t="s">
        <v>564</v>
      </c>
      <c r="C527" t="s">
        <v>565</v>
      </c>
      <c r="D527" s="17" t="s">
        <v>566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1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f t="shared" si="96"/>
        <v>1</v>
      </c>
      <c r="BC527" s="25">
        <f t="shared" si="97"/>
        <v>1</v>
      </c>
      <c r="BD527" s="25">
        <f t="shared" si="98"/>
        <v>0</v>
      </c>
      <c r="BE527" s="25">
        <f t="shared" si="99"/>
        <v>0</v>
      </c>
      <c r="BF527" s="25">
        <f t="shared" si="100"/>
        <v>0</v>
      </c>
      <c r="BG527" s="25">
        <f t="shared" si="101"/>
        <v>0</v>
      </c>
      <c r="BH527" s="25">
        <f t="shared" si="102"/>
        <v>0</v>
      </c>
      <c r="BI527" s="26">
        <f t="shared" si="103"/>
        <v>0</v>
      </c>
      <c r="BJ527" s="34">
        <f t="shared" si="104"/>
        <v>1</v>
      </c>
      <c r="BK527">
        <v>58</v>
      </c>
      <c r="BL527" t="str">
        <f t="shared" si="105"/>
        <v>Romailler</v>
      </c>
      <c r="BM527" t="str">
        <f t="shared" si="106"/>
        <v>Sabrina</v>
      </c>
      <c r="BN527" t="str">
        <f t="shared" si="107"/>
        <v>Uvrier</v>
      </c>
    </row>
    <row r="528" spans="1:66" x14ac:dyDescent="0.3">
      <c r="A528" s="7">
        <v>1988</v>
      </c>
      <c r="B528" s="19" t="s">
        <v>4113</v>
      </c>
      <c r="C528" t="s">
        <v>917</v>
      </c>
      <c r="D528" s="17" t="s">
        <v>2573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1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f t="shared" si="96"/>
        <v>1</v>
      </c>
      <c r="BC528" s="25">
        <f t="shared" si="97"/>
        <v>1</v>
      </c>
      <c r="BD528" s="25">
        <f t="shared" si="98"/>
        <v>0</v>
      </c>
      <c r="BE528" s="25">
        <f t="shared" si="99"/>
        <v>0</v>
      </c>
      <c r="BF528" s="25">
        <f t="shared" si="100"/>
        <v>0</v>
      </c>
      <c r="BG528" s="25">
        <f t="shared" si="101"/>
        <v>0</v>
      </c>
      <c r="BH528" s="25">
        <f t="shared" si="102"/>
        <v>0</v>
      </c>
      <c r="BI528" s="26">
        <f t="shared" si="103"/>
        <v>0</v>
      </c>
      <c r="BJ528" s="34">
        <f t="shared" si="104"/>
        <v>1</v>
      </c>
      <c r="BK528">
        <v>58</v>
      </c>
      <c r="BL528" t="str">
        <f t="shared" si="105"/>
        <v>Seger</v>
      </c>
      <c r="BM528" t="str">
        <f t="shared" si="106"/>
        <v>Laura</v>
      </c>
      <c r="BN528" t="str">
        <f t="shared" si="107"/>
        <v>Gossau</v>
      </c>
    </row>
    <row r="529" spans="1:66" x14ac:dyDescent="0.3">
      <c r="A529" s="7">
        <v>1993</v>
      </c>
      <c r="B529" s="19" t="s">
        <v>1264</v>
      </c>
      <c r="C529" t="s">
        <v>880</v>
      </c>
      <c r="D529" s="17" t="s">
        <v>798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1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f t="shared" si="96"/>
        <v>1</v>
      </c>
      <c r="BC529" s="25">
        <f t="shared" si="97"/>
        <v>1</v>
      </c>
      <c r="BD529" s="25">
        <f t="shared" si="98"/>
        <v>0</v>
      </c>
      <c r="BE529" s="25">
        <f t="shared" si="99"/>
        <v>0</v>
      </c>
      <c r="BF529" s="25">
        <f t="shared" si="100"/>
        <v>0</v>
      </c>
      <c r="BG529" s="25">
        <f t="shared" si="101"/>
        <v>0</v>
      </c>
      <c r="BH529" s="25">
        <f t="shared" si="102"/>
        <v>0</v>
      </c>
      <c r="BI529" s="26">
        <f t="shared" si="103"/>
        <v>0</v>
      </c>
      <c r="BJ529" s="34">
        <f t="shared" si="104"/>
        <v>1</v>
      </c>
      <c r="BK529">
        <v>58</v>
      </c>
      <c r="BL529" t="str">
        <f t="shared" si="105"/>
        <v>Sobrero</v>
      </c>
      <c r="BM529" t="str">
        <f t="shared" si="106"/>
        <v>Cindy</v>
      </c>
      <c r="BN529" t="str">
        <f t="shared" si="107"/>
        <v>Chippis</v>
      </c>
    </row>
    <row r="530" spans="1:66" x14ac:dyDescent="0.3">
      <c r="A530" s="7">
        <v>1996</v>
      </c>
      <c r="B530" t="s">
        <v>2333</v>
      </c>
      <c r="C530" t="s">
        <v>2334</v>
      </c>
      <c r="D530" s="17" t="s">
        <v>2336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f t="shared" si="96"/>
        <v>1</v>
      </c>
      <c r="BC530" s="25">
        <f t="shared" si="97"/>
        <v>1</v>
      </c>
      <c r="BD530" s="25">
        <f t="shared" si="98"/>
        <v>0</v>
      </c>
      <c r="BE530" s="25">
        <f t="shared" si="99"/>
        <v>0</v>
      </c>
      <c r="BF530" s="25">
        <f t="shared" si="100"/>
        <v>0</v>
      </c>
      <c r="BG530" s="25">
        <f t="shared" si="101"/>
        <v>0</v>
      </c>
      <c r="BH530" s="25">
        <f t="shared" si="102"/>
        <v>0</v>
      </c>
      <c r="BI530" s="26">
        <f t="shared" si="103"/>
        <v>0</v>
      </c>
      <c r="BJ530" s="34">
        <f t="shared" si="104"/>
        <v>1</v>
      </c>
      <c r="BK530">
        <v>58</v>
      </c>
      <c r="BL530" t="str">
        <f t="shared" si="105"/>
        <v>Spaar</v>
      </c>
      <c r="BM530" t="str">
        <f t="shared" si="106"/>
        <v>Vera</v>
      </c>
      <c r="BN530" t="str">
        <f t="shared" si="107"/>
        <v>Basel Running Club</v>
      </c>
    </row>
    <row r="531" spans="1:66" x14ac:dyDescent="0.3">
      <c r="A531" s="7">
        <v>1989</v>
      </c>
      <c r="B531" s="19" t="s">
        <v>1991</v>
      </c>
      <c r="C531" t="s">
        <v>194</v>
      </c>
      <c r="D531" s="17" t="s">
        <v>1992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1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f t="shared" si="96"/>
        <v>1</v>
      </c>
      <c r="BC531" s="25">
        <f t="shared" si="97"/>
        <v>1</v>
      </c>
      <c r="BD531" s="25">
        <f t="shared" si="98"/>
        <v>0</v>
      </c>
      <c r="BE531" s="25">
        <f t="shared" si="99"/>
        <v>0</v>
      </c>
      <c r="BF531" s="25">
        <f t="shared" si="100"/>
        <v>0</v>
      </c>
      <c r="BG531" s="25">
        <f t="shared" si="101"/>
        <v>0</v>
      </c>
      <c r="BH531" s="25">
        <f t="shared" si="102"/>
        <v>0</v>
      </c>
      <c r="BI531" s="26">
        <f t="shared" si="103"/>
        <v>0</v>
      </c>
      <c r="BJ531" s="34">
        <f t="shared" si="104"/>
        <v>1</v>
      </c>
      <c r="BK531">
        <v>58</v>
      </c>
      <c r="BL531" t="str">
        <f t="shared" si="105"/>
        <v>Sprecher</v>
      </c>
      <c r="BM531" t="str">
        <f t="shared" si="106"/>
        <v>Sina</v>
      </c>
      <c r="BN531" t="str">
        <f t="shared" si="107"/>
        <v>TV Längasse</v>
      </c>
    </row>
    <row r="532" spans="1:66" x14ac:dyDescent="0.3">
      <c r="A532" s="7"/>
      <c r="B532" s="19"/>
      <c r="D532" s="17"/>
      <c r="BC532" s="25"/>
      <c r="BD532" s="25"/>
      <c r="BE532" s="25"/>
      <c r="BF532" s="25"/>
      <c r="BG532" s="25"/>
      <c r="BH532" s="25"/>
      <c r="BI532" s="26"/>
      <c r="BJ532" s="34"/>
    </row>
    <row r="533" spans="1:66" x14ac:dyDescent="0.3">
      <c r="A533" s="7"/>
      <c r="B533" s="19"/>
      <c r="D533" s="17"/>
      <c r="BC533" s="25"/>
      <c r="BD533" s="25"/>
      <c r="BE533" s="25"/>
      <c r="BF533" s="25"/>
      <c r="BG533" s="25"/>
      <c r="BH533" s="25"/>
      <c r="BI533" s="26"/>
      <c r="BJ533" s="34"/>
    </row>
    <row r="534" spans="1:66" x14ac:dyDescent="0.3">
      <c r="A534" s="7"/>
      <c r="B534" s="19"/>
      <c r="D534" s="17"/>
      <c r="BC534" s="25"/>
      <c r="BD534" s="25"/>
      <c r="BE534" s="25"/>
      <c r="BF534" s="25"/>
      <c r="BG534" s="25"/>
      <c r="BH534" s="25"/>
      <c r="BI534" s="26"/>
      <c r="BJ534" s="34"/>
    </row>
    <row r="535" spans="1:66" x14ac:dyDescent="0.3">
      <c r="A535" s="7"/>
      <c r="B535" s="19"/>
      <c r="D535" s="17"/>
      <c r="BC535" s="25"/>
      <c r="BD535" s="25"/>
      <c r="BE535" s="25"/>
      <c r="BF535" s="25"/>
      <c r="BG535" s="25"/>
      <c r="BH535" s="25"/>
      <c r="BI535" s="26"/>
      <c r="BJ535" s="34"/>
    </row>
    <row r="536" spans="1:66" x14ac:dyDescent="0.3">
      <c r="A536" s="7"/>
      <c r="B536" s="19"/>
      <c r="D536" s="17"/>
      <c r="BC536" s="25"/>
      <c r="BD536" s="25"/>
      <c r="BE536" s="25"/>
      <c r="BF536" s="25"/>
      <c r="BG536" s="25"/>
      <c r="BH536" s="25"/>
      <c r="BI536" s="26"/>
      <c r="BJ536" s="34"/>
    </row>
    <row r="537" spans="1:66" x14ac:dyDescent="0.3">
      <c r="A537" s="7"/>
      <c r="B537" s="19"/>
      <c r="D537" s="17"/>
      <c r="BC537" s="25"/>
      <c r="BD537" s="25"/>
      <c r="BE537" s="25"/>
      <c r="BF537" s="25"/>
      <c r="BG537" s="25"/>
      <c r="BH537" s="25"/>
      <c r="BI537" s="26"/>
      <c r="BJ537" s="34"/>
    </row>
    <row r="538" spans="1:66" x14ac:dyDescent="0.3">
      <c r="A538" s="7"/>
      <c r="B538" s="19"/>
      <c r="D538" s="17"/>
      <c r="BC538" s="25"/>
      <c r="BD538" s="25"/>
      <c r="BE538" s="25"/>
      <c r="BF538" s="25"/>
      <c r="BG538" s="25"/>
      <c r="BH538" s="25"/>
      <c r="BI538" s="26"/>
      <c r="BJ538" s="34"/>
    </row>
    <row r="539" spans="1:66" x14ac:dyDescent="0.3">
      <c r="A539" s="7"/>
      <c r="B539" s="19"/>
      <c r="D539" s="17"/>
      <c r="BC539" s="25"/>
      <c r="BD539" s="25"/>
      <c r="BE539" s="25"/>
      <c r="BF539" s="25"/>
      <c r="BG539" s="25"/>
      <c r="BH539" s="25"/>
      <c r="BI539" s="26"/>
      <c r="BJ539" s="34"/>
    </row>
    <row r="540" spans="1:66" x14ac:dyDescent="0.3">
      <c r="A540" s="7"/>
      <c r="B540" s="19"/>
      <c r="D540" s="17"/>
      <c r="BC540" s="25"/>
      <c r="BD540" s="25"/>
      <c r="BE540" s="25"/>
      <c r="BF540" s="25"/>
      <c r="BG540" s="25"/>
      <c r="BH540" s="25"/>
      <c r="BI540" s="26"/>
      <c r="BJ540" s="34"/>
    </row>
    <row r="541" spans="1:66" x14ac:dyDescent="0.3">
      <c r="A541" s="7"/>
      <c r="B541" s="19"/>
      <c r="D541" s="17"/>
      <c r="BC541" s="25"/>
      <c r="BD541" s="25"/>
      <c r="BE541" s="25"/>
      <c r="BF541" s="25"/>
      <c r="BG541" s="25"/>
      <c r="BH541" s="25"/>
      <c r="BI541" s="26"/>
      <c r="BJ541" s="34"/>
    </row>
    <row r="542" spans="1:66" x14ac:dyDescent="0.3">
      <c r="A542" s="7"/>
      <c r="B542" s="19"/>
      <c r="D542" s="17"/>
      <c r="BC542" s="25"/>
      <c r="BD542" s="25"/>
      <c r="BE542" s="25"/>
      <c r="BF542" s="25"/>
      <c r="BG542" s="25"/>
      <c r="BH542" s="25"/>
      <c r="BI542" s="26"/>
      <c r="BJ542" s="34"/>
    </row>
    <row r="543" spans="1:66" x14ac:dyDescent="0.3">
      <c r="A543" s="7"/>
      <c r="B543" s="19"/>
      <c r="D543" s="17"/>
      <c r="BC543" s="25"/>
      <c r="BD543" s="25"/>
      <c r="BE543" s="25"/>
      <c r="BF543" s="25"/>
      <c r="BG543" s="25"/>
      <c r="BH543" s="25"/>
      <c r="BI543" s="26"/>
      <c r="BJ543" s="34"/>
    </row>
    <row r="544" spans="1:66" x14ac:dyDescent="0.3">
      <c r="A544" s="7"/>
      <c r="B544" s="19"/>
      <c r="D544" s="17"/>
      <c r="BC544" s="25"/>
      <c r="BD544" s="25"/>
      <c r="BE544" s="25"/>
      <c r="BF544" s="25"/>
      <c r="BG544" s="25"/>
      <c r="BH544" s="25"/>
      <c r="BI544" s="26"/>
      <c r="BJ544" s="34"/>
    </row>
    <row r="545" spans="1:62" x14ac:dyDescent="0.3">
      <c r="A545" s="7"/>
      <c r="B545" s="19"/>
      <c r="D545" s="17"/>
      <c r="BC545" s="25"/>
      <c r="BD545" s="25"/>
      <c r="BE545" s="25"/>
      <c r="BF545" s="25"/>
      <c r="BG545" s="25"/>
      <c r="BH545" s="25"/>
      <c r="BI545" s="26"/>
      <c r="BJ545" s="34"/>
    </row>
    <row r="546" spans="1:62" x14ac:dyDescent="0.3">
      <c r="A546" s="7"/>
      <c r="B546" s="19"/>
      <c r="D546" s="17"/>
      <c r="BC546" s="25"/>
      <c r="BD546" s="25"/>
      <c r="BE546" s="25"/>
      <c r="BF546" s="25"/>
      <c r="BG546" s="25"/>
      <c r="BH546" s="25"/>
      <c r="BI546" s="26"/>
      <c r="BJ546" s="34"/>
    </row>
    <row r="547" spans="1:62" x14ac:dyDescent="0.3">
      <c r="A547" s="7"/>
      <c r="B547" s="19"/>
      <c r="BC547" s="25"/>
      <c r="BD547" s="25"/>
      <c r="BE547" s="25"/>
      <c r="BF547" s="25"/>
      <c r="BG547" s="25"/>
      <c r="BH547" s="25"/>
      <c r="BI547" s="26"/>
      <c r="BJ547" s="34"/>
    </row>
    <row r="548" spans="1:62" x14ac:dyDescent="0.3">
      <c r="A548" s="7"/>
      <c r="B548" s="19"/>
      <c r="D548" s="17"/>
      <c r="BC548" s="25"/>
      <c r="BD548" s="25"/>
      <c r="BE548" s="25"/>
      <c r="BF548" s="25"/>
      <c r="BG548" s="25"/>
      <c r="BH548" s="25"/>
      <c r="BI548" s="26"/>
      <c r="BJ548" s="34"/>
    </row>
    <row r="549" spans="1:62" x14ac:dyDescent="0.3">
      <c r="A549" s="7"/>
      <c r="B549" s="19"/>
      <c r="D549" s="17"/>
      <c r="BC549" s="25"/>
      <c r="BD549" s="25"/>
      <c r="BE549" s="25"/>
      <c r="BF549" s="25"/>
      <c r="BG549" s="25"/>
      <c r="BH549" s="25"/>
      <c r="BI549" s="26"/>
      <c r="BJ549" s="34"/>
    </row>
    <row r="550" spans="1:62" x14ac:dyDescent="0.3">
      <c r="A550" s="7"/>
      <c r="B550" s="19"/>
      <c r="D550" s="17"/>
      <c r="BC550" s="25"/>
      <c r="BD550" s="25"/>
      <c r="BE550" s="25"/>
      <c r="BF550" s="25"/>
      <c r="BG550" s="25"/>
      <c r="BH550" s="25"/>
      <c r="BI550" s="26"/>
      <c r="BJ550" s="34"/>
    </row>
    <row r="551" spans="1:62" x14ac:dyDescent="0.3">
      <c r="A551" s="7"/>
      <c r="B551" s="19"/>
      <c r="D551" s="17"/>
      <c r="BC551" s="25"/>
      <c r="BD551" s="25"/>
      <c r="BE551" s="25"/>
      <c r="BF551" s="25"/>
      <c r="BG551" s="25"/>
      <c r="BH551" s="25"/>
      <c r="BI551" s="26"/>
      <c r="BJ551" s="34"/>
    </row>
    <row r="552" spans="1:62" x14ac:dyDescent="0.3">
      <c r="A552" s="7"/>
      <c r="B552" s="19"/>
      <c r="D552" s="17"/>
      <c r="BC552" s="25"/>
      <c r="BD552" s="25"/>
      <c r="BE552" s="25"/>
      <c r="BF552" s="25"/>
      <c r="BG552" s="25"/>
      <c r="BH552" s="25"/>
      <c r="BI552" s="26"/>
      <c r="BJ552" s="34"/>
    </row>
    <row r="553" spans="1:62" x14ac:dyDescent="0.3">
      <c r="A553" s="7"/>
      <c r="B553" s="19"/>
      <c r="BC553" s="25"/>
      <c r="BD553" s="25"/>
      <c r="BE553" s="25"/>
      <c r="BF553" s="25"/>
      <c r="BG553" s="25"/>
      <c r="BH553" s="25"/>
      <c r="BI553" s="26"/>
      <c r="BJ553" s="34"/>
    </row>
  </sheetData>
  <sortState xmlns:xlrd2="http://schemas.microsoft.com/office/spreadsheetml/2017/richdata2" ref="A6:BN531">
    <sortCondition descending="1" ref="BJ6:BJ531"/>
  </sortState>
  <mergeCells count="12">
    <mergeCell ref="A3:C3"/>
    <mergeCell ref="C4:D4"/>
    <mergeCell ref="BC3:BC5"/>
    <mergeCell ref="A1:BC1"/>
    <mergeCell ref="A2:BC2"/>
    <mergeCell ref="BJ3:BJ5"/>
    <mergeCell ref="BD3:BD5"/>
    <mergeCell ref="BE3:BE5"/>
    <mergeCell ref="BF3:BF5"/>
    <mergeCell ref="BG3:BG5"/>
    <mergeCell ref="BH3:BH5"/>
    <mergeCell ref="BI3:BI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N422"/>
  <sheetViews>
    <sheetView topLeftCell="AX1" zoomScaleNormal="100" workbookViewId="0">
      <selection activeCell="B6" sqref="B6:D8"/>
    </sheetView>
  </sheetViews>
  <sheetFormatPr baseColWidth="10" defaultRowHeight="14.4" x14ac:dyDescent="0.3"/>
  <cols>
    <col min="1" max="1" width="11.6640625" bestFit="1" customWidth="1"/>
    <col min="2" max="2" width="21.33203125" bestFit="1" customWidth="1"/>
    <col min="3" max="3" width="18.88671875" bestFit="1" customWidth="1"/>
    <col min="4" max="4" width="23.33203125" customWidth="1"/>
    <col min="5" max="5" width="8.44140625" customWidth="1"/>
    <col min="6" max="7" width="8.5546875" customWidth="1"/>
    <col min="8" max="8" width="9.6640625" customWidth="1"/>
    <col min="9" max="10" width="8.88671875" customWidth="1"/>
    <col min="11" max="11" width="9.109375" customWidth="1"/>
    <col min="12" max="12" width="8.5546875" customWidth="1"/>
    <col min="13" max="14" width="7.6640625" customWidth="1"/>
    <col min="15" max="15" width="9.6640625" customWidth="1"/>
    <col min="16" max="16" width="9" customWidth="1"/>
    <col min="17" max="17" width="10.109375" customWidth="1"/>
    <col min="18" max="18" width="8.44140625" customWidth="1"/>
    <col min="19" max="19" width="10.21875" customWidth="1"/>
    <col min="20" max="20" width="8.88671875" customWidth="1"/>
    <col min="21" max="26" width="9.5546875" customWidth="1"/>
    <col min="27" max="27" width="10.109375" customWidth="1"/>
    <col min="28" max="28" width="9.109375" customWidth="1"/>
    <col min="29" max="29" width="10.33203125" customWidth="1"/>
    <col min="30" max="31" width="8.6640625" customWidth="1"/>
    <col min="32" max="32" width="10.5546875" customWidth="1"/>
    <col min="33" max="33" width="9.5546875" customWidth="1"/>
    <col min="34" max="37" width="8.6640625" customWidth="1"/>
    <col min="38" max="39" width="10.21875" customWidth="1"/>
    <col min="40" max="41" width="10.109375" customWidth="1"/>
    <col min="42" max="42" width="11.5546875" customWidth="1"/>
    <col min="43" max="44" width="11.109375" customWidth="1"/>
    <col min="45" max="46" width="10.109375" customWidth="1"/>
    <col min="47" max="47" width="11.5546875" customWidth="1"/>
    <col min="48" max="49" width="10.109375" customWidth="1"/>
    <col min="50" max="50" width="8" bestFit="1" customWidth="1"/>
    <col min="51" max="53" width="8.6640625" bestFit="1" customWidth="1"/>
    <col min="55" max="61" width="10.6640625" customWidth="1"/>
    <col min="62" max="62" width="13.44140625" customWidth="1"/>
    <col min="63" max="63" width="5.6640625" bestFit="1" customWidth="1"/>
    <col min="64" max="64" width="22.6640625" bestFit="1" customWidth="1"/>
    <col min="65" max="65" width="14.88671875" bestFit="1" customWidth="1"/>
    <col min="66" max="66" width="23.5546875" bestFit="1" customWidth="1"/>
  </cols>
  <sheetData>
    <row r="1" spans="1:66" ht="15.75" customHeight="1" x14ac:dyDescent="0.3">
      <c r="A1" s="63" t="s">
        <v>242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</row>
    <row r="2" spans="1:66" x14ac:dyDescent="0.3">
      <c r="A2" s="76" t="s">
        <v>243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</row>
    <row r="3" spans="1:66" ht="45" customHeight="1" x14ac:dyDescent="0.3">
      <c r="A3" s="68"/>
      <c r="B3" s="68"/>
      <c r="C3" s="69"/>
      <c r="D3" s="8" t="s">
        <v>0</v>
      </c>
      <c r="E3" s="56" t="s">
        <v>209</v>
      </c>
      <c r="F3" s="56" t="s">
        <v>209</v>
      </c>
      <c r="G3" s="56" t="s">
        <v>209</v>
      </c>
      <c r="H3" s="2" t="s">
        <v>210</v>
      </c>
      <c r="I3" s="2" t="s">
        <v>211</v>
      </c>
      <c r="J3" s="2" t="s">
        <v>211</v>
      </c>
      <c r="K3" s="2" t="s">
        <v>212</v>
      </c>
      <c r="L3" s="44" t="s">
        <v>213</v>
      </c>
      <c r="M3" s="2" t="s">
        <v>214</v>
      </c>
      <c r="N3" s="2" t="s">
        <v>214</v>
      </c>
      <c r="O3" s="2" t="s">
        <v>215</v>
      </c>
      <c r="P3" s="2" t="s">
        <v>215</v>
      </c>
      <c r="Q3" s="2" t="s">
        <v>216</v>
      </c>
      <c r="R3" s="58" t="s">
        <v>217</v>
      </c>
      <c r="S3" s="44" t="s">
        <v>218</v>
      </c>
      <c r="T3" s="44" t="s">
        <v>219</v>
      </c>
      <c r="U3" s="44" t="s">
        <v>219</v>
      </c>
      <c r="V3" s="44" t="s">
        <v>219</v>
      </c>
      <c r="W3" s="44" t="s">
        <v>223</v>
      </c>
      <c r="X3" s="44" t="s">
        <v>223</v>
      </c>
      <c r="Y3" s="3" t="s">
        <v>224</v>
      </c>
      <c r="Z3" s="3" t="s">
        <v>225</v>
      </c>
      <c r="AA3" s="3" t="s">
        <v>225</v>
      </c>
      <c r="AB3" s="3" t="s">
        <v>225</v>
      </c>
      <c r="AC3" s="45" t="s">
        <v>239</v>
      </c>
      <c r="AD3" s="3" t="s">
        <v>226</v>
      </c>
      <c r="AE3" s="3" t="s">
        <v>226</v>
      </c>
      <c r="AF3" s="3" t="s">
        <v>226</v>
      </c>
      <c r="AG3" s="3" t="s">
        <v>226</v>
      </c>
      <c r="AH3" s="3" t="s">
        <v>226</v>
      </c>
      <c r="AI3" s="45" t="s">
        <v>227</v>
      </c>
      <c r="AJ3" s="45" t="s">
        <v>227</v>
      </c>
      <c r="AK3" s="3" t="s">
        <v>228</v>
      </c>
      <c r="AL3" s="45" t="s">
        <v>229</v>
      </c>
      <c r="AM3" s="45" t="s">
        <v>229</v>
      </c>
      <c r="AN3" s="45" t="s">
        <v>229</v>
      </c>
      <c r="AO3" s="3" t="s">
        <v>231</v>
      </c>
      <c r="AP3" s="3" t="s">
        <v>232</v>
      </c>
      <c r="AQ3" s="3" t="s">
        <v>233</v>
      </c>
      <c r="AR3" s="3" t="s">
        <v>233</v>
      </c>
      <c r="AS3" s="3" t="s">
        <v>233</v>
      </c>
      <c r="AT3" s="3" t="s">
        <v>234</v>
      </c>
      <c r="AU3" s="45" t="s">
        <v>235</v>
      </c>
      <c r="AV3" s="3" t="s">
        <v>236</v>
      </c>
      <c r="AW3" s="3" t="s">
        <v>236</v>
      </c>
      <c r="AX3" s="3" t="s">
        <v>236</v>
      </c>
      <c r="AY3" s="45" t="s">
        <v>237</v>
      </c>
      <c r="AZ3" s="45" t="s">
        <v>238</v>
      </c>
      <c r="BA3" s="45" t="s">
        <v>238</v>
      </c>
      <c r="BB3" s="6" t="s">
        <v>6</v>
      </c>
      <c r="BC3" s="70" t="s">
        <v>18</v>
      </c>
      <c r="BD3" s="70" t="s">
        <v>19</v>
      </c>
      <c r="BE3" s="70" t="s">
        <v>20</v>
      </c>
      <c r="BF3" s="70" t="s">
        <v>21</v>
      </c>
      <c r="BG3" s="70" t="s">
        <v>22</v>
      </c>
      <c r="BH3" s="70" t="s">
        <v>23</v>
      </c>
      <c r="BI3" s="70" t="s">
        <v>24</v>
      </c>
      <c r="BJ3" s="65" t="s">
        <v>6</v>
      </c>
      <c r="BK3" s="5" t="s">
        <v>7</v>
      </c>
      <c r="BL3" s="5" t="s">
        <v>8</v>
      </c>
      <c r="BM3" s="5" t="s">
        <v>9</v>
      </c>
      <c r="BN3" s="5" t="s">
        <v>10</v>
      </c>
    </row>
    <row r="4" spans="1:66" x14ac:dyDescent="0.3">
      <c r="A4" s="4"/>
      <c r="B4" s="9"/>
      <c r="C4" s="66" t="s">
        <v>1</v>
      </c>
      <c r="D4" s="67"/>
      <c r="E4" s="55" t="s">
        <v>208</v>
      </c>
      <c r="F4" s="55" t="s">
        <v>241</v>
      </c>
      <c r="G4" s="55" t="s">
        <v>240</v>
      </c>
      <c r="H4" s="10">
        <v>9</v>
      </c>
      <c r="I4" s="10">
        <v>10.8</v>
      </c>
      <c r="J4" s="10">
        <v>27</v>
      </c>
      <c r="K4" s="10">
        <v>5</v>
      </c>
      <c r="L4" s="10">
        <v>9.1999999999999993</v>
      </c>
      <c r="M4" s="10">
        <v>13</v>
      </c>
      <c r="N4" s="10">
        <v>23</v>
      </c>
      <c r="O4" s="10">
        <v>6</v>
      </c>
      <c r="P4" s="10">
        <v>9</v>
      </c>
      <c r="Q4" s="10">
        <v>11.4</v>
      </c>
      <c r="R4" s="10">
        <v>7.5</v>
      </c>
      <c r="S4" s="54">
        <v>21.1</v>
      </c>
      <c r="T4" s="10">
        <v>45.6</v>
      </c>
      <c r="U4" s="10">
        <v>42.2</v>
      </c>
      <c r="V4" s="10">
        <v>21</v>
      </c>
      <c r="W4" s="20">
        <v>17</v>
      </c>
      <c r="X4" s="20">
        <v>25</v>
      </c>
      <c r="Y4" s="10">
        <v>16.350000000000001</v>
      </c>
      <c r="Z4" s="20" t="s">
        <v>15</v>
      </c>
      <c r="AA4" s="10">
        <v>42</v>
      </c>
      <c r="AB4" s="10">
        <v>28</v>
      </c>
      <c r="AC4" s="10">
        <v>31</v>
      </c>
      <c r="AD4" s="10">
        <v>49</v>
      </c>
      <c r="AE4" s="10">
        <v>32</v>
      </c>
      <c r="AF4" s="10">
        <v>19</v>
      </c>
      <c r="AG4" s="10">
        <v>6.3</v>
      </c>
      <c r="AH4" s="10">
        <v>25</v>
      </c>
      <c r="AI4" s="10">
        <v>8.4</v>
      </c>
      <c r="AJ4" s="10"/>
      <c r="AK4" s="10">
        <v>6.3</v>
      </c>
      <c r="AL4" s="10">
        <v>21.3</v>
      </c>
      <c r="AM4" s="10">
        <v>30</v>
      </c>
      <c r="AN4" s="10">
        <v>8</v>
      </c>
      <c r="AO4" s="10">
        <v>12</v>
      </c>
      <c r="AP4" s="10">
        <v>7.7</v>
      </c>
      <c r="AQ4" s="10">
        <v>23.2</v>
      </c>
      <c r="AR4" s="10">
        <v>42.2</v>
      </c>
      <c r="AS4" s="10">
        <v>7.4</v>
      </c>
      <c r="AT4" s="10">
        <v>5.8</v>
      </c>
      <c r="AU4" s="10">
        <v>6.2</v>
      </c>
      <c r="AV4" s="10">
        <v>13</v>
      </c>
      <c r="AW4" s="10">
        <v>25</v>
      </c>
      <c r="AX4" s="10">
        <v>44</v>
      </c>
      <c r="AY4" s="10">
        <v>6.2</v>
      </c>
      <c r="AZ4" s="21">
        <v>5</v>
      </c>
      <c r="BA4" s="21">
        <v>10</v>
      </c>
      <c r="BC4" s="71"/>
      <c r="BD4" s="71"/>
      <c r="BE4" s="71"/>
      <c r="BF4" s="71"/>
      <c r="BG4" s="71"/>
      <c r="BH4" s="71"/>
      <c r="BI4" s="71"/>
      <c r="BJ4" s="65"/>
    </row>
    <row r="5" spans="1:66" ht="30" customHeight="1" x14ac:dyDescent="0.3">
      <c r="A5" s="18" t="s">
        <v>2</v>
      </c>
      <c r="B5" s="18" t="s">
        <v>4</v>
      </c>
      <c r="C5" s="18" t="s">
        <v>5</v>
      </c>
      <c r="D5" s="12" t="s">
        <v>3</v>
      </c>
      <c r="E5" s="57"/>
      <c r="F5" s="12"/>
      <c r="G5" s="12"/>
      <c r="H5" s="23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3" t="s">
        <v>220</v>
      </c>
      <c r="U5" s="23" t="s">
        <v>221</v>
      </c>
      <c r="V5" s="23" t="s">
        <v>222</v>
      </c>
      <c r="W5" s="22"/>
      <c r="X5" s="22"/>
      <c r="Y5" s="22"/>
      <c r="Z5" s="22" t="s">
        <v>16</v>
      </c>
      <c r="AA5" s="22"/>
      <c r="AB5" s="22" t="s">
        <v>17</v>
      </c>
      <c r="AC5" s="22"/>
      <c r="AD5" s="22" t="s">
        <v>14</v>
      </c>
      <c r="AE5" s="22" t="s">
        <v>13</v>
      </c>
      <c r="AF5" s="22" t="s">
        <v>12</v>
      </c>
      <c r="AG5" s="22" t="s">
        <v>40</v>
      </c>
      <c r="AH5" s="22" t="s">
        <v>26</v>
      </c>
      <c r="AI5" s="22"/>
      <c r="AJ5" s="22" t="s">
        <v>5168</v>
      </c>
      <c r="AK5" s="22"/>
      <c r="AL5" s="23" t="s">
        <v>230</v>
      </c>
      <c r="AM5" s="23"/>
      <c r="AN5" s="23"/>
      <c r="AO5" s="23"/>
      <c r="AP5" s="22" t="s">
        <v>11</v>
      </c>
      <c r="AQ5" s="22"/>
      <c r="AR5" s="22"/>
      <c r="AS5" s="22"/>
      <c r="AT5" s="22"/>
      <c r="AU5" s="22"/>
      <c r="AV5" s="23"/>
      <c r="AW5" s="23"/>
      <c r="AX5" s="23"/>
      <c r="AY5" s="23"/>
      <c r="AZ5" s="32"/>
      <c r="BA5" s="32"/>
      <c r="BB5" s="29"/>
      <c r="BC5" s="72"/>
      <c r="BD5" s="72"/>
      <c r="BE5" s="72"/>
      <c r="BF5" s="72"/>
      <c r="BG5" s="72"/>
      <c r="BH5" s="72"/>
      <c r="BI5" s="72"/>
      <c r="BJ5" s="65"/>
    </row>
    <row r="6" spans="1:66" ht="13.8" customHeight="1" x14ac:dyDescent="0.3">
      <c r="A6" s="7">
        <v>1981</v>
      </c>
      <c r="B6" t="s">
        <v>744</v>
      </c>
      <c r="C6" t="s">
        <v>29</v>
      </c>
      <c r="D6" s="17" t="s">
        <v>745</v>
      </c>
      <c r="E6">
        <v>0</v>
      </c>
      <c r="F6">
        <v>0</v>
      </c>
      <c r="G6">
        <v>0</v>
      </c>
      <c r="H6">
        <v>0</v>
      </c>
      <c r="I6">
        <v>25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25</v>
      </c>
      <c r="Q6">
        <v>0</v>
      </c>
      <c r="R6">
        <v>46</v>
      </c>
      <c r="S6">
        <v>19</v>
      </c>
      <c r="T6">
        <v>0</v>
      </c>
      <c r="U6">
        <v>25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21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25</v>
      </c>
      <c r="AV6">
        <v>0</v>
      </c>
      <c r="AW6">
        <v>0</v>
      </c>
      <c r="AX6">
        <v>0</v>
      </c>
      <c r="AY6">
        <v>25</v>
      </c>
      <c r="AZ6">
        <v>25</v>
      </c>
      <c r="BA6">
        <v>0</v>
      </c>
      <c r="BB6">
        <f t="shared" ref="BB6:BB69" si="0">SUM(E6:BA6)</f>
        <v>236</v>
      </c>
      <c r="BC6" s="25">
        <f t="shared" ref="BC6:BC69" si="1">IF(BB6=0,0,LARGE(E6:BA6,1))</f>
        <v>46</v>
      </c>
      <c r="BD6" s="25">
        <f t="shared" ref="BD6:BD69" si="2">IF(BB6=0,0,LARGE(E6:BA6,2))</f>
        <v>25</v>
      </c>
      <c r="BE6" s="25">
        <f t="shared" ref="BE6:BE69" si="3">IF(BB6=0,0,LARGE(E6:BA6,3))</f>
        <v>25</v>
      </c>
      <c r="BF6" s="25">
        <f t="shared" ref="BF6:BF69" si="4">IF(BB6=0,0,LARGE(E6:BA6,4))</f>
        <v>25</v>
      </c>
      <c r="BG6" s="25">
        <f t="shared" ref="BG6:BG69" si="5">IF(BB6=0,0,LARGE(E6:BA6,5))</f>
        <v>25</v>
      </c>
      <c r="BH6" s="25">
        <f t="shared" ref="BH6:BH69" si="6">IF(BB6=0,0,LARGE(E6:BA6,6))</f>
        <v>25</v>
      </c>
      <c r="BI6" s="25">
        <f t="shared" ref="BI6:BI69" si="7">IF(BB6=0,0,LARGE(E6:BA6,7))</f>
        <v>25</v>
      </c>
      <c r="BJ6" s="34">
        <f t="shared" ref="BJ6:BJ69" si="8">SUM(BC6:BI6)</f>
        <v>196</v>
      </c>
      <c r="BK6">
        <v>1</v>
      </c>
      <c r="BL6" t="str">
        <f t="shared" ref="BL6:BL23" si="9">B6</f>
        <v>Gobiet</v>
      </c>
      <c r="BM6" t="str">
        <f t="shared" ref="BM6:BM23" si="10">C6</f>
        <v>Mélanie</v>
      </c>
      <c r="BN6" t="str">
        <f t="shared" ref="BN6:BN23" si="11">D6</f>
        <v>Troistorrents</v>
      </c>
    </row>
    <row r="7" spans="1:66" x14ac:dyDescent="0.3">
      <c r="A7" s="7">
        <v>1983</v>
      </c>
      <c r="B7" t="s">
        <v>1497</v>
      </c>
      <c r="C7" t="s">
        <v>889</v>
      </c>
      <c r="D7" s="17" t="s">
        <v>1498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25</v>
      </c>
      <c r="P7">
        <v>0</v>
      </c>
      <c r="Q7">
        <v>0</v>
      </c>
      <c r="R7">
        <v>50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25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100</v>
      </c>
      <c r="BC7" s="25">
        <f t="shared" si="1"/>
        <v>50</v>
      </c>
      <c r="BD7" s="25">
        <f t="shared" si="2"/>
        <v>25</v>
      </c>
      <c r="BE7" s="25">
        <f t="shared" si="3"/>
        <v>25</v>
      </c>
      <c r="BF7" s="25">
        <f t="shared" si="4"/>
        <v>0</v>
      </c>
      <c r="BG7" s="25">
        <f t="shared" si="5"/>
        <v>0</v>
      </c>
      <c r="BH7" s="25">
        <f t="shared" si="6"/>
        <v>0</v>
      </c>
      <c r="BI7" s="25">
        <f t="shared" si="7"/>
        <v>0</v>
      </c>
      <c r="BJ7" s="34">
        <f t="shared" si="8"/>
        <v>100</v>
      </c>
      <c r="BK7">
        <v>2</v>
      </c>
      <c r="BL7" t="str">
        <f t="shared" si="9"/>
        <v>Dewalle</v>
      </c>
      <c r="BM7" t="str">
        <f t="shared" si="10"/>
        <v>Christel</v>
      </c>
      <c r="BN7" t="str">
        <f t="shared" si="11"/>
        <v>Cornier</v>
      </c>
    </row>
    <row r="8" spans="1:66" x14ac:dyDescent="0.3">
      <c r="A8" s="7">
        <v>1982</v>
      </c>
      <c r="B8" t="s">
        <v>569</v>
      </c>
      <c r="C8" t="s">
        <v>570</v>
      </c>
      <c r="D8" s="17" t="s">
        <v>571</v>
      </c>
      <c r="E8">
        <v>0</v>
      </c>
      <c r="F8">
        <v>0</v>
      </c>
      <c r="G8">
        <v>0</v>
      </c>
      <c r="H8">
        <v>0</v>
      </c>
      <c r="I8">
        <v>0</v>
      </c>
      <c r="J8">
        <v>25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38</v>
      </c>
      <c r="S8">
        <v>0</v>
      </c>
      <c r="T8">
        <v>0</v>
      </c>
      <c r="U8">
        <v>23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86</v>
      </c>
      <c r="BC8" s="25">
        <f t="shared" si="1"/>
        <v>38</v>
      </c>
      <c r="BD8" s="25">
        <f t="shared" si="2"/>
        <v>25</v>
      </c>
      <c r="BE8" s="25">
        <f t="shared" si="3"/>
        <v>23</v>
      </c>
      <c r="BF8" s="25">
        <f t="shared" si="4"/>
        <v>0</v>
      </c>
      <c r="BG8" s="25">
        <f t="shared" si="5"/>
        <v>0</v>
      </c>
      <c r="BH8" s="25">
        <f t="shared" si="6"/>
        <v>0</v>
      </c>
      <c r="BI8" s="25">
        <f t="shared" si="7"/>
        <v>0</v>
      </c>
      <c r="BJ8" s="34">
        <f t="shared" si="8"/>
        <v>86</v>
      </c>
      <c r="BK8">
        <v>3</v>
      </c>
      <c r="BL8" t="str">
        <f t="shared" si="9"/>
        <v>Travaillaud</v>
      </c>
      <c r="BM8" t="str">
        <f t="shared" si="10"/>
        <v>Karine</v>
      </c>
      <c r="BN8" t="str">
        <f t="shared" si="11"/>
        <v>Samoens</v>
      </c>
    </row>
    <row r="9" spans="1:66" x14ac:dyDescent="0.3">
      <c r="A9" s="7">
        <v>1982</v>
      </c>
      <c r="B9" t="s">
        <v>746</v>
      </c>
      <c r="C9" t="s">
        <v>62</v>
      </c>
      <c r="D9" s="17" t="s">
        <v>747</v>
      </c>
      <c r="E9">
        <v>0</v>
      </c>
      <c r="F9">
        <v>0</v>
      </c>
      <c r="G9">
        <v>0</v>
      </c>
      <c r="H9">
        <v>0</v>
      </c>
      <c r="I9">
        <v>23</v>
      </c>
      <c r="J9">
        <v>0</v>
      </c>
      <c r="K9">
        <v>0</v>
      </c>
      <c r="L9">
        <v>23</v>
      </c>
      <c r="M9">
        <v>0</v>
      </c>
      <c r="N9">
        <v>0</v>
      </c>
      <c r="O9">
        <v>0</v>
      </c>
      <c r="P9">
        <v>0</v>
      </c>
      <c r="Q9">
        <v>19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19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84</v>
      </c>
      <c r="BC9" s="25">
        <f t="shared" si="1"/>
        <v>23</v>
      </c>
      <c r="BD9" s="25">
        <f t="shared" si="2"/>
        <v>23</v>
      </c>
      <c r="BE9" s="25">
        <f t="shared" si="3"/>
        <v>19</v>
      </c>
      <c r="BF9" s="25">
        <f t="shared" si="4"/>
        <v>19</v>
      </c>
      <c r="BG9" s="25">
        <f t="shared" si="5"/>
        <v>0</v>
      </c>
      <c r="BH9" s="25">
        <f t="shared" si="6"/>
        <v>0</v>
      </c>
      <c r="BI9" s="25">
        <f t="shared" si="7"/>
        <v>0</v>
      </c>
      <c r="BJ9" s="34">
        <f t="shared" si="8"/>
        <v>84</v>
      </c>
      <c r="BK9">
        <v>4</v>
      </c>
      <c r="BL9" t="str">
        <f t="shared" si="9"/>
        <v>Ecoeur</v>
      </c>
      <c r="BM9" t="str">
        <f t="shared" si="10"/>
        <v>Céline</v>
      </c>
      <c r="BN9" t="str">
        <f t="shared" si="11"/>
        <v>Morgins</v>
      </c>
    </row>
    <row r="10" spans="1:66" x14ac:dyDescent="0.3">
      <c r="A10" s="7">
        <v>1985</v>
      </c>
      <c r="B10" t="s">
        <v>98</v>
      </c>
      <c r="C10" t="s">
        <v>244</v>
      </c>
      <c r="D10" s="17" t="s">
        <v>85</v>
      </c>
      <c r="E10">
        <v>25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25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25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75</v>
      </c>
      <c r="BC10" s="25">
        <f t="shared" si="1"/>
        <v>25</v>
      </c>
      <c r="BD10" s="25">
        <f t="shared" si="2"/>
        <v>25</v>
      </c>
      <c r="BE10" s="25">
        <f t="shared" si="3"/>
        <v>25</v>
      </c>
      <c r="BF10" s="25">
        <f t="shared" si="4"/>
        <v>0</v>
      </c>
      <c r="BG10" s="25">
        <f t="shared" si="5"/>
        <v>0</v>
      </c>
      <c r="BH10" s="25">
        <f t="shared" si="6"/>
        <v>0</v>
      </c>
      <c r="BI10" s="25">
        <f t="shared" si="7"/>
        <v>0</v>
      </c>
      <c r="BJ10" s="34">
        <f t="shared" si="8"/>
        <v>75</v>
      </c>
      <c r="BK10">
        <v>5</v>
      </c>
      <c r="BL10" t="str">
        <f t="shared" si="9"/>
        <v>Leboeuf</v>
      </c>
      <c r="BM10" t="str">
        <f t="shared" si="10"/>
        <v>Theres</v>
      </c>
      <c r="BN10" t="str">
        <f t="shared" si="11"/>
        <v>Aigle</v>
      </c>
    </row>
    <row r="11" spans="1:66" x14ac:dyDescent="0.3">
      <c r="A11" s="7">
        <v>1982</v>
      </c>
      <c r="B11" t="s">
        <v>1607</v>
      </c>
      <c r="C11" t="s">
        <v>1608</v>
      </c>
      <c r="D11" s="17" t="s">
        <v>1609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23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25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23</v>
      </c>
      <c r="AZ11">
        <v>0</v>
      </c>
      <c r="BA11">
        <v>0</v>
      </c>
      <c r="BB11">
        <f t="shared" si="0"/>
        <v>71</v>
      </c>
      <c r="BC11" s="25">
        <f t="shared" si="1"/>
        <v>25</v>
      </c>
      <c r="BD11" s="25">
        <f t="shared" si="2"/>
        <v>23</v>
      </c>
      <c r="BE11" s="25">
        <f t="shared" si="3"/>
        <v>23</v>
      </c>
      <c r="BF11" s="25">
        <f t="shared" si="4"/>
        <v>0</v>
      </c>
      <c r="BG11" s="25">
        <f t="shared" si="5"/>
        <v>0</v>
      </c>
      <c r="BH11" s="25">
        <f t="shared" si="6"/>
        <v>0</v>
      </c>
      <c r="BI11" s="25">
        <f t="shared" si="7"/>
        <v>0</v>
      </c>
      <c r="BJ11" s="34">
        <f t="shared" si="8"/>
        <v>71</v>
      </c>
      <c r="BK11">
        <v>6</v>
      </c>
      <c r="BL11" t="str">
        <f t="shared" si="9"/>
        <v>Gonja</v>
      </c>
      <c r="BM11" t="str">
        <f t="shared" si="10"/>
        <v>Tijana</v>
      </c>
      <c r="BN11" t="str">
        <f t="shared" si="11"/>
        <v>Grächen</v>
      </c>
    </row>
    <row r="12" spans="1:66" x14ac:dyDescent="0.3">
      <c r="A12" s="7">
        <v>1983</v>
      </c>
      <c r="B12" t="s">
        <v>879</v>
      </c>
      <c r="C12" t="s">
        <v>880</v>
      </c>
      <c r="D12" s="17" t="s">
        <v>65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</v>
      </c>
      <c r="L12">
        <v>21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21</v>
      </c>
      <c r="AX12">
        <v>0</v>
      </c>
      <c r="AY12">
        <v>0</v>
      </c>
      <c r="AZ12">
        <v>0</v>
      </c>
      <c r="BA12">
        <v>0</v>
      </c>
      <c r="BB12">
        <f t="shared" si="0"/>
        <v>67</v>
      </c>
      <c r="BC12" s="25">
        <f t="shared" si="1"/>
        <v>25</v>
      </c>
      <c r="BD12" s="25">
        <f t="shared" si="2"/>
        <v>21</v>
      </c>
      <c r="BE12" s="25">
        <f t="shared" si="3"/>
        <v>21</v>
      </c>
      <c r="BF12" s="25">
        <f t="shared" si="4"/>
        <v>0</v>
      </c>
      <c r="BG12" s="25">
        <f t="shared" si="5"/>
        <v>0</v>
      </c>
      <c r="BH12" s="25">
        <f t="shared" si="6"/>
        <v>0</v>
      </c>
      <c r="BI12" s="25">
        <f t="shared" si="7"/>
        <v>0</v>
      </c>
      <c r="BJ12" s="34">
        <f t="shared" si="8"/>
        <v>67</v>
      </c>
      <c r="BK12">
        <v>7</v>
      </c>
      <c r="BL12" t="str">
        <f t="shared" si="9"/>
        <v>Caillet-Bois</v>
      </c>
      <c r="BM12" t="str">
        <f t="shared" si="10"/>
        <v>Cindy</v>
      </c>
      <c r="BN12" t="str">
        <f t="shared" si="11"/>
        <v>Choëx</v>
      </c>
    </row>
    <row r="13" spans="1:66" x14ac:dyDescent="0.3">
      <c r="A13" s="7">
        <v>1984</v>
      </c>
      <c r="B13" t="s">
        <v>681</v>
      </c>
      <c r="C13" t="s">
        <v>37</v>
      </c>
      <c r="D13" s="17" t="s">
        <v>38</v>
      </c>
      <c r="E13">
        <v>0</v>
      </c>
      <c r="F13">
        <v>0</v>
      </c>
      <c r="G13">
        <v>0</v>
      </c>
      <c r="H13">
        <v>0</v>
      </c>
      <c r="I13">
        <v>21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23</v>
      </c>
      <c r="AV13">
        <v>0</v>
      </c>
      <c r="AW13">
        <v>0</v>
      </c>
      <c r="AX13">
        <v>0</v>
      </c>
      <c r="AY13">
        <v>0</v>
      </c>
      <c r="AZ13">
        <v>23</v>
      </c>
      <c r="BA13">
        <v>0</v>
      </c>
      <c r="BB13">
        <f t="shared" si="0"/>
        <v>67</v>
      </c>
      <c r="BC13" s="25">
        <f t="shared" si="1"/>
        <v>23</v>
      </c>
      <c r="BD13" s="25">
        <f t="shared" si="2"/>
        <v>23</v>
      </c>
      <c r="BE13" s="25">
        <f t="shared" si="3"/>
        <v>21</v>
      </c>
      <c r="BF13" s="25">
        <f t="shared" si="4"/>
        <v>0</v>
      </c>
      <c r="BG13" s="25">
        <f t="shared" si="5"/>
        <v>0</v>
      </c>
      <c r="BH13" s="25">
        <f t="shared" si="6"/>
        <v>0</v>
      </c>
      <c r="BI13" s="25">
        <f t="shared" si="7"/>
        <v>0</v>
      </c>
      <c r="BJ13" s="34">
        <f t="shared" si="8"/>
        <v>67</v>
      </c>
      <c r="BK13">
        <v>7</v>
      </c>
      <c r="BL13" t="str">
        <f t="shared" si="9"/>
        <v>Perruchoud</v>
      </c>
      <c r="BM13" t="str">
        <f t="shared" si="10"/>
        <v>Sophie</v>
      </c>
      <c r="BN13" t="str">
        <f t="shared" si="11"/>
        <v>Chalais</v>
      </c>
    </row>
    <row r="14" spans="1:66" x14ac:dyDescent="0.3">
      <c r="A14" s="7">
        <v>1979</v>
      </c>
      <c r="B14" t="s">
        <v>1751</v>
      </c>
      <c r="C14" t="s">
        <v>1752</v>
      </c>
      <c r="D14" s="17" t="s">
        <v>545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14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14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17</v>
      </c>
      <c r="AV14">
        <v>0</v>
      </c>
      <c r="AW14">
        <v>0</v>
      </c>
      <c r="AX14">
        <v>0</v>
      </c>
      <c r="AY14">
        <v>21</v>
      </c>
      <c r="AZ14">
        <v>0</v>
      </c>
      <c r="BA14">
        <v>0</v>
      </c>
      <c r="BB14">
        <f t="shared" si="0"/>
        <v>66</v>
      </c>
      <c r="BC14" s="25">
        <f t="shared" si="1"/>
        <v>21</v>
      </c>
      <c r="BD14" s="25">
        <f t="shared" si="2"/>
        <v>17</v>
      </c>
      <c r="BE14" s="25">
        <f t="shared" si="3"/>
        <v>14</v>
      </c>
      <c r="BF14" s="25">
        <f t="shared" si="4"/>
        <v>14</v>
      </c>
      <c r="BG14" s="25">
        <f t="shared" si="5"/>
        <v>0</v>
      </c>
      <c r="BH14" s="25">
        <f t="shared" si="6"/>
        <v>0</v>
      </c>
      <c r="BI14" s="25">
        <f t="shared" si="7"/>
        <v>0</v>
      </c>
      <c r="BJ14" s="34">
        <f t="shared" si="8"/>
        <v>66</v>
      </c>
      <c r="BK14">
        <v>8</v>
      </c>
      <c r="BL14" t="str">
        <f t="shared" si="9"/>
        <v>Bayard</v>
      </c>
      <c r="BM14" t="str">
        <f t="shared" si="10"/>
        <v>Karin</v>
      </c>
      <c r="BN14" t="str">
        <f t="shared" si="11"/>
        <v>Sierre</v>
      </c>
    </row>
    <row r="15" spans="1:66" x14ac:dyDescent="0.3">
      <c r="A15" s="7">
        <v>1978</v>
      </c>
      <c r="B15" t="s">
        <v>836</v>
      </c>
      <c r="C15" t="s">
        <v>736</v>
      </c>
      <c r="D15" s="17" t="s">
        <v>1499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23</v>
      </c>
      <c r="P15">
        <v>0</v>
      </c>
      <c r="Q15">
        <v>0</v>
      </c>
      <c r="R15">
        <v>42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65</v>
      </c>
      <c r="BC15" s="25">
        <f t="shared" si="1"/>
        <v>42</v>
      </c>
      <c r="BD15" s="25">
        <f t="shared" si="2"/>
        <v>23</v>
      </c>
      <c r="BE15" s="25">
        <f t="shared" si="3"/>
        <v>0</v>
      </c>
      <c r="BF15" s="25">
        <f t="shared" si="4"/>
        <v>0</v>
      </c>
      <c r="BG15" s="25">
        <f t="shared" si="5"/>
        <v>0</v>
      </c>
      <c r="BH15" s="25">
        <f t="shared" si="6"/>
        <v>0</v>
      </c>
      <c r="BI15" s="25">
        <f t="shared" si="7"/>
        <v>0</v>
      </c>
      <c r="BJ15" s="34">
        <f t="shared" si="8"/>
        <v>65</v>
      </c>
      <c r="BK15">
        <v>9</v>
      </c>
      <c r="BL15" t="str">
        <f t="shared" si="9"/>
        <v>Saillen</v>
      </c>
      <c r="BM15" t="str">
        <f t="shared" si="10"/>
        <v>Sandrine</v>
      </c>
      <c r="BN15" t="str">
        <f t="shared" si="11"/>
        <v>Vens</v>
      </c>
    </row>
    <row r="16" spans="1:66" x14ac:dyDescent="0.3">
      <c r="A16" s="7">
        <v>1982</v>
      </c>
      <c r="B16" t="s">
        <v>1284</v>
      </c>
      <c r="C16" t="s">
        <v>119</v>
      </c>
      <c r="D16" s="17" t="s">
        <v>1301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19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13</v>
      </c>
      <c r="AV16">
        <v>0</v>
      </c>
      <c r="AW16">
        <v>0</v>
      </c>
      <c r="AX16">
        <v>0</v>
      </c>
      <c r="AY16">
        <v>13</v>
      </c>
      <c r="AZ16">
        <v>17</v>
      </c>
      <c r="BA16">
        <v>0</v>
      </c>
      <c r="BB16">
        <f t="shared" si="0"/>
        <v>62</v>
      </c>
      <c r="BC16" s="25">
        <f t="shared" si="1"/>
        <v>19</v>
      </c>
      <c r="BD16" s="25">
        <f t="shared" si="2"/>
        <v>17</v>
      </c>
      <c r="BE16" s="25">
        <f t="shared" si="3"/>
        <v>13</v>
      </c>
      <c r="BF16" s="25">
        <f t="shared" si="4"/>
        <v>13</v>
      </c>
      <c r="BG16" s="25">
        <f t="shared" si="5"/>
        <v>0</v>
      </c>
      <c r="BH16" s="25">
        <f t="shared" si="6"/>
        <v>0</v>
      </c>
      <c r="BI16" s="25">
        <f t="shared" si="7"/>
        <v>0</v>
      </c>
      <c r="BJ16" s="34">
        <f t="shared" si="8"/>
        <v>62</v>
      </c>
      <c r="BK16">
        <v>10</v>
      </c>
      <c r="BL16" t="str">
        <f t="shared" si="9"/>
        <v>Bonvin</v>
      </c>
      <c r="BM16" t="str">
        <f t="shared" si="10"/>
        <v>Sarah</v>
      </c>
      <c r="BN16" t="str">
        <f t="shared" si="11"/>
        <v>Montana</v>
      </c>
    </row>
    <row r="17" spans="1:66" x14ac:dyDescent="0.3">
      <c r="A17" s="7">
        <v>1985</v>
      </c>
      <c r="B17" t="s">
        <v>1741</v>
      </c>
      <c r="C17" t="s">
        <v>1742</v>
      </c>
      <c r="D17" s="17" t="s">
        <v>1743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23</v>
      </c>
      <c r="R17">
        <v>0</v>
      </c>
      <c r="S17">
        <v>7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25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55</v>
      </c>
      <c r="BC17" s="25">
        <f t="shared" si="1"/>
        <v>25</v>
      </c>
      <c r="BD17" s="25">
        <f t="shared" si="2"/>
        <v>23</v>
      </c>
      <c r="BE17" s="25">
        <f t="shared" si="3"/>
        <v>7</v>
      </c>
      <c r="BF17" s="25">
        <f t="shared" si="4"/>
        <v>0</v>
      </c>
      <c r="BG17" s="25">
        <f t="shared" si="5"/>
        <v>0</v>
      </c>
      <c r="BH17" s="25">
        <f t="shared" si="6"/>
        <v>0</v>
      </c>
      <c r="BI17" s="25">
        <f t="shared" si="7"/>
        <v>0</v>
      </c>
      <c r="BJ17" s="34">
        <f t="shared" si="8"/>
        <v>55</v>
      </c>
      <c r="BK17">
        <v>11</v>
      </c>
      <c r="BL17" t="str">
        <f t="shared" si="9"/>
        <v>Schmid-Minnig</v>
      </c>
      <c r="BM17" t="str">
        <f t="shared" si="10"/>
        <v>Stefanie</v>
      </c>
      <c r="BN17" t="str">
        <f t="shared" si="11"/>
        <v>Ernen</v>
      </c>
    </row>
    <row r="18" spans="1:66" x14ac:dyDescent="0.3">
      <c r="A18" s="7">
        <v>1980</v>
      </c>
      <c r="B18" t="s">
        <v>3606</v>
      </c>
      <c r="C18" t="s">
        <v>771</v>
      </c>
      <c r="D18" s="17" t="s">
        <v>3908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6</v>
      </c>
      <c r="AD18">
        <v>0</v>
      </c>
      <c r="AE18">
        <v>0</v>
      </c>
      <c r="AF18">
        <v>23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25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54</v>
      </c>
      <c r="BC18" s="25">
        <f t="shared" si="1"/>
        <v>25</v>
      </c>
      <c r="BD18" s="25">
        <f t="shared" si="2"/>
        <v>23</v>
      </c>
      <c r="BE18" s="25">
        <f t="shared" si="3"/>
        <v>6</v>
      </c>
      <c r="BF18" s="25">
        <f t="shared" si="4"/>
        <v>0</v>
      </c>
      <c r="BG18" s="25">
        <f t="shared" si="5"/>
        <v>0</v>
      </c>
      <c r="BH18" s="25">
        <f t="shared" si="6"/>
        <v>0</v>
      </c>
      <c r="BI18" s="25">
        <f t="shared" si="7"/>
        <v>0</v>
      </c>
      <c r="BJ18" s="34">
        <f t="shared" si="8"/>
        <v>54</v>
      </c>
      <c r="BK18">
        <v>12</v>
      </c>
      <c r="BL18" t="str">
        <f t="shared" si="9"/>
        <v>Eggel</v>
      </c>
      <c r="BM18" t="str">
        <f t="shared" si="10"/>
        <v>Deborah</v>
      </c>
      <c r="BN18" t="str">
        <f t="shared" si="11"/>
        <v>Triathlon Obrwallis Brig</v>
      </c>
    </row>
    <row r="19" spans="1:66" x14ac:dyDescent="0.3">
      <c r="A19" s="7">
        <v>1983</v>
      </c>
      <c r="B19" t="s">
        <v>752</v>
      </c>
      <c r="C19" t="s">
        <v>753</v>
      </c>
      <c r="D19" s="17" t="s">
        <v>754</v>
      </c>
      <c r="E19">
        <v>0</v>
      </c>
      <c r="F19">
        <v>0</v>
      </c>
      <c r="G19">
        <v>0</v>
      </c>
      <c r="H19">
        <v>0</v>
      </c>
      <c r="I19">
        <v>15</v>
      </c>
      <c r="J19">
        <v>0</v>
      </c>
      <c r="K19">
        <v>0</v>
      </c>
      <c r="L19">
        <v>0</v>
      </c>
      <c r="M19">
        <v>25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11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51</v>
      </c>
      <c r="BC19" s="25">
        <f t="shared" si="1"/>
        <v>25</v>
      </c>
      <c r="BD19" s="25">
        <f t="shared" si="2"/>
        <v>15</v>
      </c>
      <c r="BE19" s="25">
        <f t="shared" si="3"/>
        <v>11</v>
      </c>
      <c r="BF19" s="25">
        <f t="shared" si="4"/>
        <v>0</v>
      </c>
      <c r="BG19" s="25">
        <f t="shared" si="5"/>
        <v>0</v>
      </c>
      <c r="BH19" s="25">
        <f t="shared" si="6"/>
        <v>0</v>
      </c>
      <c r="BI19" s="25">
        <f t="shared" si="7"/>
        <v>0</v>
      </c>
      <c r="BJ19" s="34">
        <f t="shared" si="8"/>
        <v>51</v>
      </c>
      <c r="BK19">
        <v>13</v>
      </c>
      <c r="BL19" t="str">
        <f t="shared" si="9"/>
        <v>Heckel</v>
      </c>
      <c r="BM19" t="str">
        <f t="shared" si="10"/>
        <v>Florence</v>
      </c>
      <c r="BN19" t="str">
        <f t="shared" si="11"/>
        <v>Grône</v>
      </c>
    </row>
    <row r="20" spans="1:66" x14ac:dyDescent="0.3">
      <c r="A20" s="7">
        <v>1982</v>
      </c>
      <c r="B20" t="s">
        <v>1175</v>
      </c>
      <c r="C20" t="s">
        <v>1427</v>
      </c>
      <c r="D20" s="17" t="s">
        <v>498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25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25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50</v>
      </c>
      <c r="BC20" s="25">
        <f t="shared" si="1"/>
        <v>25</v>
      </c>
      <c r="BD20" s="25">
        <f t="shared" si="2"/>
        <v>25</v>
      </c>
      <c r="BE20" s="25">
        <f t="shared" si="3"/>
        <v>0</v>
      </c>
      <c r="BF20" s="25">
        <f t="shared" si="4"/>
        <v>0</v>
      </c>
      <c r="BG20" s="25">
        <f t="shared" si="5"/>
        <v>0</v>
      </c>
      <c r="BH20" s="25">
        <f t="shared" si="6"/>
        <v>0</v>
      </c>
      <c r="BI20" s="25">
        <f t="shared" si="7"/>
        <v>0</v>
      </c>
      <c r="BJ20" s="34">
        <f t="shared" si="8"/>
        <v>50</v>
      </c>
      <c r="BK20">
        <v>14</v>
      </c>
      <c r="BL20" t="str">
        <f t="shared" si="9"/>
        <v>François</v>
      </c>
      <c r="BM20" t="str">
        <f t="shared" si="10"/>
        <v>Amandine</v>
      </c>
      <c r="BN20" t="str">
        <f t="shared" si="11"/>
        <v>Martigny</v>
      </c>
    </row>
    <row r="21" spans="1:66" x14ac:dyDescent="0.3">
      <c r="A21" s="7">
        <v>1982</v>
      </c>
      <c r="B21" t="s">
        <v>1740</v>
      </c>
      <c r="C21" t="s">
        <v>1619</v>
      </c>
      <c r="D21" s="17" t="s">
        <v>554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25</v>
      </c>
      <c r="R21">
        <v>0</v>
      </c>
      <c r="S21">
        <v>0</v>
      </c>
      <c r="T21">
        <v>25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50</v>
      </c>
      <c r="BC21" s="25">
        <f t="shared" si="1"/>
        <v>25</v>
      </c>
      <c r="BD21" s="25">
        <f t="shared" si="2"/>
        <v>25</v>
      </c>
      <c r="BE21" s="25">
        <f t="shared" si="3"/>
        <v>0</v>
      </c>
      <c r="BF21" s="25">
        <f t="shared" si="4"/>
        <v>0</v>
      </c>
      <c r="BG21" s="25">
        <f t="shared" si="5"/>
        <v>0</v>
      </c>
      <c r="BH21" s="25">
        <f t="shared" si="6"/>
        <v>0</v>
      </c>
      <c r="BI21" s="25">
        <f t="shared" si="7"/>
        <v>0</v>
      </c>
      <c r="BJ21" s="34">
        <f t="shared" si="8"/>
        <v>50</v>
      </c>
      <c r="BK21">
        <v>14</v>
      </c>
      <c r="BL21" t="str">
        <f t="shared" si="9"/>
        <v>Hegner</v>
      </c>
      <c r="BM21" t="str">
        <f t="shared" si="10"/>
        <v>Simone</v>
      </c>
      <c r="BN21" t="str">
        <f t="shared" si="11"/>
        <v>Berne</v>
      </c>
    </row>
    <row r="22" spans="1:66" x14ac:dyDescent="0.3">
      <c r="A22" s="7">
        <v>1984</v>
      </c>
      <c r="B22" t="s">
        <v>3230</v>
      </c>
      <c r="C22" t="s">
        <v>2137</v>
      </c>
      <c r="D22" s="17" t="s">
        <v>3231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25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50</v>
      </c>
      <c r="BC22" s="25">
        <f t="shared" si="1"/>
        <v>25</v>
      </c>
      <c r="BD22" s="25">
        <f t="shared" si="2"/>
        <v>25</v>
      </c>
      <c r="BE22" s="25">
        <f t="shared" si="3"/>
        <v>0</v>
      </c>
      <c r="BF22" s="25">
        <f t="shared" si="4"/>
        <v>0</v>
      </c>
      <c r="BG22" s="25">
        <f t="shared" si="5"/>
        <v>0</v>
      </c>
      <c r="BH22" s="25">
        <f t="shared" si="6"/>
        <v>0</v>
      </c>
      <c r="BI22" s="25">
        <f t="shared" si="7"/>
        <v>0</v>
      </c>
      <c r="BJ22" s="34">
        <f t="shared" si="8"/>
        <v>50</v>
      </c>
      <c r="BK22">
        <v>14</v>
      </c>
      <c r="BL22" t="str">
        <f t="shared" si="9"/>
        <v>Winklehner</v>
      </c>
      <c r="BM22" t="str">
        <f t="shared" si="10"/>
        <v>Anna</v>
      </c>
      <c r="BN22" t="str">
        <f t="shared" si="11"/>
        <v>Zollikofen</v>
      </c>
    </row>
    <row r="23" spans="1:66" x14ac:dyDescent="0.3">
      <c r="A23" s="7">
        <v>1980</v>
      </c>
      <c r="B23" t="s">
        <v>4501</v>
      </c>
      <c r="C23" t="s">
        <v>941</v>
      </c>
      <c r="D23" s="17" t="s">
        <v>4502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25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</v>
      </c>
      <c r="BB23">
        <f t="shared" si="0"/>
        <v>50</v>
      </c>
      <c r="BC23" s="25">
        <f t="shared" si="1"/>
        <v>25</v>
      </c>
      <c r="BD23" s="25">
        <f t="shared" si="2"/>
        <v>25</v>
      </c>
      <c r="BE23" s="25">
        <f t="shared" si="3"/>
        <v>0</v>
      </c>
      <c r="BF23" s="25">
        <f t="shared" si="4"/>
        <v>0</v>
      </c>
      <c r="BG23" s="25">
        <f t="shared" si="5"/>
        <v>0</v>
      </c>
      <c r="BH23" s="25">
        <f t="shared" si="6"/>
        <v>0</v>
      </c>
      <c r="BI23" s="25">
        <f t="shared" si="7"/>
        <v>0</v>
      </c>
      <c r="BJ23" s="34">
        <f t="shared" si="8"/>
        <v>50</v>
      </c>
      <c r="BK23">
        <v>14</v>
      </c>
      <c r="BL23" t="str">
        <f t="shared" si="9"/>
        <v>Zanini</v>
      </c>
      <c r="BM23" t="str">
        <f t="shared" si="10"/>
        <v>Elodie</v>
      </c>
      <c r="BN23" t="str">
        <f t="shared" si="11"/>
        <v>Triathlon Club Valais</v>
      </c>
    </row>
    <row r="24" spans="1:66" x14ac:dyDescent="0.3">
      <c r="A24" s="7">
        <v>1984</v>
      </c>
      <c r="B24" t="s">
        <v>4318</v>
      </c>
      <c r="C24" t="s">
        <v>1344</v>
      </c>
      <c r="D24" s="17"/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23</v>
      </c>
      <c r="AJ24">
        <v>0</v>
      </c>
      <c r="AK24">
        <v>23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46</v>
      </c>
      <c r="BC24" s="25">
        <f t="shared" si="1"/>
        <v>23</v>
      </c>
      <c r="BD24" s="25">
        <f t="shared" si="2"/>
        <v>23</v>
      </c>
      <c r="BE24" s="25">
        <f t="shared" si="3"/>
        <v>0</v>
      </c>
      <c r="BF24" s="25">
        <f t="shared" si="4"/>
        <v>0</v>
      </c>
      <c r="BG24" s="25">
        <f t="shared" si="5"/>
        <v>0</v>
      </c>
      <c r="BH24" s="25">
        <f t="shared" si="6"/>
        <v>0</v>
      </c>
      <c r="BI24" s="25">
        <f t="shared" si="7"/>
        <v>0</v>
      </c>
      <c r="BJ24" s="34">
        <f t="shared" si="8"/>
        <v>46</v>
      </c>
      <c r="BK24">
        <v>15</v>
      </c>
      <c r="BL24" t="str">
        <f t="shared" ref="BL24:BL87" si="12">B24</f>
        <v>Pfefferlé</v>
      </c>
      <c r="BM24" t="str">
        <f t="shared" ref="BM24:BM87" si="13">C24</f>
        <v>Muriel</v>
      </c>
    </row>
    <row r="25" spans="1:66" x14ac:dyDescent="0.3">
      <c r="A25" s="7">
        <v>1985</v>
      </c>
      <c r="B25" t="s">
        <v>1995</v>
      </c>
      <c r="C25" t="s">
        <v>1802</v>
      </c>
      <c r="D25" s="17" t="s">
        <v>554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21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23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44</v>
      </c>
      <c r="BC25" s="25">
        <f t="shared" si="1"/>
        <v>23</v>
      </c>
      <c r="BD25" s="25">
        <f t="shared" si="2"/>
        <v>21</v>
      </c>
      <c r="BE25" s="25">
        <f t="shared" si="3"/>
        <v>0</v>
      </c>
      <c r="BF25" s="25">
        <f t="shared" si="4"/>
        <v>0</v>
      </c>
      <c r="BG25" s="25">
        <f t="shared" si="5"/>
        <v>0</v>
      </c>
      <c r="BH25" s="25">
        <f t="shared" si="6"/>
        <v>0</v>
      </c>
      <c r="BI25" s="25">
        <f t="shared" si="7"/>
        <v>0</v>
      </c>
      <c r="BJ25" s="34">
        <f t="shared" si="8"/>
        <v>44</v>
      </c>
      <c r="BK25">
        <v>16</v>
      </c>
      <c r="BL25" t="str">
        <f t="shared" si="12"/>
        <v>Fuhrer</v>
      </c>
      <c r="BM25" t="str">
        <f t="shared" si="13"/>
        <v>Priska</v>
      </c>
      <c r="BN25" t="str">
        <f t="shared" ref="BN25:BN69" si="14">D25</f>
        <v>Berne</v>
      </c>
    </row>
    <row r="26" spans="1:66" x14ac:dyDescent="0.3">
      <c r="A26" s="7">
        <v>1984</v>
      </c>
      <c r="B26" t="s">
        <v>897</v>
      </c>
      <c r="C26" t="s">
        <v>898</v>
      </c>
      <c r="D26" s="17" t="s">
        <v>649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10</v>
      </c>
      <c r="L26">
        <v>0</v>
      </c>
      <c r="M26">
        <v>0</v>
      </c>
      <c r="N26">
        <v>0</v>
      </c>
      <c r="O26">
        <v>0</v>
      </c>
      <c r="P26">
        <v>5</v>
      </c>
      <c r="Q26">
        <v>0</v>
      </c>
      <c r="R26">
        <v>28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43</v>
      </c>
      <c r="BC26" s="25">
        <f t="shared" si="1"/>
        <v>28</v>
      </c>
      <c r="BD26" s="25">
        <f t="shared" si="2"/>
        <v>10</v>
      </c>
      <c r="BE26" s="25">
        <f t="shared" si="3"/>
        <v>5</v>
      </c>
      <c r="BF26" s="25">
        <f t="shared" si="4"/>
        <v>0</v>
      </c>
      <c r="BG26" s="25">
        <f t="shared" si="5"/>
        <v>0</v>
      </c>
      <c r="BH26" s="25">
        <f t="shared" si="6"/>
        <v>0</v>
      </c>
      <c r="BI26" s="25">
        <f t="shared" si="7"/>
        <v>0</v>
      </c>
      <c r="BJ26" s="34">
        <f t="shared" si="8"/>
        <v>43</v>
      </c>
      <c r="BK26">
        <v>17</v>
      </c>
      <c r="BL26" t="str">
        <f t="shared" si="12"/>
        <v>Leemans</v>
      </c>
      <c r="BM26" t="str">
        <f t="shared" si="13"/>
        <v>Els</v>
      </c>
      <c r="BN26" t="str">
        <f t="shared" si="14"/>
        <v>Vérossaz</v>
      </c>
    </row>
    <row r="27" spans="1:66" x14ac:dyDescent="0.3">
      <c r="A27" s="7">
        <v>16982</v>
      </c>
      <c r="B27" t="s">
        <v>4582</v>
      </c>
      <c r="C27" t="s">
        <v>91</v>
      </c>
      <c r="D27" s="17" t="s">
        <v>3055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25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17</v>
      </c>
      <c r="AX27">
        <v>0</v>
      </c>
      <c r="AY27">
        <v>0</v>
      </c>
      <c r="AZ27">
        <v>0</v>
      </c>
      <c r="BA27">
        <v>0</v>
      </c>
      <c r="BB27">
        <f t="shared" si="0"/>
        <v>42</v>
      </c>
      <c r="BC27" s="25">
        <f t="shared" si="1"/>
        <v>25</v>
      </c>
      <c r="BD27" s="25">
        <f t="shared" si="2"/>
        <v>17</v>
      </c>
      <c r="BE27" s="25">
        <f t="shared" si="3"/>
        <v>0</v>
      </c>
      <c r="BF27" s="25">
        <f t="shared" si="4"/>
        <v>0</v>
      </c>
      <c r="BG27" s="25">
        <f t="shared" si="5"/>
        <v>0</v>
      </c>
      <c r="BH27" s="25">
        <f t="shared" si="6"/>
        <v>0</v>
      </c>
      <c r="BI27" s="25">
        <f t="shared" si="7"/>
        <v>0</v>
      </c>
      <c r="BJ27" s="34">
        <f t="shared" si="8"/>
        <v>42</v>
      </c>
      <c r="BK27">
        <v>18</v>
      </c>
      <c r="BL27" t="str">
        <f t="shared" si="12"/>
        <v>Chételat</v>
      </c>
      <c r="BM27" t="str">
        <f t="shared" si="13"/>
        <v>Jessica</v>
      </c>
      <c r="BN27" t="str">
        <f t="shared" si="14"/>
        <v>Petit-Lancy</v>
      </c>
    </row>
    <row r="28" spans="1:66" x14ac:dyDescent="0.3">
      <c r="A28" s="7">
        <v>1982</v>
      </c>
      <c r="B28" t="s">
        <v>47</v>
      </c>
      <c r="C28" t="s">
        <v>1289</v>
      </c>
      <c r="D28" s="17" t="s">
        <v>48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19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15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42</v>
      </c>
      <c r="BC28" s="25">
        <f t="shared" si="1"/>
        <v>19</v>
      </c>
      <c r="BD28" s="25">
        <f t="shared" si="2"/>
        <v>15</v>
      </c>
      <c r="BE28" s="25">
        <f t="shared" si="3"/>
        <v>8</v>
      </c>
      <c r="BF28" s="25">
        <f t="shared" si="4"/>
        <v>0</v>
      </c>
      <c r="BG28" s="25">
        <f t="shared" si="5"/>
        <v>0</v>
      </c>
      <c r="BH28" s="25">
        <f t="shared" si="6"/>
        <v>0</v>
      </c>
      <c r="BI28" s="25">
        <f t="shared" si="7"/>
        <v>0</v>
      </c>
      <c r="BJ28" s="34">
        <f t="shared" si="8"/>
        <v>42</v>
      </c>
      <c r="BK28">
        <v>18</v>
      </c>
      <c r="BL28" t="str">
        <f t="shared" si="12"/>
        <v>Emery</v>
      </c>
      <c r="BM28" t="str">
        <f t="shared" si="13"/>
        <v>Claudne</v>
      </c>
      <c r="BN28" t="str">
        <f t="shared" si="14"/>
        <v>Corin</v>
      </c>
    </row>
    <row r="29" spans="1:66" x14ac:dyDescent="0.3">
      <c r="A29" s="7">
        <v>1978</v>
      </c>
      <c r="B29" t="s">
        <v>1744</v>
      </c>
      <c r="C29" t="s">
        <v>1745</v>
      </c>
      <c r="D29" s="17" t="s">
        <v>658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21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21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42</v>
      </c>
      <c r="BC29" s="25">
        <f t="shared" si="1"/>
        <v>21</v>
      </c>
      <c r="BD29" s="25">
        <f t="shared" si="2"/>
        <v>21</v>
      </c>
      <c r="BE29" s="25">
        <f t="shared" si="3"/>
        <v>0</v>
      </c>
      <c r="BF29" s="25">
        <f t="shared" si="4"/>
        <v>0</v>
      </c>
      <c r="BG29" s="25">
        <f t="shared" si="5"/>
        <v>0</v>
      </c>
      <c r="BH29" s="25">
        <f t="shared" si="6"/>
        <v>0</v>
      </c>
      <c r="BI29" s="25">
        <f t="shared" si="7"/>
        <v>0</v>
      </c>
      <c r="BJ29" s="34">
        <f t="shared" si="8"/>
        <v>42</v>
      </c>
      <c r="BK29">
        <v>18</v>
      </c>
      <c r="BL29" t="str">
        <f t="shared" si="12"/>
        <v>Schwery Fux</v>
      </c>
      <c r="BM29" t="str">
        <f t="shared" si="13"/>
        <v>Katja</v>
      </c>
      <c r="BN29" t="str">
        <f t="shared" si="14"/>
        <v>Visp</v>
      </c>
    </row>
    <row r="30" spans="1:66" x14ac:dyDescent="0.3">
      <c r="A30" s="7">
        <v>1985</v>
      </c>
      <c r="B30" t="s">
        <v>3604</v>
      </c>
      <c r="C30" t="s">
        <v>459</v>
      </c>
      <c r="D30" s="17" t="s">
        <v>3605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15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25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40</v>
      </c>
      <c r="BC30" s="25">
        <f t="shared" si="1"/>
        <v>25</v>
      </c>
      <c r="BD30" s="25">
        <f t="shared" si="2"/>
        <v>15</v>
      </c>
      <c r="BE30" s="25">
        <f t="shared" si="3"/>
        <v>0</v>
      </c>
      <c r="BF30" s="25">
        <f t="shared" si="4"/>
        <v>0</v>
      </c>
      <c r="BG30" s="25">
        <f t="shared" si="5"/>
        <v>0</v>
      </c>
      <c r="BH30" s="25">
        <f t="shared" si="6"/>
        <v>0</v>
      </c>
      <c r="BI30" s="25">
        <f t="shared" si="7"/>
        <v>0</v>
      </c>
      <c r="BJ30" s="34">
        <f t="shared" si="8"/>
        <v>40</v>
      </c>
      <c r="BK30">
        <v>19</v>
      </c>
      <c r="BL30" t="str">
        <f t="shared" si="12"/>
        <v>Michaux</v>
      </c>
      <c r="BM30" t="str">
        <f t="shared" si="13"/>
        <v>Hélène</v>
      </c>
      <c r="BN30" t="str">
        <f t="shared" si="14"/>
        <v>Team La Trace</v>
      </c>
    </row>
    <row r="31" spans="1:66" x14ac:dyDescent="0.3">
      <c r="A31" s="7">
        <v>1981</v>
      </c>
      <c r="B31" t="s">
        <v>654</v>
      </c>
      <c r="C31" t="s">
        <v>2376</v>
      </c>
      <c r="D31" s="17" t="s">
        <v>1816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21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17</v>
      </c>
      <c r="AZ31">
        <v>0</v>
      </c>
      <c r="BA31">
        <v>0</v>
      </c>
      <c r="BB31">
        <f t="shared" si="0"/>
        <v>38</v>
      </c>
      <c r="BC31" s="25">
        <f t="shared" si="1"/>
        <v>21</v>
      </c>
      <c r="BD31" s="25">
        <f t="shared" si="2"/>
        <v>17</v>
      </c>
      <c r="BE31" s="25">
        <f t="shared" si="3"/>
        <v>0</v>
      </c>
      <c r="BF31" s="25">
        <f t="shared" si="4"/>
        <v>0</v>
      </c>
      <c r="BG31" s="25">
        <f t="shared" si="5"/>
        <v>0</v>
      </c>
      <c r="BH31" s="25">
        <f t="shared" si="6"/>
        <v>0</v>
      </c>
      <c r="BI31" s="25">
        <f t="shared" si="7"/>
        <v>0</v>
      </c>
      <c r="BJ31" s="34">
        <f t="shared" si="8"/>
        <v>38</v>
      </c>
      <c r="BK31">
        <v>20</v>
      </c>
      <c r="BL31" t="str">
        <f t="shared" si="12"/>
        <v>Bregy</v>
      </c>
      <c r="BM31" t="str">
        <f t="shared" si="13"/>
        <v>Patricia</v>
      </c>
      <c r="BN31" t="str">
        <f t="shared" si="14"/>
        <v>Gamsen</v>
      </c>
    </row>
    <row r="32" spans="1:66" x14ac:dyDescent="0.3">
      <c r="A32" s="7">
        <v>1983</v>
      </c>
      <c r="B32" t="s">
        <v>3107</v>
      </c>
      <c r="C32" t="s">
        <v>62</v>
      </c>
      <c r="D32" s="17" t="s">
        <v>498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19</v>
      </c>
      <c r="AW32">
        <v>0</v>
      </c>
      <c r="AX32">
        <v>0</v>
      </c>
      <c r="AY32">
        <v>0</v>
      </c>
      <c r="AZ32">
        <v>19</v>
      </c>
      <c r="BA32">
        <v>0</v>
      </c>
      <c r="BB32">
        <f t="shared" si="0"/>
        <v>38</v>
      </c>
      <c r="BC32" s="25">
        <f t="shared" si="1"/>
        <v>19</v>
      </c>
      <c r="BD32" s="25">
        <f t="shared" si="2"/>
        <v>19</v>
      </c>
      <c r="BE32" s="25">
        <f t="shared" si="3"/>
        <v>0</v>
      </c>
      <c r="BF32" s="25">
        <f t="shared" si="4"/>
        <v>0</v>
      </c>
      <c r="BG32" s="25">
        <f t="shared" si="5"/>
        <v>0</v>
      </c>
      <c r="BH32" s="25">
        <f t="shared" si="6"/>
        <v>0</v>
      </c>
      <c r="BI32" s="25">
        <f t="shared" si="7"/>
        <v>0</v>
      </c>
      <c r="BJ32" s="34">
        <f t="shared" si="8"/>
        <v>38</v>
      </c>
      <c r="BK32">
        <v>20</v>
      </c>
      <c r="BL32" t="str">
        <f t="shared" si="12"/>
        <v>Dussex</v>
      </c>
      <c r="BM32" t="str">
        <f t="shared" si="13"/>
        <v>Céline</v>
      </c>
      <c r="BN32" t="str">
        <f t="shared" si="14"/>
        <v>Martigny</v>
      </c>
    </row>
    <row r="33" spans="1:66" x14ac:dyDescent="0.3">
      <c r="A33" s="7">
        <v>1984</v>
      </c>
      <c r="B33" t="s">
        <v>763</v>
      </c>
      <c r="C33" t="s">
        <v>764</v>
      </c>
      <c r="D33" s="17" t="s">
        <v>718</v>
      </c>
      <c r="E33">
        <v>0</v>
      </c>
      <c r="F33">
        <v>0</v>
      </c>
      <c r="G33">
        <v>0</v>
      </c>
      <c r="H33">
        <v>0</v>
      </c>
      <c r="I33">
        <v>10</v>
      </c>
      <c r="J33">
        <v>0</v>
      </c>
      <c r="K33">
        <v>0</v>
      </c>
      <c r="L33">
        <v>0</v>
      </c>
      <c r="M33">
        <v>0</v>
      </c>
      <c r="N33">
        <v>14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14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38</v>
      </c>
      <c r="BC33" s="25">
        <f t="shared" si="1"/>
        <v>14</v>
      </c>
      <c r="BD33" s="25">
        <f t="shared" si="2"/>
        <v>14</v>
      </c>
      <c r="BE33" s="25">
        <f t="shared" si="3"/>
        <v>10</v>
      </c>
      <c r="BF33" s="25">
        <f t="shared" si="4"/>
        <v>0</v>
      </c>
      <c r="BG33" s="25">
        <f t="shared" si="5"/>
        <v>0</v>
      </c>
      <c r="BH33" s="25">
        <f t="shared" si="6"/>
        <v>0</v>
      </c>
      <c r="BI33" s="25">
        <f t="shared" si="7"/>
        <v>0</v>
      </c>
      <c r="BJ33" s="34">
        <f t="shared" si="8"/>
        <v>38</v>
      </c>
      <c r="BK33">
        <v>20</v>
      </c>
      <c r="BL33" t="str">
        <f t="shared" si="12"/>
        <v>Tremblay</v>
      </c>
      <c r="BM33" t="str">
        <f t="shared" si="13"/>
        <v>Laure</v>
      </c>
      <c r="BN33" t="str">
        <f t="shared" si="14"/>
        <v>Chermignon</v>
      </c>
    </row>
    <row r="34" spans="1:66" x14ac:dyDescent="0.3">
      <c r="A34" s="7">
        <v>1980</v>
      </c>
      <c r="B34" t="s">
        <v>881</v>
      </c>
      <c r="C34" t="s">
        <v>760</v>
      </c>
      <c r="D34" s="17" t="s">
        <v>882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</v>
      </c>
      <c r="L34">
        <v>14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37</v>
      </c>
      <c r="BC34" s="25">
        <f t="shared" si="1"/>
        <v>23</v>
      </c>
      <c r="BD34" s="25">
        <f t="shared" si="2"/>
        <v>14</v>
      </c>
      <c r="BE34" s="25">
        <f t="shared" si="3"/>
        <v>0</v>
      </c>
      <c r="BF34" s="25">
        <f t="shared" si="4"/>
        <v>0</v>
      </c>
      <c r="BG34" s="25">
        <f t="shared" si="5"/>
        <v>0</v>
      </c>
      <c r="BH34" s="25">
        <f t="shared" si="6"/>
        <v>0</v>
      </c>
      <c r="BI34" s="25">
        <f t="shared" si="7"/>
        <v>0</v>
      </c>
      <c r="BJ34" s="34">
        <f t="shared" si="8"/>
        <v>37</v>
      </c>
      <c r="BK34">
        <v>21</v>
      </c>
      <c r="BL34" t="str">
        <f t="shared" si="12"/>
        <v>Dewitte</v>
      </c>
      <c r="BM34" t="str">
        <f t="shared" si="13"/>
        <v>Valérie</v>
      </c>
      <c r="BN34" t="str">
        <f t="shared" si="14"/>
        <v>Val-d'Illiez</v>
      </c>
    </row>
    <row r="35" spans="1:66" x14ac:dyDescent="0.3">
      <c r="A35" s="7">
        <v>1981</v>
      </c>
      <c r="B35" t="s">
        <v>3005</v>
      </c>
      <c r="C35" t="s">
        <v>3006</v>
      </c>
      <c r="D35" s="17" t="s">
        <v>584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23</v>
      </c>
      <c r="X35">
        <v>0</v>
      </c>
      <c r="Y35">
        <v>0</v>
      </c>
      <c r="Z35">
        <v>0</v>
      </c>
      <c r="AA35">
        <v>0</v>
      </c>
      <c r="AB35">
        <v>0</v>
      </c>
      <c r="AC35">
        <v>14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37</v>
      </c>
      <c r="BC35" s="25">
        <f t="shared" si="1"/>
        <v>23</v>
      </c>
      <c r="BD35" s="25">
        <f t="shared" si="2"/>
        <v>14</v>
      </c>
      <c r="BE35" s="25">
        <f t="shared" si="3"/>
        <v>0</v>
      </c>
      <c r="BF35" s="25">
        <f t="shared" si="4"/>
        <v>0</v>
      </c>
      <c r="BG35" s="25">
        <f t="shared" si="5"/>
        <v>0</v>
      </c>
      <c r="BH35" s="25">
        <f t="shared" si="6"/>
        <v>0</v>
      </c>
      <c r="BI35" s="25">
        <f t="shared" si="7"/>
        <v>0</v>
      </c>
      <c r="BJ35" s="34">
        <f t="shared" si="8"/>
        <v>37</v>
      </c>
      <c r="BK35">
        <v>21</v>
      </c>
      <c r="BL35" t="str">
        <f t="shared" si="12"/>
        <v>Linden</v>
      </c>
      <c r="BM35" t="str">
        <f t="shared" si="13"/>
        <v>Leonore</v>
      </c>
      <c r="BN35" t="str">
        <f t="shared" si="14"/>
        <v>Grimisuat</v>
      </c>
    </row>
    <row r="36" spans="1:66" x14ac:dyDescent="0.3">
      <c r="A36" s="7">
        <v>1979</v>
      </c>
      <c r="B36" t="s">
        <v>2563</v>
      </c>
      <c r="C36" t="s">
        <v>1332</v>
      </c>
      <c r="D36" s="17" t="s">
        <v>724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15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</v>
      </c>
      <c r="BB36">
        <f t="shared" si="0"/>
        <v>36</v>
      </c>
      <c r="BC36" s="25">
        <f t="shared" si="1"/>
        <v>21</v>
      </c>
      <c r="BD36" s="25">
        <f t="shared" si="2"/>
        <v>15</v>
      </c>
      <c r="BE36" s="25">
        <f t="shared" si="3"/>
        <v>0</v>
      </c>
      <c r="BF36" s="25">
        <f t="shared" si="4"/>
        <v>0</v>
      </c>
      <c r="BG36" s="25">
        <f t="shared" si="5"/>
        <v>0</v>
      </c>
      <c r="BH36" s="25">
        <f t="shared" si="6"/>
        <v>0</v>
      </c>
      <c r="BI36" s="25">
        <f t="shared" si="7"/>
        <v>0</v>
      </c>
      <c r="BJ36" s="34">
        <f t="shared" si="8"/>
        <v>36</v>
      </c>
      <c r="BK36">
        <v>22</v>
      </c>
      <c r="BL36" t="str">
        <f t="shared" si="12"/>
        <v>Häfliger</v>
      </c>
      <c r="BM36" t="str">
        <f t="shared" si="13"/>
        <v>Nicole</v>
      </c>
      <c r="BN36" t="str">
        <f t="shared" si="14"/>
        <v>Crans-Montana</v>
      </c>
    </row>
    <row r="37" spans="1:66" x14ac:dyDescent="0.3">
      <c r="A37" s="7">
        <v>1976</v>
      </c>
      <c r="B37" s="19" t="s">
        <v>1527</v>
      </c>
      <c r="C37" t="s">
        <v>760</v>
      </c>
      <c r="D37" s="17" t="s">
        <v>2012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17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19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36</v>
      </c>
      <c r="BC37" s="25">
        <f t="shared" si="1"/>
        <v>19</v>
      </c>
      <c r="BD37" s="25">
        <f t="shared" si="2"/>
        <v>17</v>
      </c>
      <c r="BE37" s="25">
        <f t="shared" si="3"/>
        <v>0</v>
      </c>
      <c r="BF37" s="25">
        <f t="shared" si="4"/>
        <v>0</v>
      </c>
      <c r="BG37" s="25">
        <f t="shared" si="5"/>
        <v>0</v>
      </c>
      <c r="BH37" s="25">
        <f t="shared" si="6"/>
        <v>0</v>
      </c>
      <c r="BI37" s="25">
        <f t="shared" si="7"/>
        <v>0</v>
      </c>
      <c r="BJ37" s="34">
        <f t="shared" si="8"/>
        <v>36</v>
      </c>
      <c r="BK37">
        <v>22</v>
      </c>
      <c r="BL37" t="str">
        <f t="shared" si="12"/>
        <v>Suter</v>
      </c>
      <c r="BM37" t="str">
        <f t="shared" si="13"/>
        <v>Valérie</v>
      </c>
      <c r="BN37" t="str">
        <f t="shared" si="14"/>
        <v>CA Rosé</v>
      </c>
    </row>
    <row r="38" spans="1:66" x14ac:dyDescent="0.3">
      <c r="A38" s="7">
        <v>1985</v>
      </c>
      <c r="B38" t="s">
        <v>1763</v>
      </c>
      <c r="C38" t="s">
        <v>1764</v>
      </c>
      <c r="D38" s="17" t="s">
        <v>1714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8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14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14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36</v>
      </c>
      <c r="BC38" s="25">
        <f t="shared" si="1"/>
        <v>14</v>
      </c>
      <c r="BD38" s="25">
        <f t="shared" si="2"/>
        <v>14</v>
      </c>
      <c r="BE38" s="25">
        <f t="shared" si="3"/>
        <v>8</v>
      </c>
      <c r="BF38" s="25">
        <f t="shared" si="4"/>
        <v>0</v>
      </c>
      <c r="BG38" s="25">
        <f t="shared" si="5"/>
        <v>0</v>
      </c>
      <c r="BH38" s="25">
        <f t="shared" si="6"/>
        <v>0</v>
      </c>
      <c r="BI38" s="25">
        <f t="shared" si="7"/>
        <v>0</v>
      </c>
      <c r="BJ38" s="34">
        <f t="shared" si="8"/>
        <v>36</v>
      </c>
      <c r="BK38">
        <v>22</v>
      </c>
      <c r="BL38" t="str">
        <f t="shared" si="12"/>
        <v>Wirthner</v>
      </c>
      <c r="BM38" t="str">
        <f t="shared" si="13"/>
        <v>Josianne</v>
      </c>
      <c r="BN38" t="str">
        <f t="shared" si="14"/>
        <v>Glis</v>
      </c>
    </row>
    <row r="39" spans="1:66" x14ac:dyDescent="0.3">
      <c r="A39" s="7">
        <v>1985</v>
      </c>
      <c r="B39" t="s">
        <v>574</v>
      </c>
      <c r="C39" t="s">
        <v>63</v>
      </c>
      <c r="D39" s="17" t="s">
        <v>575</v>
      </c>
      <c r="E39">
        <v>0</v>
      </c>
      <c r="F39">
        <v>0</v>
      </c>
      <c r="G39">
        <v>0</v>
      </c>
      <c r="H39">
        <v>0</v>
      </c>
      <c r="I39">
        <v>0</v>
      </c>
      <c r="J39">
        <v>21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14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35</v>
      </c>
      <c r="BC39" s="25">
        <f t="shared" si="1"/>
        <v>21</v>
      </c>
      <c r="BD39" s="25">
        <f t="shared" si="2"/>
        <v>14</v>
      </c>
      <c r="BE39" s="25">
        <f t="shared" si="3"/>
        <v>0</v>
      </c>
      <c r="BF39" s="25">
        <f t="shared" si="4"/>
        <v>0</v>
      </c>
      <c r="BG39" s="25">
        <f t="shared" si="5"/>
        <v>0</v>
      </c>
      <c r="BH39" s="25">
        <f t="shared" si="6"/>
        <v>0</v>
      </c>
      <c r="BI39" s="25">
        <f t="shared" si="7"/>
        <v>0</v>
      </c>
      <c r="BJ39" s="34">
        <f t="shared" si="8"/>
        <v>35</v>
      </c>
      <c r="BK39">
        <v>23</v>
      </c>
      <c r="BL39" t="str">
        <f t="shared" si="12"/>
        <v>Genetti</v>
      </c>
      <c r="BM39" t="str">
        <f t="shared" si="13"/>
        <v>Christelle</v>
      </c>
      <c r="BN39" t="str">
        <f t="shared" si="14"/>
        <v>Conthey</v>
      </c>
    </row>
    <row r="40" spans="1:66" x14ac:dyDescent="0.3">
      <c r="A40" s="7">
        <v>1982</v>
      </c>
      <c r="B40" t="s">
        <v>1998</v>
      </c>
      <c r="C40" t="s">
        <v>1999</v>
      </c>
      <c r="D40" s="17" t="s">
        <v>69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12</v>
      </c>
      <c r="T40">
        <v>0</v>
      </c>
      <c r="U40">
        <v>0</v>
      </c>
      <c r="V40">
        <v>0</v>
      </c>
      <c r="W40">
        <v>0</v>
      </c>
      <c r="X40">
        <v>23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35</v>
      </c>
      <c r="BC40" s="25">
        <f t="shared" si="1"/>
        <v>23</v>
      </c>
      <c r="BD40" s="25">
        <f t="shared" si="2"/>
        <v>12</v>
      </c>
      <c r="BE40" s="25">
        <f t="shared" si="3"/>
        <v>0</v>
      </c>
      <c r="BF40" s="25">
        <f t="shared" si="4"/>
        <v>0</v>
      </c>
      <c r="BG40" s="25">
        <f t="shared" si="5"/>
        <v>0</v>
      </c>
      <c r="BH40" s="25">
        <f t="shared" si="6"/>
        <v>0</v>
      </c>
      <c r="BI40" s="25">
        <f t="shared" si="7"/>
        <v>0</v>
      </c>
      <c r="BJ40" s="34">
        <f t="shared" si="8"/>
        <v>35</v>
      </c>
      <c r="BK40">
        <v>23</v>
      </c>
      <c r="BL40" t="str">
        <f t="shared" si="12"/>
        <v>Pillet</v>
      </c>
      <c r="BM40" t="str">
        <f t="shared" si="13"/>
        <v>Nadouk</v>
      </c>
      <c r="BN40" t="str">
        <f t="shared" si="14"/>
        <v>Genève</v>
      </c>
    </row>
    <row r="41" spans="1:66" x14ac:dyDescent="0.3">
      <c r="A41" s="7">
        <v>1984</v>
      </c>
      <c r="B41" t="s">
        <v>1755</v>
      </c>
      <c r="C41" t="s">
        <v>1756</v>
      </c>
      <c r="D41" s="17" t="s">
        <v>143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12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23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35</v>
      </c>
      <c r="BC41" s="25">
        <f t="shared" si="1"/>
        <v>23</v>
      </c>
      <c r="BD41" s="25">
        <f t="shared" si="2"/>
        <v>12</v>
      </c>
      <c r="BE41" s="25">
        <f t="shared" si="3"/>
        <v>0</v>
      </c>
      <c r="BF41" s="25">
        <f t="shared" si="4"/>
        <v>0</v>
      </c>
      <c r="BG41" s="25">
        <f t="shared" si="5"/>
        <v>0</v>
      </c>
      <c r="BH41" s="25">
        <f t="shared" si="6"/>
        <v>0</v>
      </c>
      <c r="BI41" s="25">
        <f t="shared" si="7"/>
        <v>0</v>
      </c>
      <c r="BJ41" s="34">
        <f t="shared" si="8"/>
        <v>35</v>
      </c>
      <c r="BK41">
        <v>23</v>
      </c>
      <c r="BL41" t="str">
        <f t="shared" si="12"/>
        <v>Zurbriggen</v>
      </c>
      <c r="BM41" t="str">
        <f t="shared" si="13"/>
        <v>Michaela</v>
      </c>
      <c r="BN41" t="str">
        <f t="shared" si="14"/>
        <v>Naters</v>
      </c>
    </row>
    <row r="42" spans="1:66" x14ac:dyDescent="0.3">
      <c r="A42" s="7">
        <v>1976</v>
      </c>
      <c r="B42" t="s">
        <v>462</v>
      </c>
      <c r="C42" t="s">
        <v>463</v>
      </c>
      <c r="D42" s="17" t="s">
        <v>464</v>
      </c>
      <c r="E42">
        <v>0</v>
      </c>
      <c r="F42">
        <v>0</v>
      </c>
      <c r="G42">
        <v>0</v>
      </c>
      <c r="H42">
        <v>23</v>
      </c>
      <c r="I42">
        <v>0</v>
      </c>
      <c r="J42">
        <v>11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34</v>
      </c>
      <c r="BC42" s="25">
        <f t="shared" si="1"/>
        <v>23</v>
      </c>
      <c r="BD42" s="25">
        <f t="shared" si="2"/>
        <v>11</v>
      </c>
      <c r="BE42" s="25">
        <f t="shared" si="3"/>
        <v>0</v>
      </c>
      <c r="BF42" s="25">
        <f t="shared" si="4"/>
        <v>0</v>
      </c>
      <c r="BG42" s="25">
        <f t="shared" si="5"/>
        <v>0</v>
      </c>
      <c r="BH42" s="25">
        <f t="shared" si="6"/>
        <v>0</v>
      </c>
      <c r="BI42" s="25">
        <f t="shared" si="7"/>
        <v>0</v>
      </c>
      <c r="BJ42" s="34">
        <f t="shared" si="8"/>
        <v>34</v>
      </c>
      <c r="BK42">
        <v>24</v>
      </c>
      <c r="BL42" t="str">
        <f t="shared" si="12"/>
        <v>Beney</v>
      </c>
      <c r="BM42" t="str">
        <f t="shared" si="13"/>
        <v>Isabelle</v>
      </c>
      <c r="BN42" t="str">
        <f t="shared" si="14"/>
        <v>Vétroz</v>
      </c>
    </row>
    <row r="43" spans="1:66" x14ac:dyDescent="0.3">
      <c r="A43" s="7">
        <v>1982</v>
      </c>
      <c r="B43" t="s">
        <v>1917</v>
      </c>
      <c r="C43" t="s">
        <v>119</v>
      </c>
      <c r="D43" s="17" t="s">
        <v>745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34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34</v>
      </c>
      <c r="BC43" s="25">
        <f t="shared" si="1"/>
        <v>34</v>
      </c>
      <c r="BD43" s="25">
        <f t="shared" si="2"/>
        <v>0</v>
      </c>
      <c r="BE43" s="25">
        <f t="shared" si="3"/>
        <v>0</v>
      </c>
      <c r="BF43" s="25">
        <f t="shared" si="4"/>
        <v>0</v>
      </c>
      <c r="BG43" s="25">
        <f t="shared" si="5"/>
        <v>0</v>
      </c>
      <c r="BH43" s="25">
        <f t="shared" si="6"/>
        <v>0</v>
      </c>
      <c r="BI43" s="25">
        <f t="shared" si="7"/>
        <v>0</v>
      </c>
      <c r="BJ43" s="34">
        <f t="shared" si="8"/>
        <v>34</v>
      </c>
      <c r="BK43">
        <v>24</v>
      </c>
      <c r="BL43" t="str">
        <f t="shared" si="12"/>
        <v>Maurer</v>
      </c>
      <c r="BM43" t="str">
        <f t="shared" si="13"/>
        <v>Sarah</v>
      </c>
      <c r="BN43" t="str">
        <f t="shared" si="14"/>
        <v>Troistorrents</v>
      </c>
    </row>
    <row r="44" spans="1:66" x14ac:dyDescent="0.3">
      <c r="A44" s="7">
        <v>1983</v>
      </c>
      <c r="B44" t="s">
        <v>1746</v>
      </c>
      <c r="C44" t="s">
        <v>1747</v>
      </c>
      <c r="D44" s="17" t="s">
        <v>1748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17</v>
      </c>
      <c r="R44">
        <v>0</v>
      </c>
      <c r="S44">
        <v>0</v>
      </c>
      <c r="T44">
        <v>17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34</v>
      </c>
      <c r="BC44" s="25">
        <f t="shared" si="1"/>
        <v>17</v>
      </c>
      <c r="BD44" s="25">
        <f t="shared" si="2"/>
        <v>17</v>
      </c>
      <c r="BE44" s="25">
        <f t="shared" si="3"/>
        <v>0</v>
      </c>
      <c r="BF44" s="25">
        <f t="shared" si="4"/>
        <v>0</v>
      </c>
      <c r="BG44" s="25">
        <f t="shared" si="5"/>
        <v>0</v>
      </c>
      <c r="BH44" s="25">
        <f t="shared" si="6"/>
        <v>0</v>
      </c>
      <c r="BI44" s="25">
        <f t="shared" si="7"/>
        <v>0</v>
      </c>
      <c r="BJ44" s="34">
        <f t="shared" si="8"/>
        <v>34</v>
      </c>
      <c r="BK44">
        <v>24</v>
      </c>
      <c r="BL44" t="str">
        <f t="shared" si="12"/>
        <v>Ulmer</v>
      </c>
      <c r="BM44" t="str">
        <f t="shared" si="13"/>
        <v>Cornelia</v>
      </c>
      <c r="BN44" t="str">
        <f t="shared" si="14"/>
        <v>Steffisburg</v>
      </c>
    </row>
    <row r="45" spans="1:66" x14ac:dyDescent="0.3">
      <c r="A45" s="7">
        <v>1977</v>
      </c>
      <c r="B45" t="s">
        <v>1749</v>
      </c>
      <c r="C45" t="s">
        <v>165</v>
      </c>
      <c r="D45" s="17" t="s">
        <v>1750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15</v>
      </c>
      <c r="R45">
        <v>0</v>
      </c>
      <c r="S45">
        <v>0</v>
      </c>
      <c r="T45">
        <v>0</v>
      </c>
      <c r="U45">
        <v>0</v>
      </c>
      <c r="V45">
        <v>19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34</v>
      </c>
      <c r="BC45" s="25">
        <f t="shared" si="1"/>
        <v>19</v>
      </c>
      <c r="BD45" s="25">
        <f t="shared" si="2"/>
        <v>15</v>
      </c>
      <c r="BE45" s="25">
        <f t="shared" si="3"/>
        <v>0</v>
      </c>
      <c r="BF45" s="25">
        <f t="shared" si="4"/>
        <v>0</v>
      </c>
      <c r="BG45" s="25">
        <f t="shared" si="5"/>
        <v>0</v>
      </c>
      <c r="BH45" s="25">
        <f t="shared" si="6"/>
        <v>0</v>
      </c>
      <c r="BI45" s="25">
        <f t="shared" si="7"/>
        <v>0</v>
      </c>
      <c r="BJ45" s="34">
        <f t="shared" si="8"/>
        <v>34</v>
      </c>
      <c r="BK45">
        <v>24</v>
      </c>
      <c r="BL45" t="str">
        <f t="shared" si="12"/>
        <v>Wyss</v>
      </c>
      <c r="BM45" t="str">
        <f t="shared" si="13"/>
        <v>Andrea</v>
      </c>
      <c r="BN45" t="str">
        <f t="shared" si="14"/>
        <v>Trimbach</v>
      </c>
    </row>
    <row r="46" spans="1:66" x14ac:dyDescent="0.3">
      <c r="A46" s="7">
        <v>1980</v>
      </c>
      <c r="B46" t="s">
        <v>1430</v>
      </c>
      <c r="C46" t="s">
        <v>37</v>
      </c>
      <c r="D46" s="17" t="s">
        <v>450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21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12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33</v>
      </c>
      <c r="BC46" s="25">
        <f t="shared" si="1"/>
        <v>21</v>
      </c>
      <c r="BD46" s="25">
        <f t="shared" si="2"/>
        <v>12</v>
      </c>
      <c r="BE46" s="25">
        <f t="shared" si="3"/>
        <v>0</v>
      </c>
      <c r="BF46" s="25">
        <f t="shared" si="4"/>
        <v>0</v>
      </c>
      <c r="BG46" s="25">
        <f t="shared" si="5"/>
        <v>0</v>
      </c>
      <c r="BH46" s="25">
        <f t="shared" si="6"/>
        <v>0</v>
      </c>
      <c r="BI46" s="25">
        <f t="shared" si="7"/>
        <v>0</v>
      </c>
      <c r="BJ46" s="34">
        <f t="shared" si="8"/>
        <v>33</v>
      </c>
      <c r="BK46">
        <v>25</v>
      </c>
      <c r="BL46" t="str">
        <f t="shared" si="12"/>
        <v>Aymon</v>
      </c>
      <c r="BM46" t="str">
        <f t="shared" si="13"/>
        <v>Sophie</v>
      </c>
      <c r="BN46" t="str">
        <f t="shared" si="14"/>
        <v>Ayent</v>
      </c>
    </row>
    <row r="47" spans="1:66" x14ac:dyDescent="0.3">
      <c r="A47" s="7">
        <v>1980</v>
      </c>
      <c r="B47" t="s">
        <v>3542</v>
      </c>
      <c r="C47" t="s">
        <v>3543</v>
      </c>
      <c r="D47" s="17" t="s">
        <v>1037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19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14</v>
      </c>
      <c r="AY47">
        <v>0</v>
      </c>
      <c r="AZ47">
        <v>0</v>
      </c>
      <c r="BA47">
        <v>0</v>
      </c>
      <c r="BB47">
        <f t="shared" si="0"/>
        <v>33</v>
      </c>
      <c r="BC47" s="25">
        <f t="shared" si="1"/>
        <v>19</v>
      </c>
      <c r="BD47" s="25">
        <f t="shared" si="2"/>
        <v>14</v>
      </c>
      <c r="BE47" s="25">
        <f t="shared" si="3"/>
        <v>0</v>
      </c>
      <c r="BF47" s="25">
        <f t="shared" si="4"/>
        <v>0</v>
      </c>
      <c r="BG47" s="25">
        <f t="shared" si="5"/>
        <v>0</v>
      </c>
      <c r="BH47" s="25">
        <f t="shared" si="6"/>
        <v>0</v>
      </c>
      <c r="BI47" s="25">
        <f t="shared" si="7"/>
        <v>0</v>
      </c>
      <c r="BJ47" s="34">
        <f t="shared" si="8"/>
        <v>33</v>
      </c>
      <c r="BK47">
        <v>25</v>
      </c>
      <c r="BL47" t="str">
        <f t="shared" si="12"/>
        <v>Lehouck</v>
      </c>
      <c r="BM47" t="str">
        <f t="shared" si="13"/>
        <v>Kristien</v>
      </c>
      <c r="BN47" t="str">
        <f t="shared" si="14"/>
        <v>Aubonne</v>
      </c>
    </row>
    <row r="48" spans="1:66" x14ac:dyDescent="0.3">
      <c r="A48" s="7">
        <v>1985</v>
      </c>
      <c r="B48" t="s">
        <v>4531</v>
      </c>
      <c r="C48" t="s">
        <v>880</v>
      </c>
      <c r="D48" s="17" t="s">
        <v>1198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14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</v>
      </c>
      <c r="BB48">
        <f t="shared" si="0"/>
        <v>33</v>
      </c>
      <c r="BC48" s="25">
        <f t="shared" si="1"/>
        <v>19</v>
      </c>
      <c r="BD48" s="25">
        <f t="shared" si="2"/>
        <v>14</v>
      </c>
      <c r="BE48" s="25">
        <f t="shared" si="3"/>
        <v>0</v>
      </c>
      <c r="BF48" s="25">
        <f t="shared" si="4"/>
        <v>0</v>
      </c>
      <c r="BG48" s="25">
        <f t="shared" si="5"/>
        <v>0</v>
      </c>
      <c r="BH48" s="25">
        <f t="shared" si="6"/>
        <v>0</v>
      </c>
      <c r="BI48" s="25">
        <f t="shared" si="7"/>
        <v>0</v>
      </c>
      <c r="BJ48" s="34">
        <f t="shared" si="8"/>
        <v>33</v>
      </c>
      <c r="BK48">
        <v>25</v>
      </c>
      <c r="BL48" t="str">
        <f t="shared" si="12"/>
        <v>Mentré</v>
      </c>
      <c r="BM48" t="str">
        <f t="shared" si="13"/>
        <v>Cindy</v>
      </c>
      <c r="BN48" t="str">
        <f t="shared" si="14"/>
        <v>Grimentz</v>
      </c>
    </row>
    <row r="49" spans="1:66" x14ac:dyDescent="0.3">
      <c r="A49" s="7">
        <v>1978</v>
      </c>
      <c r="B49" t="s">
        <v>246</v>
      </c>
      <c r="C49" t="s">
        <v>135</v>
      </c>
      <c r="D49" s="17" t="s">
        <v>74</v>
      </c>
      <c r="E49">
        <v>21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11</v>
      </c>
      <c r="AX49">
        <v>0</v>
      </c>
      <c r="AY49">
        <v>0</v>
      </c>
      <c r="AZ49">
        <v>0</v>
      </c>
      <c r="BA49">
        <v>0</v>
      </c>
      <c r="BB49">
        <f t="shared" si="0"/>
        <v>32</v>
      </c>
      <c r="BC49" s="25">
        <f t="shared" si="1"/>
        <v>21</v>
      </c>
      <c r="BD49" s="25">
        <f t="shared" si="2"/>
        <v>11</v>
      </c>
      <c r="BE49" s="25">
        <f t="shared" si="3"/>
        <v>0</v>
      </c>
      <c r="BF49" s="25">
        <f t="shared" si="4"/>
        <v>0</v>
      </c>
      <c r="BG49" s="25">
        <f t="shared" si="5"/>
        <v>0</v>
      </c>
      <c r="BH49" s="25">
        <f t="shared" si="6"/>
        <v>0</v>
      </c>
      <c r="BI49" s="25">
        <f t="shared" si="7"/>
        <v>0</v>
      </c>
      <c r="BJ49" s="34">
        <f t="shared" si="8"/>
        <v>32</v>
      </c>
      <c r="BK49">
        <v>26</v>
      </c>
      <c r="BL49" t="str">
        <f t="shared" si="12"/>
        <v>Mirial</v>
      </c>
      <c r="BM49" t="str">
        <f t="shared" si="13"/>
        <v>Nathalie</v>
      </c>
      <c r="BN49" t="str">
        <f t="shared" si="14"/>
        <v>Fully</v>
      </c>
    </row>
    <row r="50" spans="1:66" x14ac:dyDescent="0.3">
      <c r="A50" s="7">
        <v>1976</v>
      </c>
      <c r="B50" t="s">
        <v>774</v>
      </c>
      <c r="C50" t="s">
        <v>753</v>
      </c>
      <c r="D50" s="17" t="s">
        <v>1690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23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7</v>
      </c>
      <c r="AX50">
        <v>0</v>
      </c>
      <c r="AY50">
        <v>0</v>
      </c>
      <c r="AZ50">
        <v>0</v>
      </c>
      <c r="BA50">
        <v>0</v>
      </c>
      <c r="BB50">
        <f t="shared" si="0"/>
        <v>30</v>
      </c>
      <c r="BC50" s="25">
        <f t="shared" si="1"/>
        <v>23</v>
      </c>
      <c r="BD50" s="25">
        <f t="shared" si="2"/>
        <v>7</v>
      </c>
      <c r="BE50" s="25">
        <f t="shared" si="3"/>
        <v>0</v>
      </c>
      <c r="BF50" s="25">
        <f t="shared" si="4"/>
        <v>0</v>
      </c>
      <c r="BG50" s="25">
        <f t="shared" si="5"/>
        <v>0</v>
      </c>
      <c r="BH50" s="25">
        <f t="shared" si="6"/>
        <v>0</v>
      </c>
      <c r="BI50" s="25">
        <f t="shared" si="7"/>
        <v>0</v>
      </c>
      <c r="BJ50" s="34">
        <f t="shared" si="8"/>
        <v>30</v>
      </c>
      <c r="BK50">
        <v>27</v>
      </c>
      <c r="BL50" t="str">
        <f t="shared" si="12"/>
        <v>Dubois</v>
      </c>
      <c r="BM50" t="str">
        <f t="shared" si="13"/>
        <v>Florence</v>
      </c>
      <c r="BN50" t="str">
        <f t="shared" si="14"/>
        <v>Les Marécottes</v>
      </c>
    </row>
    <row r="51" spans="1:66" x14ac:dyDescent="0.3">
      <c r="A51" s="7">
        <v>1980</v>
      </c>
      <c r="B51" t="s">
        <v>1213</v>
      </c>
      <c r="C51" t="s">
        <v>29</v>
      </c>
      <c r="D51" s="17" t="s">
        <v>74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30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30</v>
      </c>
      <c r="BC51" s="25">
        <f t="shared" si="1"/>
        <v>30</v>
      </c>
      <c r="BD51" s="25">
        <f t="shared" si="2"/>
        <v>0</v>
      </c>
      <c r="BE51" s="25">
        <f t="shared" si="3"/>
        <v>0</v>
      </c>
      <c r="BF51" s="25">
        <f t="shared" si="4"/>
        <v>0</v>
      </c>
      <c r="BG51" s="25">
        <f t="shared" si="5"/>
        <v>0</v>
      </c>
      <c r="BH51" s="25">
        <f t="shared" si="6"/>
        <v>0</v>
      </c>
      <c r="BI51" s="25">
        <f t="shared" si="7"/>
        <v>0</v>
      </c>
      <c r="BJ51" s="34">
        <f t="shared" si="8"/>
        <v>30</v>
      </c>
      <c r="BK51">
        <v>27</v>
      </c>
      <c r="BL51" t="str">
        <f t="shared" si="12"/>
        <v>Frossard</v>
      </c>
      <c r="BM51" t="str">
        <f t="shared" si="13"/>
        <v>Mélanie</v>
      </c>
      <c r="BN51" t="str">
        <f t="shared" si="14"/>
        <v>Fully</v>
      </c>
    </row>
    <row r="52" spans="1:66" x14ac:dyDescent="0.3">
      <c r="A52" s="7">
        <v>1981</v>
      </c>
      <c r="B52" t="s">
        <v>472</v>
      </c>
      <c r="C52" t="s">
        <v>890</v>
      </c>
      <c r="D52" s="17" t="s">
        <v>474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</v>
      </c>
      <c r="L52">
        <v>10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5</v>
      </c>
      <c r="AX52">
        <v>0</v>
      </c>
      <c r="AY52">
        <v>0</v>
      </c>
      <c r="AZ52">
        <v>0</v>
      </c>
      <c r="BA52">
        <v>0</v>
      </c>
      <c r="BB52">
        <f t="shared" si="0"/>
        <v>30</v>
      </c>
      <c r="BC52" s="25">
        <f t="shared" si="1"/>
        <v>15</v>
      </c>
      <c r="BD52" s="25">
        <f t="shared" si="2"/>
        <v>10</v>
      </c>
      <c r="BE52" s="25">
        <f t="shared" si="3"/>
        <v>5</v>
      </c>
      <c r="BF52" s="25">
        <f t="shared" si="4"/>
        <v>0</v>
      </c>
      <c r="BG52" s="25">
        <f t="shared" si="5"/>
        <v>0</v>
      </c>
      <c r="BH52" s="25">
        <f t="shared" si="6"/>
        <v>0</v>
      </c>
      <c r="BI52" s="25">
        <f t="shared" si="7"/>
        <v>0</v>
      </c>
      <c r="BJ52" s="34">
        <f t="shared" si="8"/>
        <v>30</v>
      </c>
      <c r="BK52">
        <v>27</v>
      </c>
      <c r="BL52" t="str">
        <f t="shared" si="12"/>
        <v>Mezö</v>
      </c>
      <c r="BM52" t="str">
        <f t="shared" si="13"/>
        <v>Annouck</v>
      </c>
      <c r="BN52" t="str">
        <f t="shared" si="14"/>
        <v>Saxon</v>
      </c>
    </row>
    <row r="53" spans="1:66" x14ac:dyDescent="0.3">
      <c r="A53" s="7">
        <v>1980</v>
      </c>
      <c r="B53" t="s">
        <v>582</v>
      </c>
      <c r="C53" t="s">
        <v>583</v>
      </c>
      <c r="D53" s="17" t="s">
        <v>584</v>
      </c>
      <c r="E53">
        <v>0</v>
      </c>
      <c r="F53">
        <v>0</v>
      </c>
      <c r="G53">
        <v>0</v>
      </c>
      <c r="H53">
        <v>0</v>
      </c>
      <c r="I53">
        <v>0</v>
      </c>
      <c r="J53">
        <v>15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15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30</v>
      </c>
      <c r="BC53" s="25">
        <f t="shared" si="1"/>
        <v>15</v>
      </c>
      <c r="BD53" s="25">
        <f t="shared" si="2"/>
        <v>15</v>
      </c>
      <c r="BE53" s="25">
        <f t="shared" si="3"/>
        <v>0</v>
      </c>
      <c r="BF53" s="25">
        <f t="shared" si="4"/>
        <v>0</v>
      </c>
      <c r="BG53" s="25">
        <f t="shared" si="5"/>
        <v>0</v>
      </c>
      <c r="BH53" s="25">
        <f t="shared" si="6"/>
        <v>0</v>
      </c>
      <c r="BI53" s="25">
        <f t="shared" si="7"/>
        <v>0</v>
      </c>
      <c r="BJ53" s="34">
        <f t="shared" si="8"/>
        <v>30</v>
      </c>
      <c r="BK53">
        <v>27</v>
      </c>
      <c r="BL53" t="str">
        <f t="shared" si="12"/>
        <v>Renda</v>
      </c>
      <c r="BM53" t="str">
        <f t="shared" si="13"/>
        <v>Anabela</v>
      </c>
      <c r="BN53" t="str">
        <f t="shared" si="14"/>
        <v>Grimisuat</v>
      </c>
    </row>
    <row r="54" spans="1:66" x14ac:dyDescent="0.3">
      <c r="A54" s="7">
        <v>1984</v>
      </c>
      <c r="B54" t="s">
        <v>765</v>
      </c>
      <c r="C54" t="s">
        <v>766</v>
      </c>
      <c r="D54" s="17" t="s">
        <v>724</v>
      </c>
      <c r="E54">
        <v>0</v>
      </c>
      <c r="F54">
        <v>0</v>
      </c>
      <c r="G54">
        <v>0</v>
      </c>
      <c r="H54">
        <v>0</v>
      </c>
      <c r="I54">
        <v>9</v>
      </c>
      <c r="J54">
        <v>0</v>
      </c>
      <c r="K54">
        <v>0</v>
      </c>
      <c r="L54">
        <v>0</v>
      </c>
      <c r="M54">
        <v>0</v>
      </c>
      <c r="N54">
        <v>8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12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29</v>
      </c>
      <c r="BC54" s="25">
        <f t="shared" si="1"/>
        <v>12</v>
      </c>
      <c r="BD54" s="25">
        <f t="shared" si="2"/>
        <v>9</v>
      </c>
      <c r="BE54" s="25">
        <f t="shared" si="3"/>
        <v>8</v>
      </c>
      <c r="BF54" s="25">
        <f t="shared" si="4"/>
        <v>0</v>
      </c>
      <c r="BG54" s="25">
        <f t="shared" si="5"/>
        <v>0</v>
      </c>
      <c r="BH54" s="25">
        <f t="shared" si="6"/>
        <v>0</v>
      </c>
      <c r="BI54" s="25">
        <f t="shared" si="7"/>
        <v>0</v>
      </c>
      <c r="BJ54" s="34">
        <f t="shared" si="8"/>
        <v>29</v>
      </c>
      <c r="BK54">
        <v>28</v>
      </c>
      <c r="BL54" t="str">
        <f t="shared" si="12"/>
        <v>De Ieso</v>
      </c>
      <c r="BM54" t="str">
        <f t="shared" si="13"/>
        <v>Myriam</v>
      </c>
      <c r="BN54" t="str">
        <f t="shared" si="14"/>
        <v>Crans-Montana</v>
      </c>
    </row>
    <row r="55" spans="1:66" x14ac:dyDescent="0.3">
      <c r="A55" s="7">
        <v>1977</v>
      </c>
      <c r="B55" t="s">
        <v>746</v>
      </c>
      <c r="C55" t="s">
        <v>889</v>
      </c>
      <c r="D55" s="17" t="s">
        <v>89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</v>
      </c>
      <c r="L55">
        <v>12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29</v>
      </c>
      <c r="BC55" s="25">
        <f t="shared" si="1"/>
        <v>17</v>
      </c>
      <c r="BD55" s="25">
        <f t="shared" si="2"/>
        <v>12</v>
      </c>
      <c r="BE55" s="25">
        <f t="shared" si="3"/>
        <v>0</v>
      </c>
      <c r="BF55" s="25">
        <f t="shared" si="4"/>
        <v>0</v>
      </c>
      <c r="BG55" s="25">
        <f t="shared" si="5"/>
        <v>0</v>
      </c>
      <c r="BH55" s="25">
        <f t="shared" si="6"/>
        <v>0</v>
      </c>
      <c r="BI55" s="25">
        <f t="shared" si="7"/>
        <v>0</v>
      </c>
      <c r="BJ55" s="34">
        <f t="shared" si="8"/>
        <v>29</v>
      </c>
      <c r="BK55">
        <v>28</v>
      </c>
      <c r="BL55" t="str">
        <f t="shared" si="12"/>
        <v>Ecoeur</v>
      </c>
      <c r="BM55" t="str">
        <f t="shared" si="13"/>
        <v>Christel</v>
      </c>
      <c r="BN55" t="str">
        <f t="shared" si="14"/>
        <v>Collombey</v>
      </c>
    </row>
    <row r="56" spans="1:66" x14ac:dyDescent="0.3">
      <c r="A56" s="7">
        <v>1980</v>
      </c>
      <c r="B56" t="s">
        <v>1590</v>
      </c>
      <c r="C56" t="s">
        <v>728</v>
      </c>
      <c r="D56" s="17" t="s">
        <v>1412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8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29</v>
      </c>
      <c r="BC56" s="25">
        <f t="shared" si="1"/>
        <v>21</v>
      </c>
      <c r="BD56" s="25">
        <f t="shared" si="2"/>
        <v>8</v>
      </c>
      <c r="BE56" s="25">
        <f t="shared" si="3"/>
        <v>0</v>
      </c>
      <c r="BF56" s="25">
        <f t="shared" si="4"/>
        <v>0</v>
      </c>
      <c r="BG56" s="25">
        <f t="shared" si="5"/>
        <v>0</v>
      </c>
      <c r="BH56" s="25">
        <f t="shared" si="6"/>
        <v>0</v>
      </c>
      <c r="BI56" s="25">
        <f t="shared" si="7"/>
        <v>0</v>
      </c>
      <c r="BJ56" s="34">
        <f t="shared" si="8"/>
        <v>29</v>
      </c>
      <c r="BK56">
        <v>28</v>
      </c>
      <c r="BL56" t="str">
        <f t="shared" si="12"/>
        <v>Vodoz</v>
      </c>
      <c r="BM56" t="str">
        <f t="shared" si="13"/>
        <v>Aurélie</v>
      </c>
      <c r="BN56" t="str">
        <f t="shared" si="14"/>
        <v>Praz-de-Fort</v>
      </c>
    </row>
    <row r="57" spans="1:66" x14ac:dyDescent="0.3">
      <c r="A57" s="7">
        <v>1983</v>
      </c>
      <c r="B57" t="s">
        <v>1294</v>
      </c>
      <c r="C57" t="s">
        <v>1257</v>
      </c>
      <c r="D57" s="17" t="s">
        <v>442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13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15</v>
      </c>
      <c r="BB57">
        <f t="shared" si="0"/>
        <v>28</v>
      </c>
      <c r="BC57" s="25">
        <f t="shared" si="1"/>
        <v>15</v>
      </c>
      <c r="BD57" s="25">
        <f t="shared" si="2"/>
        <v>13</v>
      </c>
      <c r="BE57" s="25">
        <f t="shared" si="3"/>
        <v>0</v>
      </c>
      <c r="BF57" s="25">
        <f t="shared" si="4"/>
        <v>0</v>
      </c>
      <c r="BG57" s="25">
        <f t="shared" si="5"/>
        <v>0</v>
      </c>
      <c r="BH57" s="25">
        <f t="shared" si="6"/>
        <v>0</v>
      </c>
      <c r="BI57" s="25">
        <f t="shared" si="7"/>
        <v>0</v>
      </c>
      <c r="BJ57" s="34">
        <f t="shared" si="8"/>
        <v>28</v>
      </c>
      <c r="BK57">
        <v>29</v>
      </c>
      <c r="BL57" t="str">
        <f t="shared" si="12"/>
        <v>Debons</v>
      </c>
      <c r="BM57" t="str">
        <f t="shared" si="13"/>
        <v>Gaëlle</v>
      </c>
      <c r="BN57" t="str">
        <f t="shared" si="14"/>
        <v>Savièse</v>
      </c>
    </row>
    <row r="58" spans="1:66" x14ac:dyDescent="0.3">
      <c r="A58" s="7">
        <v>1984</v>
      </c>
      <c r="B58" t="s">
        <v>1079</v>
      </c>
      <c r="C58" t="s">
        <v>446</v>
      </c>
      <c r="D58" s="17" t="s">
        <v>1080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13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15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28</v>
      </c>
      <c r="BC58" s="25">
        <f t="shared" si="1"/>
        <v>15</v>
      </c>
      <c r="BD58" s="25">
        <f t="shared" si="2"/>
        <v>13</v>
      </c>
      <c r="BE58" s="25">
        <f t="shared" si="3"/>
        <v>0</v>
      </c>
      <c r="BF58" s="25">
        <f t="shared" si="4"/>
        <v>0</v>
      </c>
      <c r="BG58" s="25">
        <f t="shared" si="5"/>
        <v>0</v>
      </c>
      <c r="BH58" s="25">
        <f t="shared" si="6"/>
        <v>0</v>
      </c>
      <c r="BI58" s="25">
        <f t="shared" si="7"/>
        <v>0</v>
      </c>
      <c r="BJ58" s="34">
        <f t="shared" si="8"/>
        <v>28</v>
      </c>
      <c r="BK58">
        <v>29</v>
      </c>
      <c r="BL58" t="str">
        <f t="shared" si="12"/>
        <v>Premat</v>
      </c>
      <c r="BM58" t="str">
        <f t="shared" si="13"/>
        <v>Claire</v>
      </c>
      <c r="BN58" t="str">
        <f t="shared" si="14"/>
        <v>Seytroux</v>
      </c>
    </row>
    <row r="59" spans="1:66" x14ac:dyDescent="0.3">
      <c r="A59" s="7">
        <v>1984</v>
      </c>
      <c r="B59" t="s">
        <v>886</v>
      </c>
      <c r="C59" t="s">
        <v>887</v>
      </c>
      <c r="D59" s="17" t="s">
        <v>888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</v>
      </c>
      <c r="L59">
        <v>7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26</v>
      </c>
      <c r="BC59" s="25">
        <f t="shared" si="1"/>
        <v>19</v>
      </c>
      <c r="BD59" s="25">
        <f t="shared" si="2"/>
        <v>7</v>
      </c>
      <c r="BE59" s="25">
        <f t="shared" si="3"/>
        <v>0</v>
      </c>
      <c r="BF59" s="25">
        <f t="shared" si="4"/>
        <v>0</v>
      </c>
      <c r="BG59" s="25">
        <f t="shared" si="5"/>
        <v>0</v>
      </c>
      <c r="BH59" s="25">
        <f t="shared" si="6"/>
        <v>0</v>
      </c>
      <c r="BI59" s="25">
        <f t="shared" si="7"/>
        <v>0</v>
      </c>
      <c r="BJ59" s="34">
        <f t="shared" si="8"/>
        <v>26</v>
      </c>
      <c r="BK59">
        <v>30</v>
      </c>
      <c r="BL59" t="str">
        <f t="shared" si="12"/>
        <v>Calderini</v>
      </c>
      <c r="BM59" t="str">
        <f t="shared" si="13"/>
        <v>Nadia</v>
      </c>
      <c r="BN59" t="str">
        <f t="shared" si="14"/>
        <v>Gryon</v>
      </c>
    </row>
    <row r="60" spans="1:66" x14ac:dyDescent="0.3">
      <c r="A60" s="7">
        <v>1976</v>
      </c>
      <c r="B60" t="s">
        <v>1290</v>
      </c>
      <c r="C60" t="s">
        <v>1291</v>
      </c>
      <c r="D60" s="17" t="s">
        <v>452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17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9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26</v>
      </c>
      <c r="BC60" s="25">
        <f t="shared" si="1"/>
        <v>17</v>
      </c>
      <c r="BD60" s="25">
        <f t="shared" si="2"/>
        <v>9</v>
      </c>
      <c r="BE60" s="25">
        <f t="shared" si="3"/>
        <v>0</v>
      </c>
      <c r="BF60" s="25">
        <f t="shared" si="4"/>
        <v>0</v>
      </c>
      <c r="BG60" s="25">
        <f t="shared" si="5"/>
        <v>0</v>
      </c>
      <c r="BH60" s="25">
        <f t="shared" si="6"/>
        <v>0</v>
      </c>
      <c r="BI60" s="25">
        <f t="shared" si="7"/>
        <v>0</v>
      </c>
      <c r="BJ60" s="34">
        <f t="shared" si="8"/>
        <v>26</v>
      </c>
      <c r="BK60">
        <v>30</v>
      </c>
      <c r="BL60" t="str">
        <f t="shared" si="12"/>
        <v>Lambis</v>
      </c>
      <c r="BM60" t="str">
        <f t="shared" si="13"/>
        <v>Amal</v>
      </c>
      <c r="BN60" t="str">
        <f t="shared" si="14"/>
        <v>Riddes</v>
      </c>
    </row>
    <row r="61" spans="1:66" x14ac:dyDescent="0.3">
      <c r="A61" s="7">
        <v>1978</v>
      </c>
      <c r="B61" t="s">
        <v>2011</v>
      </c>
      <c r="C61" t="s">
        <v>1070</v>
      </c>
      <c r="D61" s="17" t="s">
        <v>1992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25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25</v>
      </c>
      <c r="BC61" s="25">
        <f t="shared" si="1"/>
        <v>25</v>
      </c>
      <c r="BD61" s="25">
        <f t="shared" si="2"/>
        <v>0</v>
      </c>
      <c r="BE61" s="25">
        <f t="shared" si="3"/>
        <v>0</v>
      </c>
      <c r="BF61" s="25">
        <f t="shared" si="4"/>
        <v>0</v>
      </c>
      <c r="BG61" s="25">
        <f t="shared" si="5"/>
        <v>0</v>
      </c>
      <c r="BH61" s="25">
        <f t="shared" si="6"/>
        <v>0</v>
      </c>
      <c r="BI61" s="25">
        <f t="shared" si="7"/>
        <v>0</v>
      </c>
      <c r="BJ61" s="34">
        <f t="shared" si="8"/>
        <v>25</v>
      </c>
      <c r="BK61">
        <v>31</v>
      </c>
      <c r="BL61" t="str">
        <f t="shared" si="12"/>
        <v>Aeschbacher</v>
      </c>
      <c r="BM61" t="str">
        <f t="shared" si="13"/>
        <v>Daniela</v>
      </c>
      <c r="BN61" t="str">
        <f t="shared" si="14"/>
        <v>TV Längasse</v>
      </c>
    </row>
    <row r="62" spans="1:66" x14ac:dyDescent="0.3">
      <c r="A62" s="7">
        <v>1982</v>
      </c>
      <c r="B62" t="s">
        <v>4349</v>
      </c>
      <c r="C62" t="s">
        <v>165</v>
      </c>
      <c r="D62" s="17" t="s">
        <v>4350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25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25</v>
      </c>
      <c r="BC62" s="25">
        <f t="shared" si="1"/>
        <v>25</v>
      </c>
      <c r="BD62" s="25">
        <f t="shared" si="2"/>
        <v>0</v>
      </c>
      <c r="BE62" s="25">
        <f t="shared" si="3"/>
        <v>0</v>
      </c>
      <c r="BF62" s="25">
        <f t="shared" si="4"/>
        <v>0</v>
      </c>
      <c r="BG62" s="25">
        <f t="shared" si="5"/>
        <v>0</v>
      </c>
      <c r="BH62" s="25">
        <f t="shared" si="6"/>
        <v>0</v>
      </c>
      <c r="BI62" s="25">
        <f t="shared" si="7"/>
        <v>0</v>
      </c>
      <c r="BJ62" s="34">
        <f t="shared" si="8"/>
        <v>25</v>
      </c>
      <c r="BK62">
        <v>31</v>
      </c>
      <c r="BL62" t="str">
        <f t="shared" si="12"/>
        <v>Bayard-Stoffel</v>
      </c>
      <c r="BM62" t="str">
        <f t="shared" si="13"/>
        <v>Andrea</v>
      </c>
      <c r="BN62" t="str">
        <f t="shared" si="14"/>
        <v>Varen</v>
      </c>
    </row>
    <row r="63" spans="1:66" x14ac:dyDescent="0.3">
      <c r="A63" s="7">
        <v>1984</v>
      </c>
      <c r="B63" t="s">
        <v>137</v>
      </c>
      <c r="C63" t="s">
        <v>461</v>
      </c>
      <c r="D63" s="17" t="s">
        <v>452</v>
      </c>
      <c r="E63">
        <v>0</v>
      </c>
      <c r="F63">
        <v>0</v>
      </c>
      <c r="G63">
        <v>0</v>
      </c>
      <c r="H63">
        <v>25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25</v>
      </c>
      <c r="BC63" s="25">
        <f t="shared" si="1"/>
        <v>25</v>
      </c>
      <c r="BD63" s="25">
        <f t="shared" si="2"/>
        <v>0</v>
      </c>
      <c r="BE63" s="25">
        <f t="shared" si="3"/>
        <v>0</v>
      </c>
      <c r="BF63" s="25">
        <f t="shared" si="4"/>
        <v>0</v>
      </c>
      <c r="BG63" s="25">
        <f t="shared" si="5"/>
        <v>0</v>
      </c>
      <c r="BH63" s="25">
        <f t="shared" si="6"/>
        <v>0</v>
      </c>
      <c r="BI63" s="25">
        <f t="shared" si="7"/>
        <v>0</v>
      </c>
      <c r="BJ63" s="34">
        <f t="shared" si="8"/>
        <v>25</v>
      </c>
      <c r="BK63">
        <v>31</v>
      </c>
      <c r="BL63" t="str">
        <f t="shared" si="12"/>
        <v>Bruchez</v>
      </c>
      <c r="BM63" t="str">
        <f t="shared" si="13"/>
        <v>Perrine</v>
      </c>
      <c r="BN63" t="str">
        <f t="shared" si="14"/>
        <v>Riddes</v>
      </c>
    </row>
    <row r="64" spans="1:66" x14ac:dyDescent="0.3">
      <c r="A64" s="7">
        <v>1984</v>
      </c>
      <c r="B64" t="s">
        <v>4524</v>
      </c>
      <c r="C64" t="s">
        <v>4525</v>
      </c>
      <c r="D64" s="17" t="s">
        <v>4526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25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25</v>
      </c>
      <c r="BC64" s="25">
        <f t="shared" si="1"/>
        <v>25</v>
      </c>
      <c r="BD64" s="25">
        <f t="shared" si="2"/>
        <v>0</v>
      </c>
      <c r="BE64" s="25">
        <f t="shared" si="3"/>
        <v>0</v>
      </c>
      <c r="BF64" s="25">
        <f t="shared" si="4"/>
        <v>0</v>
      </c>
      <c r="BG64" s="25">
        <f t="shared" si="5"/>
        <v>0</v>
      </c>
      <c r="BH64" s="25">
        <f t="shared" si="6"/>
        <v>0</v>
      </c>
      <c r="BI64" s="25">
        <f t="shared" si="7"/>
        <v>0</v>
      </c>
      <c r="BJ64" s="34">
        <f t="shared" si="8"/>
        <v>25</v>
      </c>
      <c r="BK64">
        <v>31</v>
      </c>
      <c r="BL64" t="str">
        <f t="shared" si="12"/>
        <v>Coldwell</v>
      </c>
      <c r="BM64" t="str">
        <f t="shared" si="13"/>
        <v>Lucy</v>
      </c>
      <c r="BN64" t="str">
        <f t="shared" si="14"/>
        <v>Vor</v>
      </c>
    </row>
    <row r="65" spans="1:66" x14ac:dyDescent="0.3">
      <c r="A65" s="7">
        <v>1980</v>
      </c>
      <c r="B65" t="s">
        <v>4856</v>
      </c>
      <c r="C65" t="s">
        <v>119</v>
      </c>
      <c r="D65" s="17" t="s">
        <v>1691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25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25</v>
      </c>
      <c r="BC65" s="25">
        <f t="shared" si="1"/>
        <v>25</v>
      </c>
      <c r="BD65" s="25">
        <f t="shared" si="2"/>
        <v>0</v>
      </c>
      <c r="BE65" s="25">
        <f t="shared" si="3"/>
        <v>0</v>
      </c>
      <c r="BF65" s="25">
        <f t="shared" si="4"/>
        <v>0</v>
      </c>
      <c r="BG65" s="25">
        <f t="shared" si="5"/>
        <v>0</v>
      </c>
      <c r="BH65" s="25">
        <f t="shared" si="6"/>
        <v>0</v>
      </c>
      <c r="BI65" s="25">
        <f t="shared" si="7"/>
        <v>0</v>
      </c>
      <c r="BJ65" s="34">
        <f t="shared" si="8"/>
        <v>25</v>
      </c>
      <c r="BK65">
        <v>31</v>
      </c>
      <c r="BL65" t="str">
        <f t="shared" si="12"/>
        <v>Escobar Carron</v>
      </c>
      <c r="BM65" t="str">
        <f t="shared" si="13"/>
        <v>Sarah</v>
      </c>
      <c r="BN65" t="str">
        <f t="shared" si="14"/>
        <v>Ravoire</v>
      </c>
    </row>
    <row r="66" spans="1:66" x14ac:dyDescent="0.3">
      <c r="A66" s="7">
        <v>1982</v>
      </c>
      <c r="B66" t="s">
        <v>3474</v>
      </c>
      <c r="C66" t="s">
        <v>723</v>
      </c>
      <c r="D66" s="17" t="s">
        <v>2507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25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25</v>
      </c>
      <c r="BC66" s="25">
        <f t="shared" si="1"/>
        <v>25</v>
      </c>
      <c r="BD66" s="25">
        <f t="shared" si="2"/>
        <v>0</v>
      </c>
      <c r="BE66" s="25">
        <f t="shared" si="3"/>
        <v>0</v>
      </c>
      <c r="BF66" s="25">
        <f t="shared" si="4"/>
        <v>0</v>
      </c>
      <c r="BG66" s="25">
        <f t="shared" si="5"/>
        <v>0</v>
      </c>
      <c r="BH66" s="25">
        <f t="shared" si="6"/>
        <v>0</v>
      </c>
      <c r="BI66" s="25">
        <f t="shared" si="7"/>
        <v>0</v>
      </c>
      <c r="BJ66" s="34">
        <f t="shared" si="8"/>
        <v>25</v>
      </c>
      <c r="BK66">
        <v>31</v>
      </c>
      <c r="BL66" t="str">
        <f t="shared" si="12"/>
        <v>Franzen</v>
      </c>
      <c r="BM66" t="str">
        <f t="shared" si="13"/>
        <v>Julia</v>
      </c>
      <c r="BN66" t="str">
        <f t="shared" si="14"/>
        <v>Zug</v>
      </c>
    </row>
    <row r="67" spans="1:66" x14ac:dyDescent="0.3">
      <c r="A67" s="7">
        <v>1976</v>
      </c>
      <c r="B67" t="s">
        <v>2808</v>
      </c>
      <c r="C67" t="s">
        <v>2063</v>
      </c>
      <c r="D67" s="17" t="s">
        <v>2809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25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25</v>
      </c>
      <c r="BC67" s="25">
        <f t="shared" si="1"/>
        <v>25</v>
      </c>
      <c r="BD67" s="25">
        <f t="shared" si="2"/>
        <v>0</v>
      </c>
      <c r="BE67" s="25">
        <f t="shared" si="3"/>
        <v>0</v>
      </c>
      <c r="BF67" s="25">
        <f t="shared" si="4"/>
        <v>0</v>
      </c>
      <c r="BG67" s="25">
        <f t="shared" si="5"/>
        <v>0</v>
      </c>
      <c r="BH67" s="25">
        <f t="shared" si="6"/>
        <v>0</v>
      </c>
      <c r="BI67" s="25">
        <f t="shared" si="7"/>
        <v>0</v>
      </c>
      <c r="BJ67" s="34">
        <f t="shared" si="8"/>
        <v>25</v>
      </c>
      <c r="BK67">
        <v>31</v>
      </c>
      <c r="BL67" t="str">
        <f t="shared" si="12"/>
        <v>Kenel</v>
      </c>
      <c r="BM67" t="str">
        <f t="shared" si="13"/>
        <v>Silvia</v>
      </c>
      <c r="BN67" t="str">
        <f t="shared" si="14"/>
        <v>Walchwil</v>
      </c>
    </row>
    <row r="68" spans="1:66" x14ac:dyDescent="0.3">
      <c r="A68" s="7">
        <v>1982</v>
      </c>
      <c r="B68" t="s">
        <v>4040</v>
      </c>
      <c r="C68" t="s">
        <v>1228</v>
      </c>
      <c r="D68" s="17" t="s">
        <v>4041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25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si="0"/>
        <v>25</v>
      </c>
      <c r="BC68" s="25">
        <f t="shared" si="1"/>
        <v>25</v>
      </c>
      <c r="BD68" s="25">
        <f t="shared" si="2"/>
        <v>0</v>
      </c>
      <c r="BE68" s="25">
        <f t="shared" si="3"/>
        <v>0</v>
      </c>
      <c r="BF68" s="25">
        <f t="shared" si="4"/>
        <v>0</v>
      </c>
      <c r="BG68" s="25">
        <f t="shared" si="5"/>
        <v>0</v>
      </c>
      <c r="BH68" s="25">
        <f t="shared" si="6"/>
        <v>0</v>
      </c>
      <c r="BI68" s="25">
        <f t="shared" si="7"/>
        <v>0</v>
      </c>
      <c r="BJ68" s="34">
        <f t="shared" si="8"/>
        <v>25</v>
      </c>
      <c r="BK68">
        <v>31</v>
      </c>
      <c r="BL68" t="str">
        <f t="shared" si="12"/>
        <v>Pooley</v>
      </c>
      <c r="BM68" t="str">
        <f t="shared" si="13"/>
        <v>Emma</v>
      </c>
      <c r="BN68" t="str">
        <f t="shared" si="14"/>
        <v>Hausen am Albis</v>
      </c>
    </row>
    <row r="69" spans="1:66" x14ac:dyDescent="0.3">
      <c r="A69" s="7">
        <v>1980</v>
      </c>
      <c r="B69" t="s">
        <v>3004</v>
      </c>
      <c r="C69" t="s">
        <v>1082</v>
      </c>
      <c r="D69" s="17" t="s">
        <v>533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25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0"/>
        <v>25</v>
      </c>
      <c r="BC69" s="25">
        <f t="shared" si="1"/>
        <v>25</v>
      </c>
      <c r="BD69" s="25">
        <f t="shared" si="2"/>
        <v>0</v>
      </c>
      <c r="BE69" s="25">
        <f t="shared" si="3"/>
        <v>0</v>
      </c>
      <c r="BF69" s="25">
        <f t="shared" si="4"/>
        <v>0</v>
      </c>
      <c r="BG69" s="25">
        <f t="shared" si="5"/>
        <v>0</v>
      </c>
      <c r="BH69" s="25">
        <f t="shared" si="6"/>
        <v>0</v>
      </c>
      <c r="BI69" s="25">
        <f t="shared" si="7"/>
        <v>0</v>
      </c>
      <c r="BJ69" s="34">
        <f t="shared" si="8"/>
        <v>25</v>
      </c>
      <c r="BK69">
        <v>31</v>
      </c>
      <c r="BL69" t="str">
        <f t="shared" si="12"/>
        <v>Rossier Saillen</v>
      </c>
      <c r="BM69" t="str">
        <f t="shared" si="13"/>
        <v>Carmen</v>
      </c>
      <c r="BN69" t="str">
        <f t="shared" si="14"/>
        <v>Sion</v>
      </c>
    </row>
    <row r="70" spans="1:66" x14ac:dyDescent="0.3">
      <c r="A70" s="7">
        <v>1985</v>
      </c>
      <c r="B70" t="s">
        <v>4317</v>
      </c>
      <c r="C70" t="s">
        <v>3185</v>
      </c>
      <c r="D70" s="17"/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25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ref="BB70:BB133" si="15">SUM(E70:BA70)</f>
        <v>25</v>
      </c>
      <c r="BC70" s="25">
        <f t="shared" ref="BC70:BC133" si="16">IF(BB70=0,0,LARGE(E70:BA70,1))</f>
        <v>25</v>
      </c>
      <c r="BD70" s="25">
        <f t="shared" ref="BD70:BD133" si="17">IF(BB70=0,0,LARGE(E70:BA70,2))</f>
        <v>0</v>
      </c>
      <c r="BE70" s="25">
        <f t="shared" ref="BE70:BE133" si="18">IF(BB70=0,0,LARGE(E70:BA70,3))</f>
        <v>0</v>
      </c>
      <c r="BF70" s="25">
        <f t="shared" ref="BF70:BF133" si="19">IF(BB70=0,0,LARGE(E70:BA70,4))</f>
        <v>0</v>
      </c>
      <c r="BG70" s="25">
        <f t="shared" ref="BG70:BG133" si="20">IF(BB70=0,0,LARGE(E70:BA70,5))</f>
        <v>0</v>
      </c>
      <c r="BH70" s="25">
        <f t="shared" ref="BH70:BH133" si="21">IF(BB70=0,0,LARGE(E70:BA70,6))</f>
        <v>0</v>
      </c>
      <c r="BI70" s="25">
        <f t="shared" ref="BI70:BI133" si="22">IF(BB70=0,0,LARGE(E70:BA70,7))</f>
        <v>0</v>
      </c>
      <c r="BJ70" s="34">
        <f t="shared" ref="BJ70:BJ133" si="23">SUM(BC70:BI70)</f>
        <v>25</v>
      </c>
      <c r="BK70">
        <v>31</v>
      </c>
      <c r="BL70" t="str">
        <f t="shared" si="12"/>
        <v>Von Allmen</v>
      </c>
      <c r="BM70" t="str">
        <f t="shared" si="13"/>
        <v>Tatiana</v>
      </c>
    </row>
    <row r="71" spans="1:66" x14ac:dyDescent="0.3">
      <c r="A71" s="7">
        <v>1984</v>
      </c>
      <c r="B71" t="s">
        <v>496</v>
      </c>
      <c r="C71" t="s">
        <v>753</v>
      </c>
      <c r="D71" s="17" t="s">
        <v>808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5"/>
        <v>25</v>
      </c>
      <c r="BC71" s="25">
        <f t="shared" si="16"/>
        <v>25</v>
      </c>
      <c r="BD71" s="25">
        <f t="shared" si="17"/>
        <v>0</v>
      </c>
      <c r="BE71" s="25">
        <f t="shared" si="18"/>
        <v>0</v>
      </c>
      <c r="BF71" s="25">
        <f t="shared" si="19"/>
        <v>0</v>
      </c>
      <c r="BG71" s="25">
        <f t="shared" si="20"/>
        <v>0</v>
      </c>
      <c r="BH71" s="25">
        <f t="shared" si="21"/>
        <v>0</v>
      </c>
      <c r="BI71" s="25">
        <f t="shared" si="22"/>
        <v>0</v>
      </c>
      <c r="BJ71" s="34">
        <f t="shared" si="23"/>
        <v>25</v>
      </c>
      <c r="BK71">
        <v>31</v>
      </c>
      <c r="BL71" t="str">
        <f t="shared" si="12"/>
        <v>Voutaz</v>
      </c>
      <c r="BM71" t="str">
        <f t="shared" si="13"/>
        <v>Florence</v>
      </c>
      <c r="BN71" t="str">
        <f>D71</f>
        <v>Martigny-Croix</v>
      </c>
    </row>
    <row r="72" spans="1:66" x14ac:dyDescent="0.3">
      <c r="A72" s="7">
        <v>1978</v>
      </c>
      <c r="B72" t="s">
        <v>5306</v>
      </c>
      <c r="C72" t="s">
        <v>2378</v>
      </c>
      <c r="D72" s="17"/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25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5"/>
        <v>25</v>
      </c>
      <c r="BC72" s="25">
        <f t="shared" si="16"/>
        <v>25</v>
      </c>
      <c r="BD72" s="25">
        <f t="shared" si="17"/>
        <v>0</v>
      </c>
      <c r="BE72" s="25">
        <f t="shared" si="18"/>
        <v>0</v>
      </c>
      <c r="BF72" s="25">
        <f t="shared" si="19"/>
        <v>0</v>
      </c>
      <c r="BG72" s="25">
        <f t="shared" si="20"/>
        <v>0</v>
      </c>
      <c r="BH72" s="25">
        <f t="shared" si="21"/>
        <v>0</v>
      </c>
      <c r="BI72" s="25">
        <f t="shared" si="22"/>
        <v>0</v>
      </c>
      <c r="BJ72" s="34">
        <f t="shared" si="23"/>
        <v>25</v>
      </c>
      <c r="BK72">
        <v>31</v>
      </c>
      <c r="BL72" t="str">
        <f t="shared" si="12"/>
        <v>Williner Feifel</v>
      </c>
      <c r="BM72" t="str">
        <f t="shared" si="13"/>
        <v>Franziska</v>
      </c>
    </row>
    <row r="73" spans="1:66" x14ac:dyDescent="0.3">
      <c r="A73" s="7">
        <v>1979</v>
      </c>
      <c r="B73" t="s">
        <v>4067</v>
      </c>
      <c r="C73" t="s">
        <v>119</v>
      </c>
      <c r="D73" s="17" t="s">
        <v>4068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3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21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5"/>
        <v>24</v>
      </c>
      <c r="BC73" s="25">
        <f t="shared" si="16"/>
        <v>21</v>
      </c>
      <c r="BD73" s="25">
        <f t="shared" si="17"/>
        <v>3</v>
      </c>
      <c r="BE73" s="25">
        <f t="shared" si="18"/>
        <v>0</v>
      </c>
      <c r="BF73" s="25">
        <f t="shared" si="19"/>
        <v>0</v>
      </c>
      <c r="BG73" s="25">
        <f t="shared" si="20"/>
        <v>0</v>
      </c>
      <c r="BH73" s="25">
        <f t="shared" si="21"/>
        <v>0</v>
      </c>
      <c r="BI73" s="25">
        <f t="shared" si="22"/>
        <v>0</v>
      </c>
      <c r="BJ73" s="34">
        <f t="shared" si="23"/>
        <v>24</v>
      </c>
      <c r="BK73">
        <v>32</v>
      </c>
      <c r="BL73" t="str">
        <f t="shared" si="12"/>
        <v>Bagnuoli</v>
      </c>
      <c r="BM73" t="str">
        <f t="shared" si="13"/>
        <v>Sarah</v>
      </c>
      <c r="BN73" t="str">
        <f t="shared" ref="BN73:BN92" si="24">D73</f>
        <v>Chapelle</v>
      </c>
    </row>
    <row r="74" spans="1:66" x14ac:dyDescent="0.3">
      <c r="A74" s="7">
        <v>1985</v>
      </c>
      <c r="B74" t="s">
        <v>1805</v>
      </c>
      <c r="C74" t="s">
        <v>2323</v>
      </c>
      <c r="D74" s="17" t="s">
        <v>328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23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5"/>
        <v>23</v>
      </c>
      <c r="BC74" s="25">
        <f t="shared" si="16"/>
        <v>23</v>
      </c>
      <c r="BD74" s="25">
        <f t="shared" si="17"/>
        <v>0</v>
      </c>
      <c r="BE74" s="25">
        <f t="shared" si="18"/>
        <v>0</v>
      </c>
      <c r="BF74" s="25">
        <f t="shared" si="19"/>
        <v>0</v>
      </c>
      <c r="BG74" s="25">
        <f t="shared" si="20"/>
        <v>0</v>
      </c>
      <c r="BH74" s="25">
        <f t="shared" si="21"/>
        <v>0</v>
      </c>
      <c r="BI74" s="25">
        <f t="shared" si="22"/>
        <v>0</v>
      </c>
      <c r="BJ74" s="34">
        <f t="shared" si="23"/>
        <v>23</v>
      </c>
      <c r="BK74">
        <v>33</v>
      </c>
      <c r="BL74" t="str">
        <f t="shared" si="12"/>
        <v>Amman</v>
      </c>
      <c r="BM74" t="str">
        <f t="shared" si="13"/>
        <v>Sara</v>
      </c>
      <c r="BN74" t="str">
        <f t="shared" si="24"/>
        <v>Compressport Switzerland</v>
      </c>
    </row>
    <row r="75" spans="1:66" x14ac:dyDescent="0.3">
      <c r="A75" s="7">
        <v>1977</v>
      </c>
      <c r="B75" t="s">
        <v>4932</v>
      </c>
      <c r="C75" t="s">
        <v>3080</v>
      </c>
      <c r="D75" s="17" t="s">
        <v>4933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23</v>
      </c>
      <c r="AX75">
        <v>0</v>
      </c>
      <c r="AY75">
        <v>0</v>
      </c>
      <c r="AZ75">
        <v>0</v>
      </c>
      <c r="BA75">
        <v>0</v>
      </c>
      <c r="BB75">
        <f t="shared" si="15"/>
        <v>23</v>
      </c>
      <c r="BC75" s="25">
        <f t="shared" si="16"/>
        <v>23</v>
      </c>
      <c r="BD75" s="25">
        <f t="shared" si="17"/>
        <v>0</v>
      </c>
      <c r="BE75" s="25">
        <f t="shared" si="18"/>
        <v>0</v>
      </c>
      <c r="BF75" s="25">
        <f t="shared" si="19"/>
        <v>0</v>
      </c>
      <c r="BG75" s="25">
        <f t="shared" si="20"/>
        <v>0</v>
      </c>
      <c r="BH75" s="25">
        <f t="shared" si="21"/>
        <v>0</v>
      </c>
      <c r="BI75" s="25">
        <f t="shared" si="22"/>
        <v>0</v>
      </c>
      <c r="BJ75" s="34">
        <f t="shared" si="23"/>
        <v>23</v>
      </c>
      <c r="BK75">
        <v>33</v>
      </c>
      <c r="BL75" t="str">
        <f t="shared" si="12"/>
        <v>Armelao</v>
      </c>
      <c r="BM75" t="str">
        <f t="shared" si="13"/>
        <v>Vanessa</v>
      </c>
      <c r="BN75" t="str">
        <f t="shared" si="24"/>
        <v>Gimel</v>
      </c>
    </row>
    <row r="76" spans="1:66" x14ac:dyDescent="0.3">
      <c r="A76" s="7">
        <v>1976</v>
      </c>
      <c r="B76" t="s">
        <v>3627</v>
      </c>
      <c r="C76" t="s">
        <v>1492</v>
      </c>
      <c r="D76" s="17" t="s">
        <v>4254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23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5"/>
        <v>23</v>
      </c>
      <c r="BC76" s="25">
        <f t="shared" si="16"/>
        <v>23</v>
      </c>
      <c r="BD76" s="25">
        <f t="shared" si="17"/>
        <v>0</v>
      </c>
      <c r="BE76" s="25">
        <f t="shared" si="18"/>
        <v>0</v>
      </c>
      <c r="BF76" s="25">
        <f t="shared" si="19"/>
        <v>0</v>
      </c>
      <c r="BG76" s="25">
        <f t="shared" si="20"/>
        <v>0</v>
      </c>
      <c r="BH76" s="25">
        <f t="shared" si="21"/>
        <v>0</v>
      </c>
      <c r="BI76" s="25">
        <f t="shared" si="22"/>
        <v>0</v>
      </c>
      <c r="BJ76" s="34">
        <f t="shared" si="23"/>
        <v>23</v>
      </c>
      <c r="BK76">
        <v>33</v>
      </c>
      <c r="BL76" t="str">
        <f t="shared" si="12"/>
        <v>Aubry</v>
      </c>
      <c r="BM76" t="str">
        <f t="shared" si="13"/>
        <v>Véronique</v>
      </c>
      <c r="BN76" t="str">
        <f t="shared" si="24"/>
        <v>Les Breuleux</v>
      </c>
    </row>
    <row r="77" spans="1:66" x14ac:dyDescent="0.3">
      <c r="A77" s="7">
        <v>1976</v>
      </c>
      <c r="B77" t="s">
        <v>2040</v>
      </c>
      <c r="C77" t="s">
        <v>1969</v>
      </c>
      <c r="D77" s="17" t="s">
        <v>2487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23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5"/>
        <v>23</v>
      </c>
      <c r="BC77" s="25">
        <f t="shared" si="16"/>
        <v>23</v>
      </c>
      <c r="BD77" s="25">
        <f t="shared" si="17"/>
        <v>0</v>
      </c>
      <c r="BE77" s="25">
        <f t="shared" si="18"/>
        <v>0</v>
      </c>
      <c r="BF77" s="25">
        <f t="shared" si="19"/>
        <v>0</v>
      </c>
      <c r="BG77" s="25">
        <f t="shared" si="20"/>
        <v>0</v>
      </c>
      <c r="BH77" s="25">
        <f t="shared" si="21"/>
        <v>0</v>
      </c>
      <c r="BI77" s="25">
        <f t="shared" si="22"/>
        <v>0</v>
      </c>
      <c r="BJ77" s="34">
        <f t="shared" si="23"/>
        <v>23</v>
      </c>
      <c r="BK77">
        <v>33</v>
      </c>
      <c r="BL77" t="str">
        <f t="shared" si="12"/>
        <v>Baumann</v>
      </c>
      <c r="BM77" t="str">
        <f t="shared" si="13"/>
        <v>Katrin</v>
      </c>
      <c r="BN77" t="str">
        <f t="shared" si="24"/>
        <v>Luzern</v>
      </c>
    </row>
    <row r="78" spans="1:66" x14ac:dyDescent="0.3">
      <c r="A78" s="7">
        <v>1976</v>
      </c>
      <c r="B78" t="s">
        <v>2810</v>
      </c>
      <c r="C78" t="s">
        <v>2811</v>
      </c>
      <c r="D78" s="17" t="s">
        <v>2812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23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5"/>
        <v>23</v>
      </c>
      <c r="BC78" s="25">
        <f t="shared" si="16"/>
        <v>23</v>
      </c>
      <c r="BD78" s="25">
        <f t="shared" si="17"/>
        <v>0</v>
      </c>
      <c r="BE78" s="25">
        <f t="shared" si="18"/>
        <v>0</v>
      </c>
      <c r="BF78" s="25">
        <f t="shared" si="19"/>
        <v>0</v>
      </c>
      <c r="BG78" s="25">
        <f t="shared" si="20"/>
        <v>0</v>
      </c>
      <c r="BH78" s="25">
        <f t="shared" si="21"/>
        <v>0</v>
      </c>
      <c r="BI78" s="25">
        <f t="shared" si="22"/>
        <v>0</v>
      </c>
      <c r="BJ78" s="34">
        <f t="shared" si="23"/>
        <v>23</v>
      </c>
      <c r="BK78">
        <v>33</v>
      </c>
      <c r="BL78" t="str">
        <f t="shared" si="12"/>
        <v>Bosi</v>
      </c>
      <c r="BM78" t="str">
        <f t="shared" si="13"/>
        <v>Atena</v>
      </c>
      <c r="BN78" t="str">
        <f t="shared" si="24"/>
        <v>CA Broyard</v>
      </c>
    </row>
    <row r="79" spans="1:66" x14ac:dyDescent="0.3">
      <c r="A79" s="7">
        <v>1975</v>
      </c>
      <c r="B79" t="s">
        <v>431</v>
      </c>
      <c r="C79" t="s">
        <v>454</v>
      </c>
      <c r="D79" s="17" t="s">
        <v>74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5"/>
        <v>23</v>
      </c>
      <c r="BC79" s="25">
        <f t="shared" si="16"/>
        <v>23</v>
      </c>
      <c r="BD79" s="25">
        <f t="shared" si="17"/>
        <v>0</v>
      </c>
      <c r="BE79" s="25">
        <f t="shared" si="18"/>
        <v>0</v>
      </c>
      <c r="BF79" s="25">
        <f t="shared" si="19"/>
        <v>0</v>
      </c>
      <c r="BG79" s="25">
        <f t="shared" si="20"/>
        <v>0</v>
      </c>
      <c r="BH79" s="25">
        <f t="shared" si="21"/>
        <v>0</v>
      </c>
      <c r="BI79" s="25">
        <f t="shared" si="22"/>
        <v>0</v>
      </c>
      <c r="BJ79" s="34">
        <f t="shared" si="23"/>
        <v>23</v>
      </c>
      <c r="BK79">
        <v>33</v>
      </c>
      <c r="BL79" t="str">
        <f t="shared" si="12"/>
        <v>Carron</v>
      </c>
      <c r="BM79" t="str">
        <f t="shared" si="13"/>
        <v>Delphine</v>
      </c>
      <c r="BN79" t="str">
        <f t="shared" si="24"/>
        <v>Fully</v>
      </c>
    </row>
    <row r="80" spans="1:66" x14ac:dyDescent="0.3">
      <c r="A80" s="7">
        <v>1985</v>
      </c>
      <c r="B80" t="s">
        <v>5185</v>
      </c>
      <c r="C80" t="s">
        <v>539</v>
      </c>
      <c r="D80" s="17" t="s">
        <v>5170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23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5"/>
        <v>23</v>
      </c>
      <c r="BC80" s="25">
        <f t="shared" si="16"/>
        <v>23</v>
      </c>
      <c r="BD80" s="25">
        <f t="shared" si="17"/>
        <v>0</v>
      </c>
      <c r="BE80" s="25">
        <f t="shared" si="18"/>
        <v>0</v>
      </c>
      <c r="BF80" s="25">
        <f t="shared" si="19"/>
        <v>0</v>
      </c>
      <c r="BG80" s="25">
        <f t="shared" si="20"/>
        <v>0</v>
      </c>
      <c r="BH80" s="25">
        <f t="shared" si="21"/>
        <v>0</v>
      </c>
      <c r="BI80" s="25">
        <f t="shared" si="22"/>
        <v>0</v>
      </c>
      <c r="BJ80" s="34">
        <f t="shared" si="23"/>
        <v>23</v>
      </c>
      <c r="BK80">
        <v>33</v>
      </c>
      <c r="BL80" t="str">
        <f t="shared" si="12"/>
        <v>Castella</v>
      </c>
      <c r="BM80" t="str">
        <f t="shared" si="13"/>
        <v>Julie</v>
      </c>
      <c r="BN80" t="str">
        <f t="shared" si="24"/>
        <v>FSG Sâles</v>
      </c>
    </row>
    <row r="81" spans="1:66" x14ac:dyDescent="0.3">
      <c r="A81" s="7">
        <v>1984</v>
      </c>
      <c r="B81" t="s">
        <v>4042</v>
      </c>
      <c r="C81" t="s">
        <v>1097</v>
      </c>
      <c r="D81" s="17" t="s">
        <v>4043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23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5"/>
        <v>23</v>
      </c>
      <c r="BC81" s="25">
        <f t="shared" si="16"/>
        <v>23</v>
      </c>
      <c r="BD81" s="25">
        <f t="shared" si="17"/>
        <v>0</v>
      </c>
      <c r="BE81" s="25">
        <f t="shared" si="18"/>
        <v>0</v>
      </c>
      <c r="BF81" s="25">
        <f t="shared" si="19"/>
        <v>0</v>
      </c>
      <c r="BG81" s="25">
        <f t="shared" si="20"/>
        <v>0</v>
      </c>
      <c r="BH81" s="25">
        <f t="shared" si="21"/>
        <v>0</v>
      </c>
      <c r="BI81" s="25">
        <f t="shared" si="22"/>
        <v>0</v>
      </c>
      <c r="BJ81" s="34">
        <f t="shared" si="23"/>
        <v>23</v>
      </c>
      <c r="BK81">
        <v>33</v>
      </c>
      <c r="BL81" t="str">
        <f t="shared" si="12"/>
        <v>Chassot</v>
      </c>
      <c r="BM81" t="str">
        <f t="shared" si="13"/>
        <v>Marion</v>
      </c>
      <c r="BN81" t="str">
        <f t="shared" si="24"/>
        <v>Perroy</v>
      </c>
    </row>
    <row r="82" spans="1:66" x14ac:dyDescent="0.3">
      <c r="A82" s="7">
        <v>1980</v>
      </c>
      <c r="B82" t="s">
        <v>2968</v>
      </c>
      <c r="C82" t="s">
        <v>28</v>
      </c>
      <c r="D82" s="17" t="s">
        <v>1589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23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5"/>
        <v>23</v>
      </c>
      <c r="BC82" s="25">
        <f t="shared" si="16"/>
        <v>23</v>
      </c>
      <c r="BD82" s="25">
        <f t="shared" si="17"/>
        <v>0</v>
      </c>
      <c r="BE82" s="25">
        <f t="shared" si="18"/>
        <v>0</v>
      </c>
      <c r="BF82" s="25">
        <f t="shared" si="19"/>
        <v>0</v>
      </c>
      <c r="BG82" s="25">
        <f t="shared" si="20"/>
        <v>0</v>
      </c>
      <c r="BH82" s="25">
        <f t="shared" si="21"/>
        <v>0</v>
      </c>
      <c r="BI82" s="25">
        <f t="shared" si="22"/>
        <v>0</v>
      </c>
      <c r="BJ82" s="34">
        <f t="shared" si="23"/>
        <v>23</v>
      </c>
      <c r="BK82">
        <v>33</v>
      </c>
      <c r="BL82" t="str">
        <f t="shared" si="12"/>
        <v>Crausaz</v>
      </c>
      <c r="BM82" t="str">
        <f t="shared" si="13"/>
        <v>Christine</v>
      </c>
      <c r="BN82" t="str">
        <f t="shared" si="24"/>
        <v>Levron</v>
      </c>
    </row>
    <row r="83" spans="1:66" x14ac:dyDescent="0.3">
      <c r="A83" s="7">
        <v>1982</v>
      </c>
      <c r="B83" t="s">
        <v>4857</v>
      </c>
      <c r="C83" t="s">
        <v>641</v>
      </c>
      <c r="D83" s="17" t="s">
        <v>97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23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5"/>
        <v>23</v>
      </c>
      <c r="BC83" s="25">
        <f t="shared" si="16"/>
        <v>23</v>
      </c>
      <c r="BD83" s="25">
        <f t="shared" si="17"/>
        <v>0</v>
      </c>
      <c r="BE83" s="25">
        <f t="shared" si="18"/>
        <v>0</v>
      </c>
      <c r="BF83" s="25">
        <f t="shared" si="19"/>
        <v>0</v>
      </c>
      <c r="BG83" s="25">
        <f t="shared" si="20"/>
        <v>0</v>
      </c>
      <c r="BH83" s="25">
        <f t="shared" si="21"/>
        <v>0</v>
      </c>
      <c r="BI83" s="25">
        <f t="shared" si="22"/>
        <v>0</v>
      </c>
      <c r="BJ83" s="34">
        <f t="shared" si="23"/>
        <v>23</v>
      </c>
      <c r="BK83">
        <v>33</v>
      </c>
      <c r="BL83" t="str">
        <f t="shared" si="12"/>
        <v>Evano Hodde</v>
      </c>
      <c r="BM83" t="str">
        <f t="shared" si="13"/>
        <v>Lucien</v>
      </c>
      <c r="BN83" t="str">
        <f t="shared" si="24"/>
        <v>Ollon</v>
      </c>
    </row>
    <row r="84" spans="1:66" x14ac:dyDescent="0.3">
      <c r="A84" s="7">
        <v>1978</v>
      </c>
      <c r="B84" t="s">
        <v>4527</v>
      </c>
      <c r="C84" t="s">
        <v>3235</v>
      </c>
      <c r="D84" s="17" t="s">
        <v>2324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23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5"/>
        <v>23</v>
      </c>
      <c r="BC84" s="25">
        <f t="shared" si="16"/>
        <v>23</v>
      </c>
      <c r="BD84" s="25">
        <f t="shared" si="17"/>
        <v>0</v>
      </c>
      <c r="BE84" s="25">
        <f t="shared" si="18"/>
        <v>0</v>
      </c>
      <c r="BF84" s="25">
        <f t="shared" si="19"/>
        <v>0</v>
      </c>
      <c r="BG84" s="25">
        <f t="shared" si="20"/>
        <v>0</v>
      </c>
      <c r="BH84" s="25">
        <f t="shared" si="21"/>
        <v>0</v>
      </c>
      <c r="BI84" s="25">
        <f t="shared" si="22"/>
        <v>0</v>
      </c>
      <c r="BJ84" s="34">
        <f t="shared" si="23"/>
        <v>23</v>
      </c>
      <c r="BK84">
        <v>33</v>
      </c>
      <c r="BL84" t="str">
        <f t="shared" si="12"/>
        <v>Herzig</v>
      </c>
      <c r="BM84" t="str">
        <f t="shared" si="13"/>
        <v>Sabine</v>
      </c>
      <c r="BN84" t="str">
        <f t="shared" si="24"/>
        <v>Oberdorf</v>
      </c>
    </row>
    <row r="85" spans="1:66" x14ac:dyDescent="0.3">
      <c r="A85" s="7">
        <v>1981</v>
      </c>
      <c r="B85" t="s">
        <v>1993</v>
      </c>
      <c r="C85" t="s">
        <v>1984</v>
      </c>
      <c r="D85" s="17" t="s">
        <v>1994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23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5"/>
        <v>23</v>
      </c>
      <c r="BC85" s="25">
        <f t="shared" si="16"/>
        <v>23</v>
      </c>
      <c r="BD85" s="25">
        <f t="shared" si="17"/>
        <v>0</v>
      </c>
      <c r="BE85" s="25">
        <f t="shared" si="18"/>
        <v>0</v>
      </c>
      <c r="BF85" s="25">
        <f t="shared" si="19"/>
        <v>0</v>
      </c>
      <c r="BG85" s="25">
        <f t="shared" si="20"/>
        <v>0</v>
      </c>
      <c r="BH85" s="25">
        <f t="shared" si="21"/>
        <v>0</v>
      </c>
      <c r="BI85" s="25">
        <f t="shared" si="22"/>
        <v>0</v>
      </c>
      <c r="BJ85" s="34">
        <f t="shared" si="23"/>
        <v>23</v>
      </c>
      <c r="BK85">
        <v>33</v>
      </c>
      <c r="BL85" t="str">
        <f t="shared" si="12"/>
        <v>Irion</v>
      </c>
      <c r="BM85" t="str">
        <f t="shared" si="13"/>
        <v>Mira</v>
      </c>
      <c r="BN85" t="str">
        <f t="shared" si="24"/>
        <v>SSC Langnau</v>
      </c>
    </row>
    <row r="86" spans="1:66" x14ac:dyDescent="0.3">
      <c r="A86" s="7">
        <v>1983</v>
      </c>
      <c r="B86" t="s">
        <v>1428</v>
      </c>
      <c r="C86" t="s">
        <v>1429</v>
      </c>
      <c r="D86" s="17" t="s">
        <v>143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23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5"/>
        <v>23</v>
      </c>
      <c r="BC86" s="25">
        <f t="shared" si="16"/>
        <v>23</v>
      </c>
      <c r="BD86" s="25">
        <f t="shared" si="17"/>
        <v>0</v>
      </c>
      <c r="BE86" s="25">
        <f t="shared" si="18"/>
        <v>0</v>
      </c>
      <c r="BF86" s="25">
        <f t="shared" si="19"/>
        <v>0</v>
      </c>
      <c r="BG86" s="25">
        <f t="shared" si="20"/>
        <v>0</v>
      </c>
      <c r="BH86" s="25">
        <f t="shared" si="21"/>
        <v>0</v>
      </c>
      <c r="BI86" s="25">
        <f t="shared" si="22"/>
        <v>0</v>
      </c>
      <c r="BJ86" s="34">
        <f t="shared" si="23"/>
        <v>23</v>
      </c>
      <c r="BK86">
        <v>33</v>
      </c>
      <c r="BL86" t="str">
        <f t="shared" si="12"/>
        <v>Jossen</v>
      </c>
      <c r="BM86" t="str">
        <f t="shared" si="13"/>
        <v>Sibylle</v>
      </c>
      <c r="BN86" t="str">
        <f t="shared" si="24"/>
        <v>Naters</v>
      </c>
    </row>
    <row r="87" spans="1:66" x14ac:dyDescent="0.3">
      <c r="A87" s="7">
        <v>1981</v>
      </c>
      <c r="B87" t="s">
        <v>1428</v>
      </c>
      <c r="C87" t="s">
        <v>1501</v>
      </c>
      <c r="D87" s="17" t="s">
        <v>3541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23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5"/>
        <v>23</v>
      </c>
      <c r="BC87" s="25">
        <f t="shared" si="16"/>
        <v>23</v>
      </c>
      <c r="BD87" s="25">
        <f t="shared" si="17"/>
        <v>0</v>
      </c>
      <c r="BE87" s="25">
        <f t="shared" si="18"/>
        <v>0</v>
      </c>
      <c r="BF87" s="25">
        <f t="shared" si="19"/>
        <v>0</v>
      </c>
      <c r="BG87" s="25">
        <f t="shared" si="20"/>
        <v>0</v>
      </c>
      <c r="BH87" s="25">
        <f t="shared" si="21"/>
        <v>0</v>
      </c>
      <c r="BI87" s="25">
        <f t="shared" si="22"/>
        <v>0</v>
      </c>
      <c r="BJ87" s="34">
        <f t="shared" si="23"/>
        <v>23</v>
      </c>
      <c r="BK87">
        <v>33</v>
      </c>
      <c r="BL87" t="str">
        <f t="shared" si="12"/>
        <v>Jossen</v>
      </c>
      <c r="BM87" t="str">
        <f t="shared" si="13"/>
        <v>Nadine</v>
      </c>
      <c r="BN87" t="str">
        <f t="shared" si="24"/>
        <v>Ig</v>
      </c>
    </row>
    <row r="88" spans="1:66" x14ac:dyDescent="0.3">
      <c r="A88" s="7">
        <v>1984</v>
      </c>
      <c r="B88" t="s">
        <v>3396</v>
      </c>
      <c r="C88" t="s">
        <v>721</v>
      </c>
      <c r="D88" s="17" t="s">
        <v>3397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23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5"/>
        <v>23</v>
      </c>
      <c r="BC88" s="25">
        <f t="shared" si="16"/>
        <v>23</v>
      </c>
      <c r="BD88" s="25">
        <f t="shared" si="17"/>
        <v>0</v>
      </c>
      <c r="BE88" s="25">
        <f t="shared" si="18"/>
        <v>0</v>
      </c>
      <c r="BF88" s="25">
        <f t="shared" si="19"/>
        <v>0</v>
      </c>
      <c r="BG88" s="25">
        <f t="shared" si="20"/>
        <v>0</v>
      </c>
      <c r="BH88" s="25">
        <f t="shared" si="21"/>
        <v>0</v>
      </c>
      <c r="BI88" s="25">
        <f t="shared" si="22"/>
        <v>0</v>
      </c>
      <c r="BJ88" s="34">
        <f t="shared" si="23"/>
        <v>23</v>
      </c>
      <c r="BK88">
        <v>33</v>
      </c>
      <c r="BL88" t="str">
        <f t="shared" ref="BL88:BL151" si="25">B88</f>
        <v>Kreisherr</v>
      </c>
      <c r="BM88" t="str">
        <f t="shared" ref="BM88:BM151" si="26">C88</f>
        <v>Nina</v>
      </c>
      <c r="BN88" t="str">
        <f t="shared" si="24"/>
        <v>Niederwil</v>
      </c>
    </row>
    <row r="89" spans="1:66" x14ac:dyDescent="0.3">
      <c r="A89" s="7">
        <v>1979</v>
      </c>
      <c r="B89" t="s">
        <v>64</v>
      </c>
      <c r="C89" t="s">
        <v>572</v>
      </c>
      <c r="D89" s="17" t="s">
        <v>573</v>
      </c>
      <c r="E89">
        <v>0</v>
      </c>
      <c r="F89">
        <v>0</v>
      </c>
      <c r="G89">
        <v>0</v>
      </c>
      <c r="H89">
        <v>0</v>
      </c>
      <c r="I89">
        <v>0</v>
      </c>
      <c r="J89">
        <v>23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5"/>
        <v>23</v>
      </c>
      <c r="BC89" s="25">
        <f t="shared" si="16"/>
        <v>23</v>
      </c>
      <c r="BD89" s="25">
        <f t="shared" si="17"/>
        <v>0</v>
      </c>
      <c r="BE89" s="25">
        <f t="shared" si="18"/>
        <v>0</v>
      </c>
      <c r="BF89" s="25">
        <f t="shared" si="19"/>
        <v>0</v>
      </c>
      <c r="BG89" s="25">
        <f t="shared" si="20"/>
        <v>0</v>
      </c>
      <c r="BH89" s="25">
        <f t="shared" si="21"/>
        <v>0</v>
      </c>
      <c r="BI89" s="25">
        <f t="shared" si="22"/>
        <v>0</v>
      </c>
      <c r="BJ89" s="34">
        <f t="shared" si="23"/>
        <v>23</v>
      </c>
      <c r="BK89">
        <v>33</v>
      </c>
      <c r="BL89" t="str">
        <f t="shared" si="25"/>
        <v>Michellod</v>
      </c>
      <c r="BM89" t="str">
        <f t="shared" si="26"/>
        <v>Stéphanie</v>
      </c>
      <c r="BN89" t="str">
        <f t="shared" si="24"/>
        <v>Versegères</v>
      </c>
    </row>
    <row r="90" spans="1:66" x14ac:dyDescent="0.3">
      <c r="A90" s="7">
        <v>1978</v>
      </c>
      <c r="B90" t="s">
        <v>3346</v>
      </c>
      <c r="C90" t="s">
        <v>3347</v>
      </c>
      <c r="D90" s="17" t="s">
        <v>3348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23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5"/>
        <v>23</v>
      </c>
      <c r="BC90" s="25">
        <f t="shared" si="16"/>
        <v>23</v>
      </c>
      <c r="BD90" s="25">
        <f t="shared" si="17"/>
        <v>0</v>
      </c>
      <c r="BE90" s="25">
        <f t="shared" si="18"/>
        <v>0</v>
      </c>
      <c r="BF90" s="25">
        <f t="shared" si="19"/>
        <v>0</v>
      </c>
      <c r="BG90" s="25">
        <f t="shared" si="20"/>
        <v>0</v>
      </c>
      <c r="BH90" s="25">
        <f t="shared" si="21"/>
        <v>0</v>
      </c>
      <c r="BI90" s="25">
        <f t="shared" si="22"/>
        <v>0</v>
      </c>
      <c r="BJ90" s="34">
        <f t="shared" si="23"/>
        <v>23</v>
      </c>
      <c r="BK90">
        <v>33</v>
      </c>
      <c r="BL90" t="str">
        <f t="shared" si="25"/>
        <v>Morgado</v>
      </c>
      <c r="BM90" t="str">
        <f t="shared" si="26"/>
        <v>Madalena</v>
      </c>
      <c r="BN90" t="str">
        <f t="shared" si="24"/>
        <v>Courtepin</v>
      </c>
    </row>
    <row r="91" spans="1:66" x14ac:dyDescent="0.3">
      <c r="A91" s="7">
        <v>1983</v>
      </c>
      <c r="B91" t="s">
        <v>188</v>
      </c>
      <c r="C91" t="s">
        <v>37</v>
      </c>
      <c r="D91" s="17" t="s">
        <v>245</v>
      </c>
      <c r="E91">
        <v>23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5"/>
        <v>23</v>
      </c>
      <c r="BC91" s="25">
        <f t="shared" si="16"/>
        <v>23</v>
      </c>
      <c r="BD91" s="25">
        <f t="shared" si="17"/>
        <v>0</v>
      </c>
      <c r="BE91" s="25">
        <f t="shared" si="18"/>
        <v>0</v>
      </c>
      <c r="BF91" s="25">
        <f t="shared" si="19"/>
        <v>0</v>
      </c>
      <c r="BG91" s="25">
        <f t="shared" si="20"/>
        <v>0</v>
      </c>
      <c r="BH91" s="25">
        <f t="shared" si="21"/>
        <v>0</v>
      </c>
      <c r="BI91" s="25">
        <f t="shared" si="22"/>
        <v>0</v>
      </c>
      <c r="BJ91" s="34">
        <f t="shared" si="23"/>
        <v>23</v>
      </c>
      <c r="BK91">
        <v>33</v>
      </c>
      <c r="BL91" t="str">
        <f t="shared" si="25"/>
        <v>Perrin Piasenta</v>
      </c>
      <c r="BM91" t="str">
        <f t="shared" si="26"/>
        <v>Sophie</v>
      </c>
      <c r="BN91" t="str">
        <f t="shared" si="24"/>
        <v>St-Pierre-de-Clages</v>
      </c>
    </row>
    <row r="92" spans="1:66" x14ac:dyDescent="0.3">
      <c r="A92" s="7">
        <v>1982</v>
      </c>
      <c r="B92" s="19" t="s">
        <v>5140</v>
      </c>
      <c r="C92" t="s">
        <v>454</v>
      </c>
      <c r="D92" s="17" t="s">
        <v>925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</v>
      </c>
      <c r="BB92">
        <f t="shared" si="15"/>
        <v>23</v>
      </c>
      <c r="BC92" s="25">
        <f t="shared" si="16"/>
        <v>23</v>
      </c>
      <c r="BD92" s="25">
        <f t="shared" si="17"/>
        <v>0</v>
      </c>
      <c r="BE92" s="25">
        <f t="shared" si="18"/>
        <v>0</v>
      </c>
      <c r="BF92" s="25">
        <f t="shared" si="19"/>
        <v>0</v>
      </c>
      <c r="BG92" s="25">
        <f t="shared" si="20"/>
        <v>0</v>
      </c>
      <c r="BH92" s="25">
        <f t="shared" si="21"/>
        <v>0</v>
      </c>
      <c r="BI92" s="25">
        <f t="shared" si="22"/>
        <v>0</v>
      </c>
      <c r="BJ92" s="34">
        <f t="shared" si="23"/>
        <v>23</v>
      </c>
      <c r="BK92">
        <v>33</v>
      </c>
      <c r="BL92" t="str">
        <f t="shared" si="25"/>
        <v>Sacchi</v>
      </c>
      <c r="BM92" t="str">
        <f t="shared" si="26"/>
        <v>Delphine</v>
      </c>
      <c r="BN92" t="str">
        <f t="shared" si="24"/>
        <v>Collonges</v>
      </c>
    </row>
    <row r="93" spans="1:66" x14ac:dyDescent="0.3">
      <c r="A93" s="7">
        <v>1979</v>
      </c>
      <c r="B93" t="s">
        <v>5307</v>
      </c>
      <c r="C93" t="s">
        <v>3530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23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5"/>
        <v>23</v>
      </c>
      <c r="BC93" s="25">
        <f t="shared" si="16"/>
        <v>23</v>
      </c>
      <c r="BD93" s="25">
        <f t="shared" si="17"/>
        <v>0</v>
      </c>
      <c r="BE93" s="25">
        <f t="shared" si="18"/>
        <v>0</v>
      </c>
      <c r="BF93" s="25">
        <f t="shared" si="19"/>
        <v>0</v>
      </c>
      <c r="BG93" s="25">
        <f t="shared" si="20"/>
        <v>0</v>
      </c>
      <c r="BH93" s="25">
        <f t="shared" si="21"/>
        <v>0</v>
      </c>
      <c r="BI93" s="25">
        <f t="shared" si="22"/>
        <v>0</v>
      </c>
      <c r="BJ93" s="34">
        <f t="shared" si="23"/>
        <v>23</v>
      </c>
      <c r="BK93">
        <v>33</v>
      </c>
      <c r="BL93" t="str">
        <f t="shared" si="25"/>
        <v>Schwitter</v>
      </c>
      <c r="BM93" t="str">
        <f t="shared" si="26"/>
        <v>Debora</v>
      </c>
    </row>
    <row r="94" spans="1:66" x14ac:dyDescent="0.3">
      <c r="A94" s="7">
        <v>1976</v>
      </c>
      <c r="B94" t="s">
        <v>4175</v>
      </c>
      <c r="C94" t="s">
        <v>1792</v>
      </c>
      <c r="D94" s="17" t="s">
        <v>1910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23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5"/>
        <v>23</v>
      </c>
      <c r="BC94" s="25">
        <f t="shared" si="16"/>
        <v>23</v>
      </c>
      <c r="BD94" s="25">
        <f t="shared" si="17"/>
        <v>0</v>
      </c>
      <c r="BE94" s="25">
        <f t="shared" si="18"/>
        <v>0</v>
      </c>
      <c r="BF94" s="25">
        <f t="shared" si="19"/>
        <v>0</v>
      </c>
      <c r="BG94" s="25">
        <f t="shared" si="20"/>
        <v>0</v>
      </c>
      <c r="BH94" s="25">
        <f t="shared" si="21"/>
        <v>0</v>
      </c>
      <c r="BI94" s="25">
        <f t="shared" si="22"/>
        <v>0</v>
      </c>
      <c r="BJ94" s="34">
        <f t="shared" si="23"/>
        <v>23</v>
      </c>
      <c r="BK94">
        <v>33</v>
      </c>
      <c r="BL94" t="str">
        <f t="shared" si="25"/>
        <v>Stettler</v>
      </c>
      <c r="BM94" t="str">
        <f t="shared" si="26"/>
        <v>Claudia</v>
      </c>
      <c r="BN94" t="str">
        <f t="shared" ref="BN94:BN110" si="27">D94</f>
        <v>Zermatt</v>
      </c>
    </row>
    <row r="95" spans="1:66" x14ac:dyDescent="0.3">
      <c r="A95" s="7">
        <v>1978</v>
      </c>
      <c r="B95" t="s">
        <v>4503</v>
      </c>
      <c r="C95" t="s">
        <v>396</v>
      </c>
      <c r="D95" s="17" t="s">
        <v>584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23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5"/>
        <v>23</v>
      </c>
      <c r="BC95" s="25">
        <f t="shared" si="16"/>
        <v>23</v>
      </c>
      <c r="BD95" s="25">
        <f t="shared" si="17"/>
        <v>0</v>
      </c>
      <c r="BE95" s="25">
        <f t="shared" si="18"/>
        <v>0</v>
      </c>
      <c r="BF95" s="25">
        <f t="shared" si="19"/>
        <v>0</v>
      </c>
      <c r="BG95" s="25">
        <f t="shared" si="20"/>
        <v>0</v>
      </c>
      <c r="BH95" s="25">
        <f t="shared" si="21"/>
        <v>0</v>
      </c>
      <c r="BI95" s="25">
        <f t="shared" si="22"/>
        <v>0</v>
      </c>
      <c r="BJ95" s="34">
        <f t="shared" si="23"/>
        <v>23</v>
      </c>
      <c r="BK95">
        <v>33</v>
      </c>
      <c r="BL95" t="str">
        <f t="shared" si="25"/>
        <v>Togni</v>
      </c>
      <c r="BM95" t="str">
        <f t="shared" si="26"/>
        <v>Aline</v>
      </c>
      <c r="BN95" t="str">
        <f t="shared" si="27"/>
        <v>Grimisuat</v>
      </c>
    </row>
    <row r="96" spans="1:66" x14ac:dyDescent="0.3">
      <c r="A96" s="7">
        <v>1983</v>
      </c>
      <c r="B96" t="s">
        <v>1287</v>
      </c>
      <c r="C96" t="s">
        <v>67</v>
      </c>
      <c r="D96" s="17" t="s">
        <v>116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23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5"/>
        <v>23</v>
      </c>
      <c r="BC96" s="25">
        <f t="shared" si="16"/>
        <v>23</v>
      </c>
      <c r="BD96" s="25">
        <f t="shared" si="17"/>
        <v>0</v>
      </c>
      <c r="BE96" s="25">
        <f t="shared" si="18"/>
        <v>0</v>
      </c>
      <c r="BF96" s="25">
        <f t="shared" si="19"/>
        <v>0</v>
      </c>
      <c r="BG96" s="25">
        <f t="shared" si="20"/>
        <v>0</v>
      </c>
      <c r="BH96" s="25">
        <f t="shared" si="21"/>
        <v>0</v>
      </c>
      <c r="BI96" s="25">
        <f t="shared" si="22"/>
        <v>0</v>
      </c>
      <c r="BJ96" s="34">
        <f t="shared" si="23"/>
        <v>23</v>
      </c>
      <c r="BK96">
        <v>33</v>
      </c>
      <c r="BL96" t="str">
        <f t="shared" si="25"/>
        <v>Trevaillon</v>
      </c>
      <c r="BM96" t="str">
        <f t="shared" si="26"/>
        <v>Ruth</v>
      </c>
      <c r="BN96" t="str">
        <f t="shared" si="27"/>
        <v>Leysin</v>
      </c>
    </row>
    <row r="97" spans="1:66" x14ac:dyDescent="0.3">
      <c r="A97" s="7">
        <v>1983</v>
      </c>
      <c r="B97" t="s">
        <v>2646</v>
      </c>
      <c r="C97" t="s">
        <v>2647</v>
      </c>
      <c r="D97" s="17" t="s">
        <v>2648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8</v>
      </c>
      <c r="U97">
        <v>0</v>
      </c>
      <c r="V97">
        <v>0</v>
      </c>
      <c r="W97">
        <v>0</v>
      </c>
      <c r="X97">
        <v>0</v>
      </c>
      <c r="Y97">
        <v>0</v>
      </c>
      <c r="Z97">
        <v>14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5"/>
        <v>22</v>
      </c>
      <c r="BC97" s="25">
        <f t="shared" si="16"/>
        <v>14</v>
      </c>
      <c r="BD97" s="25">
        <f t="shared" si="17"/>
        <v>8</v>
      </c>
      <c r="BE97" s="25">
        <f t="shared" si="18"/>
        <v>0</v>
      </c>
      <c r="BF97" s="25">
        <f t="shared" si="19"/>
        <v>0</v>
      </c>
      <c r="BG97" s="25">
        <f t="shared" si="20"/>
        <v>0</v>
      </c>
      <c r="BH97" s="25">
        <f t="shared" si="21"/>
        <v>0</v>
      </c>
      <c r="BI97" s="25">
        <f t="shared" si="22"/>
        <v>0</v>
      </c>
      <c r="BJ97" s="34">
        <f t="shared" si="23"/>
        <v>22</v>
      </c>
      <c r="BK97">
        <v>34</v>
      </c>
      <c r="BL97" t="str">
        <f t="shared" si="25"/>
        <v>Loosli</v>
      </c>
      <c r="BM97" t="str">
        <f t="shared" si="26"/>
        <v>Susi</v>
      </c>
      <c r="BN97" t="str">
        <f t="shared" si="27"/>
        <v>Swiss Marathonis</v>
      </c>
    </row>
    <row r="98" spans="1:66" x14ac:dyDescent="0.3">
      <c r="A98" s="7">
        <v>1983</v>
      </c>
      <c r="B98" t="s">
        <v>113</v>
      </c>
      <c r="C98" t="s">
        <v>736</v>
      </c>
      <c r="D98" s="17" t="s">
        <v>1412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5"/>
        <v>22</v>
      </c>
      <c r="BC98" s="25">
        <f t="shared" si="16"/>
        <v>19</v>
      </c>
      <c r="BD98" s="25">
        <f t="shared" si="17"/>
        <v>3</v>
      </c>
      <c r="BE98" s="25">
        <f t="shared" si="18"/>
        <v>0</v>
      </c>
      <c r="BF98" s="25">
        <f t="shared" si="19"/>
        <v>0</v>
      </c>
      <c r="BG98" s="25">
        <f t="shared" si="20"/>
        <v>0</v>
      </c>
      <c r="BH98" s="25">
        <f t="shared" si="21"/>
        <v>0</v>
      </c>
      <c r="BI98" s="25">
        <f t="shared" si="22"/>
        <v>0</v>
      </c>
      <c r="BJ98" s="34">
        <f t="shared" si="23"/>
        <v>22</v>
      </c>
      <c r="BK98">
        <v>34</v>
      </c>
      <c r="BL98" t="str">
        <f t="shared" si="25"/>
        <v>Tissières</v>
      </c>
      <c r="BM98" t="str">
        <f t="shared" si="26"/>
        <v>Sandrine</v>
      </c>
      <c r="BN98" t="str">
        <f t="shared" si="27"/>
        <v>Praz-de-Fort</v>
      </c>
    </row>
    <row r="99" spans="1:66" x14ac:dyDescent="0.3">
      <c r="A99" s="7">
        <v>1980</v>
      </c>
      <c r="B99" t="s">
        <v>1288</v>
      </c>
      <c r="C99" t="s">
        <v>37</v>
      </c>
      <c r="D99" s="17" t="s">
        <v>925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21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f t="shared" si="15"/>
        <v>21</v>
      </c>
      <c r="BC99" s="25">
        <f t="shared" si="16"/>
        <v>21</v>
      </c>
      <c r="BD99" s="25">
        <f t="shared" si="17"/>
        <v>0</v>
      </c>
      <c r="BE99" s="25">
        <f t="shared" si="18"/>
        <v>0</v>
      </c>
      <c r="BF99" s="25">
        <f t="shared" si="19"/>
        <v>0</v>
      </c>
      <c r="BG99" s="25">
        <f t="shared" si="20"/>
        <v>0</v>
      </c>
      <c r="BH99" s="25">
        <f t="shared" si="21"/>
        <v>0</v>
      </c>
      <c r="BI99" s="25">
        <f t="shared" si="22"/>
        <v>0</v>
      </c>
      <c r="BJ99" s="34">
        <f t="shared" si="23"/>
        <v>21</v>
      </c>
      <c r="BK99">
        <v>35</v>
      </c>
      <c r="BL99" t="str">
        <f t="shared" si="25"/>
        <v>Aigroz</v>
      </c>
      <c r="BM99" t="str">
        <f t="shared" si="26"/>
        <v>Sophie</v>
      </c>
      <c r="BN99" t="str">
        <f t="shared" si="27"/>
        <v>Collonges</v>
      </c>
    </row>
    <row r="100" spans="1:66" x14ac:dyDescent="0.3">
      <c r="A100" s="7">
        <v>1984</v>
      </c>
      <c r="B100" t="s">
        <v>1136</v>
      </c>
      <c r="C100" t="s">
        <v>37</v>
      </c>
      <c r="D100" s="17" t="s">
        <v>2841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21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f t="shared" si="15"/>
        <v>21</v>
      </c>
      <c r="BC100" s="25">
        <f t="shared" si="16"/>
        <v>21</v>
      </c>
      <c r="BD100" s="25">
        <f t="shared" si="17"/>
        <v>0</v>
      </c>
      <c r="BE100" s="25">
        <f t="shared" si="18"/>
        <v>0</v>
      </c>
      <c r="BF100" s="25">
        <f t="shared" si="19"/>
        <v>0</v>
      </c>
      <c r="BG100" s="25">
        <f t="shared" si="20"/>
        <v>0</v>
      </c>
      <c r="BH100" s="25">
        <f t="shared" si="21"/>
        <v>0</v>
      </c>
      <c r="BI100" s="25">
        <f t="shared" si="22"/>
        <v>0</v>
      </c>
      <c r="BJ100" s="34">
        <f t="shared" si="23"/>
        <v>21</v>
      </c>
      <c r="BK100">
        <v>35</v>
      </c>
      <c r="BL100" t="str">
        <f t="shared" si="25"/>
        <v>Andrey</v>
      </c>
      <c r="BM100" t="str">
        <f t="shared" si="26"/>
        <v>Sophie</v>
      </c>
      <c r="BN100" t="str">
        <f t="shared" si="27"/>
        <v>Reichenbach im Kandertal</v>
      </c>
    </row>
    <row r="101" spans="1:66" x14ac:dyDescent="0.3">
      <c r="A101" s="7">
        <v>1985</v>
      </c>
      <c r="B101" t="s">
        <v>4583</v>
      </c>
      <c r="C101" t="s">
        <v>4584</v>
      </c>
      <c r="D101" s="17" t="s">
        <v>4585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21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f t="shared" si="15"/>
        <v>21</v>
      </c>
      <c r="BC101" s="25">
        <f t="shared" si="16"/>
        <v>21</v>
      </c>
      <c r="BD101" s="25">
        <f t="shared" si="17"/>
        <v>0</v>
      </c>
      <c r="BE101" s="25">
        <f t="shared" si="18"/>
        <v>0</v>
      </c>
      <c r="BF101" s="25">
        <f t="shared" si="19"/>
        <v>0</v>
      </c>
      <c r="BG101" s="25">
        <f t="shared" si="20"/>
        <v>0</v>
      </c>
      <c r="BH101" s="25">
        <f t="shared" si="21"/>
        <v>0</v>
      </c>
      <c r="BI101" s="25">
        <f t="shared" si="22"/>
        <v>0</v>
      </c>
      <c r="BJ101" s="34">
        <f t="shared" si="23"/>
        <v>21</v>
      </c>
      <c r="BK101">
        <v>35</v>
      </c>
      <c r="BL101" t="str">
        <f t="shared" si="25"/>
        <v>Barbero</v>
      </c>
      <c r="BM101" t="str">
        <f t="shared" si="26"/>
        <v>Brune-Lise</v>
      </c>
      <c r="BN101" t="str">
        <f t="shared" si="27"/>
        <v>Mondragon</v>
      </c>
    </row>
    <row r="102" spans="1:66" x14ac:dyDescent="0.3">
      <c r="A102" s="7">
        <v>1980</v>
      </c>
      <c r="B102" t="s">
        <v>4051</v>
      </c>
      <c r="C102" t="s">
        <v>4052</v>
      </c>
      <c r="D102" s="17" t="s">
        <v>4053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21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f t="shared" si="15"/>
        <v>21</v>
      </c>
      <c r="BC102" s="25">
        <f t="shared" si="16"/>
        <v>21</v>
      </c>
      <c r="BD102" s="25">
        <f t="shared" si="17"/>
        <v>0</v>
      </c>
      <c r="BE102" s="25">
        <f t="shared" si="18"/>
        <v>0</v>
      </c>
      <c r="BF102" s="25">
        <f t="shared" si="19"/>
        <v>0</v>
      </c>
      <c r="BG102" s="25">
        <f t="shared" si="20"/>
        <v>0</v>
      </c>
      <c r="BH102" s="25">
        <f t="shared" si="21"/>
        <v>0</v>
      </c>
      <c r="BI102" s="25">
        <f t="shared" si="22"/>
        <v>0</v>
      </c>
      <c r="BJ102" s="34">
        <f t="shared" si="23"/>
        <v>21</v>
      </c>
      <c r="BK102">
        <v>35</v>
      </c>
      <c r="BL102" t="str">
        <f t="shared" si="25"/>
        <v>Brunott</v>
      </c>
      <c r="BM102" t="str">
        <f t="shared" si="26"/>
        <v>Klasina</v>
      </c>
      <c r="BN102" t="str">
        <f t="shared" si="27"/>
        <v>Haute-Sorne</v>
      </c>
    </row>
    <row r="103" spans="1:66" x14ac:dyDescent="0.3">
      <c r="A103" s="7">
        <v>1976</v>
      </c>
      <c r="B103" t="s">
        <v>4528</v>
      </c>
      <c r="C103" t="s">
        <v>62</v>
      </c>
      <c r="D103" s="17" t="s">
        <v>3101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21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f t="shared" si="15"/>
        <v>21</v>
      </c>
      <c r="BC103" s="25">
        <f t="shared" si="16"/>
        <v>21</v>
      </c>
      <c r="BD103" s="25">
        <f t="shared" si="17"/>
        <v>0</v>
      </c>
      <c r="BE103" s="25">
        <f t="shared" si="18"/>
        <v>0</v>
      </c>
      <c r="BF103" s="25">
        <f t="shared" si="19"/>
        <v>0</v>
      </c>
      <c r="BG103" s="25">
        <f t="shared" si="20"/>
        <v>0</v>
      </c>
      <c r="BH103" s="25">
        <f t="shared" si="21"/>
        <v>0</v>
      </c>
      <c r="BI103" s="25">
        <f t="shared" si="22"/>
        <v>0</v>
      </c>
      <c r="BJ103" s="34">
        <f t="shared" si="23"/>
        <v>21</v>
      </c>
      <c r="BK103">
        <v>35</v>
      </c>
      <c r="BL103" t="str">
        <f t="shared" si="25"/>
        <v>Clerc-Schoeni</v>
      </c>
      <c r="BM103" t="str">
        <f t="shared" si="26"/>
        <v>Céline</v>
      </c>
      <c r="BN103" t="str">
        <f t="shared" si="27"/>
        <v>Bôle</v>
      </c>
    </row>
    <row r="104" spans="1:66" x14ac:dyDescent="0.3">
      <c r="A104" s="7">
        <v>1976</v>
      </c>
      <c r="B104" t="s">
        <v>1500</v>
      </c>
      <c r="C104" t="s">
        <v>1501</v>
      </c>
      <c r="D104" s="17" t="s">
        <v>123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21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f t="shared" si="15"/>
        <v>21</v>
      </c>
      <c r="BC104" s="25">
        <f t="shared" si="16"/>
        <v>21</v>
      </c>
      <c r="BD104" s="25">
        <f t="shared" si="17"/>
        <v>0</v>
      </c>
      <c r="BE104" s="25">
        <f t="shared" si="18"/>
        <v>0</v>
      </c>
      <c r="BF104" s="25">
        <f t="shared" si="19"/>
        <v>0</v>
      </c>
      <c r="BG104" s="25">
        <f t="shared" si="20"/>
        <v>0</v>
      </c>
      <c r="BH104" s="25">
        <f t="shared" si="21"/>
        <v>0</v>
      </c>
      <c r="BI104" s="25">
        <f t="shared" si="22"/>
        <v>0</v>
      </c>
      <c r="BJ104" s="34">
        <f t="shared" si="23"/>
        <v>21</v>
      </c>
      <c r="BK104">
        <v>35</v>
      </c>
      <c r="BL104" t="str">
        <f t="shared" si="25"/>
        <v>Corthay</v>
      </c>
      <c r="BM104" t="str">
        <f t="shared" si="26"/>
        <v>Nadine</v>
      </c>
      <c r="BN104" t="str">
        <f t="shared" si="27"/>
        <v>Sembrancher</v>
      </c>
    </row>
    <row r="105" spans="1:66" x14ac:dyDescent="0.3">
      <c r="A105" s="7">
        <v>1976</v>
      </c>
      <c r="B105" t="s">
        <v>4746</v>
      </c>
      <c r="C105" t="s">
        <v>4747</v>
      </c>
      <c r="D105" s="17" t="s">
        <v>4748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21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f t="shared" si="15"/>
        <v>21</v>
      </c>
      <c r="BC105" s="25">
        <f t="shared" si="16"/>
        <v>21</v>
      </c>
      <c r="BD105" s="25">
        <f t="shared" si="17"/>
        <v>0</v>
      </c>
      <c r="BE105" s="25">
        <f t="shared" si="18"/>
        <v>0</v>
      </c>
      <c r="BF105" s="25">
        <f t="shared" si="19"/>
        <v>0</v>
      </c>
      <c r="BG105" s="25">
        <f t="shared" si="20"/>
        <v>0</v>
      </c>
      <c r="BH105" s="25">
        <f t="shared" si="21"/>
        <v>0</v>
      </c>
      <c r="BI105" s="25">
        <f t="shared" si="22"/>
        <v>0</v>
      </c>
      <c r="BJ105" s="34">
        <f t="shared" si="23"/>
        <v>21</v>
      </c>
      <c r="BK105">
        <v>35</v>
      </c>
      <c r="BL105" t="str">
        <f t="shared" si="25"/>
        <v>Feo</v>
      </c>
      <c r="BM105" t="str">
        <f t="shared" si="26"/>
        <v>Giuseppina</v>
      </c>
      <c r="BN105" t="str">
        <f t="shared" si="27"/>
        <v>Biella</v>
      </c>
    </row>
    <row r="106" spans="1:66" x14ac:dyDescent="0.3">
      <c r="A106" s="7">
        <v>1976</v>
      </c>
      <c r="B106" t="s">
        <v>2813</v>
      </c>
      <c r="C106" t="s">
        <v>2814</v>
      </c>
      <c r="D106" s="17" t="s">
        <v>2815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21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f t="shared" si="15"/>
        <v>21</v>
      </c>
      <c r="BC106" s="25">
        <f t="shared" si="16"/>
        <v>21</v>
      </c>
      <c r="BD106" s="25">
        <f t="shared" si="17"/>
        <v>0</v>
      </c>
      <c r="BE106" s="25">
        <f t="shared" si="18"/>
        <v>0</v>
      </c>
      <c r="BF106" s="25">
        <f t="shared" si="19"/>
        <v>0</v>
      </c>
      <c r="BG106" s="25">
        <f t="shared" si="20"/>
        <v>0</v>
      </c>
      <c r="BH106" s="25">
        <f t="shared" si="21"/>
        <v>0</v>
      </c>
      <c r="BI106" s="25">
        <f t="shared" si="22"/>
        <v>0</v>
      </c>
      <c r="BJ106" s="34">
        <f t="shared" si="23"/>
        <v>21</v>
      </c>
      <c r="BK106">
        <v>35</v>
      </c>
      <c r="BL106" t="str">
        <f t="shared" si="25"/>
        <v>Gatti</v>
      </c>
      <c r="BM106" t="str">
        <f t="shared" si="26"/>
        <v>Amanda</v>
      </c>
      <c r="BN106" t="str">
        <f t="shared" si="27"/>
        <v>Herisau</v>
      </c>
    </row>
    <row r="107" spans="1:66" x14ac:dyDescent="0.3">
      <c r="A107" s="7">
        <v>1980</v>
      </c>
      <c r="B107" t="s">
        <v>3007</v>
      </c>
      <c r="C107" t="s">
        <v>396</v>
      </c>
      <c r="D107" s="17" t="s">
        <v>927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21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f t="shared" si="15"/>
        <v>21</v>
      </c>
      <c r="BC107" s="25">
        <f t="shared" si="16"/>
        <v>21</v>
      </c>
      <c r="BD107" s="25">
        <f t="shared" si="17"/>
        <v>0</v>
      </c>
      <c r="BE107" s="25">
        <f t="shared" si="18"/>
        <v>0</v>
      </c>
      <c r="BF107" s="25">
        <f t="shared" si="19"/>
        <v>0</v>
      </c>
      <c r="BG107" s="25">
        <f t="shared" si="20"/>
        <v>0</v>
      </c>
      <c r="BH107" s="25">
        <f t="shared" si="21"/>
        <v>0</v>
      </c>
      <c r="BI107" s="25">
        <f t="shared" si="22"/>
        <v>0</v>
      </c>
      <c r="BJ107" s="34">
        <f t="shared" si="23"/>
        <v>21</v>
      </c>
      <c r="BK107">
        <v>35</v>
      </c>
      <c r="BL107" t="str">
        <f t="shared" si="25"/>
        <v>Gautier</v>
      </c>
      <c r="BM107" t="str">
        <f t="shared" si="26"/>
        <v>Aline</v>
      </c>
      <c r="BN107" t="str">
        <f t="shared" si="27"/>
        <v>Vessy</v>
      </c>
    </row>
    <row r="108" spans="1:66" x14ac:dyDescent="0.3">
      <c r="A108" s="7">
        <v>1976</v>
      </c>
      <c r="B108" t="s">
        <v>4307</v>
      </c>
      <c r="C108" t="s">
        <v>529</v>
      </c>
      <c r="D108" s="17" t="s">
        <v>584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21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f t="shared" si="15"/>
        <v>21</v>
      </c>
      <c r="BC108" s="25">
        <f t="shared" si="16"/>
        <v>21</v>
      </c>
      <c r="BD108" s="25">
        <f t="shared" si="17"/>
        <v>0</v>
      </c>
      <c r="BE108" s="25">
        <f t="shared" si="18"/>
        <v>0</v>
      </c>
      <c r="BF108" s="25">
        <f t="shared" si="19"/>
        <v>0</v>
      </c>
      <c r="BG108" s="25">
        <f t="shared" si="20"/>
        <v>0</v>
      </c>
      <c r="BH108" s="25">
        <f t="shared" si="21"/>
        <v>0</v>
      </c>
      <c r="BI108" s="25">
        <f t="shared" si="22"/>
        <v>0</v>
      </c>
      <c r="BJ108" s="34">
        <f t="shared" si="23"/>
        <v>21</v>
      </c>
      <c r="BK108">
        <v>35</v>
      </c>
      <c r="BL108" t="str">
        <f t="shared" si="25"/>
        <v>Glassey</v>
      </c>
      <c r="BM108" t="str">
        <f t="shared" si="26"/>
        <v>Tania</v>
      </c>
      <c r="BN108" t="str">
        <f t="shared" si="27"/>
        <v>Grimisuat</v>
      </c>
    </row>
    <row r="109" spans="1:66" x14ac:dyDescent="0.3">
      <c r="A109" s="7">
        <v>1985</v>
      </c>
      <c r="B109" t="s">
        <v>4858</v>
      </c>
      <c r="C109" t="s">
        <v>4859</v>
      </c>
      <c r="D109" s="17" t="s">
        <v>533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21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f t="shared" si="15"/>
        <v>21</v>
      </c>
      <c r="BC109" s="25">
        <f t="shared" si="16"/>
        <v>21</v>
      </c>
      <c r="BD109" s="25">
        <f t="shared" si="17"/>
        <v>0</v>
      </c>
      <c r="BE109" s="25">
        <f t="shared" si="18"/>
        <v>0</v>
      </c>
      <c r="BF109" s="25">
        <f t="shared" si="19"/>
        <v>0</v>
      </c>
      <c r="BG109" s="25">
        <f t="shared" si="20"/>
        <v>0</v>
      </c>
      <c r="BH109" s="25">
        <f t="shared" si="21"/>
        <v>0</v>
      </c>
      <c r="BI109" s="25">
        <f t="shared" si="22"/>
        <v>0</v>
      </c>
      <c r="BJ109" s="34">
        <f t="shared" si="23"/>
        <v>21</v>
      </c>
      <c r="BK109">
        <v>35</v>
      </c>
      <c r="BL109" t="str">
        <f t="shared" si="25"/>
        <v>Goetschi</v>
      </c>
      <c r="BM109" t="str">
        <f t="shared" si="26"/>
        <v>Anouschka</v>
      </c>
      <c r="BN109" t="str">
        <f t="shared" si="27"/>
        <v>Sion</v>
      </c>
    </row>
    <row r="110" spans="1:66" x14ac:dyDescent="0.3">
      <c r="A110" s="7">
        <v>1983</v>
      </c>
      <c r="B110" t="s">
        <v>364</v>
      </c>
      <c r="C110" t="s">
        <v>3963</v>
      </c>
      <c r="D110" s="17" t="s">
        <v>3964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21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f t="shared" si="15"/>
        <v>21</v>
      </c>
      <c r="BC110" s="25">
        <f t="shared" si="16"/>
        <v>21</v>
      </c>
      <c r="BD110" s="25">
        <f t="shared" si="17"/>
        <v>0</v>
      </c>
      <c r="BE110" s="25">
        <f t="shared" si="18"/>
        <v>0</v>
      </c>
      <c r="BF110" s="25">
        <f t="shared" si="19"/>
        <v>0</v>
      </c>
      <c r="BG110" s="25">
        <f t="shared" si="20"/>
        <v>0</v>
      </c>
      <c r="BH110" s="25">
        <f t="shared" si="21"/>
        <v>0</v>
      </c>
      <c r="BI110" s="25">
        <f t="shared" si="22"/>
        <v>0</v>
      </c>
      <c r="BJ110" s="34">
        <f t="shared" si="23"/>
        <v>21</v>
      </c>
      <c r="BK110">
        <v>35</v>
      </c>
      <c r="BL110" t="str">
        <f t="shared" si="25"/>
        <v>Good</v>
      </c>
      <c r="BM110" t="str">
        <f t="shared" si="26"/>
        <v>Annika</v>
      </c>
      <c r="BN110" t="str">
        <f t="shared" si="27"/>
        <v>Oberschan</v>
      </c>
    </row>
    <row r="111" spans="1:66" x14ac:dyDescent="0.3">
      <c r="A111" s="7">
        <v>1983</v>
      </c>
      <c r="B111" t="s">
        <v>3232</v>
      </c>
      <c r="C111" t="s">
        <v>3233</v>
      </c>
      <c r="D111" s="17"/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21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f t="shared" si="15"/>
        <v>21</v>
      </c>
      <c r="BC111" s="25">
        <f t="shared" si="16"/>
        <v>21</v>
      </c>
      <c r="BD111" s="25">
        <f t="shared" si="17"/>
        <v>0</v>
      </c>
      <c r="BE111" s="25">
        <f t="shared" si="18"/>
        <v>0</v>
      </c>
      <c r="BF111" s="25">
        <f t="shared" si="19"/>
        <v>0</v>
      </c>
      <c r="BG111" s="25">
        <f t="shared" si="20"/>
        <v>0</v>
      </c>
      <c r="BH111" s="25">
        <f t="shared" si="21"/>
        <v>0</v>
      </c>
      <c r="BI111" s="25">
        <f t="shared" si="22"/>
        <v>0</v>
      </c>
      <c r="BJ111" s="34">
        <f t="shared" si="23"/>
        <v>21</v>
      </c>
      <c r="BK111">
        <v>35</v>
      </c>
      <c r="BL111" t="str">
        <f t="shared" si="25"/>
        <v>Joensuu</v>
      </c>
      <c r="BM111" t="str">
        <f t="shared" si="26"/>
        <v>Marttiina</v>
      </c>
    </row>
    <row r="112" spans="1:66" x14ac:dyDescent="0.3">
      <c r="A112" s="7">
        <v>1981</v>
      </c>
      <c r="B112" s="19" t="s">
        <v>1457</v>
      </c>
      <c r="C112" t="s">
        <v>5093</v>
      </c>
      <c r="D112" s="17" t="s">
        <v>442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21</v>
      </c>
      <c r="BA112">
        <v>0</v>
      </c>
      <c r="BB112">
        <f t="shared" si="15"/>
        <v>21</v>
      </c>
      <c r="BC112" s="25">
        <f t="shared" si="16"/>
        <v>21</v>
      </c>
      <c r="BD112" s="25">
        <f t="shared" si="17"/>
        <v>0</v>
      </c>
      <c r="BE112" s="25">
        <f t="shared" si="18"/>
        <v>0</v>
      </c>
      <c r="BF112" s="25">
        <f t="shared" si="19"/>
        <v>0</v>
      </c>
      <c r="BG112" s="25">
        <f t="shared" si="20"/>
        <v>0</v>
      </c>
      <c r="BH112" s="25">
        <f t="shared" si="21"/>
        <v>0</v>
      </c>
      <c r="BI112" s="25">
        <f t="shared" si="22"/>
        <v>0</v>
      </c>
      <c r="BJ112" s="34">
        <f t="shared" si="23"/>
        <v>21</v>
      </c>
      <c r="BK112">
        <v>35</v>
      </c>
      <c r="BL112" t="str">
        <f t="shared" si="25"/>
        <v>Jollien</v>
      </c>
      <c r="BM112" t="str">
        <f t="shared" si="26"/>
        <v>Mimi</v>
      </c>
      <c r="BN112" t="str">
        <f>D112</f>
        <v>Savièse</v>
      </c>
    </row>
    <row r="113" spans="1:66" x14ac:dyDescent="0.3">
      <c r="A113" s="7">
        <v>1984</v>
      </c>
      <c r="B113" t="s">
        <v>3909</v>
      </c>
      <c r="C113" t="s">
        <v>1954</v>
      </c>
      <c r="D113" s="17" t="s">
        <v>3836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21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f t="shared" si="15"/>
        <v>21</v>
      </c>
      <c r="BC113" s="25">
        <f t="shared" si="16"/>
        <v>21</v>
      </c>
      <c r="BD113" s="25">
        <f t="shared" si="17"/>
        <v>0</v>
      </c>
      <c r="BE113" s="25">
        <f t="shared" si="18"/>
        <v>0</v>
      </c>
      <c r="BF113" s="25">
        <f t="shared" si="19"/>
        <v>0</v>
      </c>
      <c r="BG113" s="25">
        <f t="shared" si="20"/>
        <v>0</v>
      </c>
      <c r="BH113" s="25">
        <f t="shared" si="21"/>
        <v>0</v>
      </c>
      <c r="BI113" s="25">
        <f t="shared" si="22"/>
        <v>0</v>
      </c>
      <c r="BJ113" s="34">
        <f t="shared" si="23"/>
        <v>21</v>
      </c>
      <c r="BK113">
        <v>35</v>
      </c>
      <c r="BL113" t="str">
        <f t="shared" si="25"/>
        <v>Kargina</v>
      </c>
      <c r="BM113" t="str">
        <f t="shared" si="26"/>
        <v>Alexandra</v>
      </c>
      <c r="BN113" t="str">
        <f>D113</f>
        <v>Collonge-Bellerive</v>
      </c>
    </row>
    <row r="114" spans="1:66" x14ac:dyDescent="0.3">
      <c r="A114" s="7">
        <v>1984</v>
      </c>
      <c r="B114" t="s">
        <v>2363</v>
      </c>
      <c r="C114" t="s">
        <v>119</v>
      </c>
      <c r="D114" s="17" t="s">
        <v>2364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21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f t="shared" si="15"/>
        <v>21</v>
      </c>
      <c r="BC114" s="25">
        <f t="shared" si="16"/>
        <v>21</v>
      </c>
      <c r="BD114" s="25">
        <f t="shared" si="17"/>
        <v>0</v>
      </c>
      <c r="BE114" s="25">
        <f t="shared" si="18"/>
        <v>0</v>
      </c>
      <c r="BF114" s="25">
        <f t="shared" si="19"/>
        <v>0</v>
      </c>
      <c r="BG114" s="25">
        <f t="shared" si="20"/>
        <v>0</v>
      </c>
      <c r="BH114" s="25">
        <f t="shared" si="21"/>
        <v>0</v>
      </c>
      <c r="BI114" s="25">
        <f t="shared" si="22"/>
        <v>0</v>
      </c>
      <c r="BJ114" s="34">
        <f t="shared" si="23"/>
        <v>21</v>
      </c>
      <c r="BK114">
        <v>35</v>
      </c>
      <c r="BL114" t="str">
        <f t="shared" si="25"/>
        <v>Kaspar</v>
      </c>
      <c r="BM114" t="str">
        <f t="shared" si="26"/>
        <v>Sarah</v>
      </c>
      <c r="BN114" t="str">
        <f>D114</f>
        <v>Sempach</v>
      </c>
    </row>
    <row r="115" spans="1:66" x14ac:dyDescent="0.3">
      <c r="A115" s="7">
        <v>1982</v>
      </c>
      <c r="B115" t="s">
        <v>4351</v>
      </c>
      <c r="C115" t="s">
        <v>466</v>
      </c>
      <c r="D115" s="17"/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21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f t="shared" si="15"/>
        <v>21</v>
      </c>
      <c r="BC115" s="25">
        <f t="shared" si="16"/>
        <v>21</v>
      </c>
      <c r="BD115" s="25">
        <f t="shared" si="17"/>
        <v>0</v>
      </c>
      <c r="BE115" s="25">
        <f t="shared" si="18"/>
        <v>0</v>
      </c>
      <c r="BF115" s="25">
        <f t="shared" si="19"/>
        <v>0</v>
      </c>
      <c r="BG115" s="25">
        <f t="shared" si="20"/>
        <v>0</v>
      </c>
      <c r="BH115" s="25">
        <f t="shared" si="21"/>
        <v>0</v>
      </c>
      <c r="BI115" s="25">
        <f t="shared" si="22"/>
        <v>0</v>
      </c>
      <c r="BJ115" s="34">
        <f t="shared" si="23"/>
        <v>21</v>
      </c>
      <c r="BK115">
        <v>35</v>
      </c>
      <c r="BL115" t="str">
        <f t="shared" si="25"/>
        <v>Pollinger-Walden</v>
      </c>
      <c r="BM115" t="str">
        <f t="shared" si="26"/>
        <v>Brigitte</v>
      </c>
    </row>
    <row r="116" spans="1:66" x14ac:dyDescent="0.3">
      <c r="A116" s="7">
        <v>1985</v>
      </c>
      <c r="B116" t="s">
        <v>883</v>
      </c>
      <c r="C116" t="s">
        <v>884</v>
      </c>
      <c r="D116" s="17" t="s">
        <v>885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21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f t="shared" si="15"/>
        <v>21</v>
      </c>
      <c r="BC116" s="25">
        <f t="shared" si="16"/>
        <v>21</v>
      </c>
      <c r="BD116" s="25">
        <f t="shared" si="17"/>
        <v>0</v>
      </c>
      <c r="BE116" s="25">
        <f t="shared" si="18"/>
        <v>0</v>
      </c>
      <c r="BF116" s="25">
        <f t="shared" si="19"/>
        <v>0</v>
      </c>
      <c r="BG116" s="25">
        <f t="shared" si="20"/>
        <v>0</v>
      </c>
      <c r="BH116" s="25">
        <f t="shared" si="21"/>
        <v>0</v>
      </c>
      <c r="BI116" s="25">
        <f t="shared" si="22"/>
        <v>0</v>
      </c>
      <c r="BJ116" s="34">
        <f t="shared" si="23"/>
        <v>21</v>
      </c>
      <c r="BK116">
        <v>35</v>
      </c>
      <c r="BL116" t="str">
        <f t="shared" si="25"/>
        <v>Rey</v>
      </c>
      <c r="BM116" t="str">
        <f t="shared" si="26"/>
        <v>Anais</v>
      </c>
      <c r="BN116" t="str">
        <f t="shared" ref="BN116:BN150" si="28">D116</f>
        <v>Thonon</v>
      </c>
    </row>
    <row r="117" spans="1:66" x14ac:dyDescent="0.3">
      <c r="A117" s="7">
        <v>1977</v>
      </c>
      <c r="B117" s="19" t="s">
        <v>4986</v>
      </c>
      <c r="C117" t="s">
        <v>165</v>
      </c>
      <c r="D117" s="17" t="s">
        <v>4987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21</v>
      </c>
      <c r="AY117">
        <v>0</v>
      </c>
      <c r="AZ117">
        <v>0</v>
      </c>
      <c r="BA117">
        <v>0</v>
      </c>
      <c r="BB117">
        <f t="shared" si="15"/>
        <v>21</v>
      </c>
      <c r="BC117" s="25">
        <f t="shared" si="16"/>
        <v>21</v>
      </c>
      <c r="BD117" s="25">
        <f t="shared" si="17"/>
        <v>0</v>
      </c>
      <c r="BE117" s="25">
        <f t="shared" si="18"/>
        <v>0</v>
      </c>
      <c r="BF117" s="25">
        <f t="shared" si="19"/>
        <v>0</v>
      </c>
      <c r="BG117" s="25">
        <f t="shared" si="20"/>
        <v>0</v>
      </c>
      <c r="BH117" s="25">
        <f t="shared" si="21"/>
        <v>0</v>
      </c>
      <c r="BI117" s="25">
        <f t="shared" si="22"/>
        <v>0</v>
      </c>
      <c r="BJ117" s="34">
        <f t="shared" si="23"/>
        <v>21</v>
      </c>
      <c r="BK117">
        <v>35</v>
      </c>
      <c r="BL117" t="str">
        <f t="shared" si="25"/>
        <v>Röthlin</v>
      </c>
      <c r="BM117" t="str">
        <f t="shared" si="26"/>
        <v>Andrea</v>
      </c>
      <c r="BN117" t="str">
        <f t="shared" si="28"/>
        <v>Brienz</v>
      </c>
    </row>
    <row r="118" spans="1:66" x14ac:dyDescent="0.3">
      <c r="A118" s="7">
        <v>1976</v>
      </c>
      <c r="B118" t="s">
        <v>907</v>
      </c>
      <c r="C118" t="s">
        <v>1784</v>
      </c>
      <c r="D118" s="17" t="s">
        <v>5186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21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f t="shared" si="15"/>
        <v>21</v>
      </c>
      <c r="BC118" s="25">
        <f t="shared" si="16"/>
        <v>21</v>
      </c>
      <c r="BD118" s="25">
        <f t="shared" si="17"/>
        <v>0</v>
      </c>
      <c r="BE118" s="25">
        <f t="shared" si="18"/>
        <v>0</v>
      </c>
      <c r="BF118" s="25">
        <f t="shared" si="19"/>
        <v>0</v>
      </c>
      <c r="BG118" s="25">
        <f t="shared" si="20"/>
        <v>0</v>
      </c>
      <c r="BH118" s="25">
        <f t="shared" si="21"/>
        <v>0</v>
      </c>
      <c r="BI118" s="25">
        <f t="shared" si="22"/>
        <v>0</v>
      </c>
      <c r="BJ118" s="34">
        <f t="shared" si="23"/>
        <v>21</v>
      </c>
      <c r="BK118">
        <v>35</v>
      </c>
      <c r="BL118" t="str">
        <f t="shared" si="25"/>
        <v>Truffer</v>
      </c>
      <c r="BM118" t="str">
        <f t="shared" si="26"/>
        <v>Monika</v>
      </c>
      <c r="BN118" t="str">
        <f t="shared" si="28"/>
        <v>Buffig runners</v>
      </c>
    </row>
    <row r="119" spans="1:66" x14ac:dyDescent="0.3">
      <c r="A119" s="7">
        <v>1978</v>
      </c>
      <c r="B119" t="s">
        <v>2652</v>
      </c>
      <c r="C119" t="s">
        <v>1745</v>
      </c>
      <c r="D119" s="17" t="s">
        <v>2653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21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f t="shared" si="15"/>
        <v>21</v>
      </c>
      <c r="BC119" s="25">
        <f t="shared" si="16"/>
        <v>21</v>
      </c>
      <c r="BD119" s="25">
        <f t="shared" si="17"/>
        <v>0</v>
      </c>
      <c r="BE119" s="25">
        <f t="shared" si="18"/>
        <v>0</v>
      </c>
      <c r="BF119" s="25">
        <f t="shared" si="19"/>
        <v>0</v>
      </c>
      <c r="BG119" s="25">
        <f t="shared" si="20"/>
        <v>0</v>
      </c>
      <c r="BH119" s="25">
        <f t="shared" si="21"/>
        <v>0</v>
      </c>
      <c r="BI119" s="25">
        <f t="shared" si="22"/>
        <v>0</v>
      </c>
      <c r="BJ119" s="34">
        <f t="shared" si="23"/>
        <v>21</v>
      </c>
      <c r="BK119">
        <v>35</v>
      </c>
      <c r="BL119" t="str">
        <f t="shared" si="25"/>
        <v>Zwiker</v>
      </c>
      <c r="BM119" t="str">
        <f t="shared" si="26"/>
        <v>Katja</v>
      </c>
      <c r="BN119" t="str">
        <f t="shared" si="28"/>
        <v>OLG Galgenen</v>
      </c>
    </row>
    <row r="120" spans="1:66" x14ac:dyDescent="0.3">
      <c r="A120" s="7">
        <v>1982</v>
      </c>
      <c r="B120" t="s">
        <v>3229</v>
      </c>
      <c r="C120" t="s">
        <v>135</v>
      </c>
      <c r="D120" s="17" t="s">
        <v>783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12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8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f t="shared" si="15"/>
        <v>20</v>
      </c>
      <c r="BC120" s="25">
        <f t="shared" si="16"/>
        <v>12</v>
      </c>
      <c r="BD120" s="25">
        <f t="shared" si="17"/>
        <v>8</v>
      </c>
      <c r="BE120" s="25">
        <f t="shared" si="18"/>
        <v>0</v>
      </c>
      <c r="BF120" s="25">
        <f t="shared" si="19"/>
        <v>0</v>
      </c>
      <c r="BG120" s="25">
        <f t="shared" si="20"/>
        <v>0</v>
      </c>
      <c r="BH120" s="25">
        <f t="shared" si="21"/>
        <v>0</v>
      </c>
      <c r="BI120" s="25">
        <f t="shared" si="22"/>
        <v>0</v>
      </c>
      <c r="BJ120" s="34">
        <f t="shared" si="23"/>
        <v>20</v>
      </c>
      <c r="BK120">
        <v>36</v>
      </c>
      <c r="BL120" t="str">
        <f t="shared" si="25"/>
        <v>Aeby</v>
      </c>
      <c r="BM120" t="str">
        <f t="shared" si="26"/>
        <v>Nathalie</v>
      </c>
      <c r="BN120" t="str">
        <f t="shared" si="28"/>
        <v>Sornard</v>
      </c>
    </row>
    <row r="121" spans="1:66" x14ac:dyDescent="0.3">
      <c r="A121" s="7">
        <v>1985</v>
      </c>
      <c r="B121" t="s">
        <v>3398</v>
      </c>
      <c r="C121" t="s">
        <v>3235</v>
      </c>
      <c r="D121" s="17" t="s">
        <v>3399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19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f t="shared" si="15"/>
        <v>19</v>
      </c>
      <c r="BC121" s="25">
        <f t="shared" si="16"/>
        <v>19</v>
      </c>
      <c r="BD121" s="25">
        <f t="shared" si="17"/>
        <v>0</v>
      </c>
      <c r="BE121" s="25">
        <f t="shared" si="18"/>
        <v>0</v>
      </c>
      <c r="BF121" s="25">
        <f t="shared" si="19"/>
        <v>0</v>
      </c>
      <c r="BG121" s="25">
        <f t="shared" si="20"/>
        <v>0</v>
      </c>
      <c r="BH121" s="25">
        <f t="shared" si="21"/>
        <v>0</v>
      </c>
      <c r="BI121" s="25">
        <f t="shared" si="22"/>
        <v>0</v>
      </c>
      <c r="BJ121" s="34">
        <f t="shared" si="23"/>
        <v>19</v>
      </c>
      <c r="BK121">
        <v>37</v>
      </c>
      <c r="BL121" t="str">
        <f t="shared" si="25"/>
        <v>Beck</v>
      </c>
      <c r="BM121" t="str">
        <f t="shared" si="26"/>
        <v>Sabine</v>
      </c>
      <c r="BN121" t="str">
        <f t="shared" si="28"/>
        <v>RTL rodgau</v>
      </c>
    </row>
    <row r="122" spans="1:66" x14ac:dyDescent="0.3">
      <c r="A122" s="7">
        <v>1978</v>
      </c>
      <c r="B122" t="s">
        <v>748</v>
      </c>
      <c r="C122" t="s">
        <v>749</v>
      </c>
      <c r="D122" s="17" t="s">
        <v>573</v>
      </c>
      <c r="E122">
        <v>0</v>
      </c>
      <c r="F122">
        <v>0</v>
      </c>
      <c r="G122">
        <v>0</v>
      </c>
      <c r="H122">
        <v>0</v>
      </c>
      <c r="I122">
        <v>19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f t="shared" si="15"/>
        <v>19</v>
      </c>
      <c r="BC122" s="25">
        <f t="shared" si="16"/>
        <v>19</v>
      </c>
      <c r="BD122" s="25">
        <f t="shared" si="17"/>
        <v>0</v>
      </c>
      <c r="BE122" s="25">
        <f t="shared" si="18"/>
        <v>0</v>
      </c>
      <c r="BF122" s="25">
        <f t="shared" si="19"/>
        <v>0</v>
      </c>
      <c r="BG122" s="25">
        <f t="shared" si="20"/>
        <v>0</v>
      </c>
      <c r="BH122" s="25">
        <f t="shared" si="21"/>
        <v>0</v>
      </c>
      <c r="BI122" s="25">
        <f t="shared" si="22"/>
        <v>0</v>
      </c>
      <c r="BJ122" s="34">
        <f t="shared" si="23"/>
        <v>19</v>
      </c>
      <c r="BK122">
        <v>37</v>
      </c>
      <c r="BL122" t="str">
        <f t="shared" si="25"/>
        <v>Brighton</v>
      </c>
      <c r="BM122" t="str">
        <f t="shared" si="26"/>
        <v>Laetitia</v>
      </c>
      <c r="BN122" t="str">
        <f t="shared" si="28"/>
        <v>Versegères</v>
      </c>
    </row>
    <row r="123" spans="1:66" x14ac:dyDescent="0.3">
      <c r="A123" s="7">
        <v>1985</v>
      </c>
      <c r="B123" t="s">
        <v>247</v>
      </c>
      <c r="C123" t="s">
        <v>41</v>
      </c>
      <c r="D123" s="17" t="s">
        <v>110</v>
      </c>
      <c r="E123">
        <v>19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f t="shared" si="15"/>
        <v>19</v>
      </c>
      <c r="BC123" s="25">
        <f t="shared" si="16"/>
        <v>19</v>
      </c>
      <c r="BD123" s="25">
        <f t="shared" si="17"/>
        <v>0</v>
      </c>
      <c r="BE123" s="25">
        <f t="shared" si="18"/>
        <v>0</v>
      </c>
      <c r="BF123" s="25">
        <f t="shared" si="19"/>
        <v>0</v>
      </c>
      <c r="BG123" s="25">
        <f t="shared" si="20"/>
        <v>0</v>
      </c>
      <c r="BH123" s="25">
        <f t="shared" si="21"/>
        <v>0</v>
      </c>
      <c r="BI123" s="25">
        <f t="shared" si="22"/>
        <v>0</v>
      </c>
      <c r="BJ123" s="34">
        <f t="shared" si="23"/>
        <v>19</v>
      </c>
      <c r="BK123">
        <v>37</v>
      </c>
      <c r="BL123" t="str">
        <f t="shared" si="25"/>
        <v>Carasso</v>
      </c>
      <c r="BM123" t="str">
        <f t="shared" si="26"/>
        <v>Emilie</v>
      </c>
      <c r="BN123" t="str">
        <f t="shared" si="28"/>
        <v>Lausanne</v>
      </c>
    </row>
    <row r="124" spans="1:66" x14ac:dyDescent="0.3">
      <c r="A124" s="7">
        <v>1982</v>
      </c>
      <c r="B124" t="s">
        <v>3910</v>
      </c>
      <c r="C124" t="s">
        <v>3911</v>
      </c>
      <c r="D124" s="17" t="s">
        <v>1564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19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f t="shared" si="15"/>
        <v>19</v>
      </c>
      <c r="BC124" s="25">
        <f t="shared" si="16"/>
        <v>19</v>
      </c>
      <c r="BD124" s="25">
        <f t="shared" si="17"/>
        <v>0</v>
      </c>
      <c r="BE124" s="25">
        <f t="shared" si="18"/>
        <v>0</v>
      </c>
      <c r="BF124" s="25">
        <f t="shared" si="19"/>
        <v>0</v>
      </c>
      <c r="BG124" s="25">
        <f t="shared" si="20"/>
        <v>0</v>
      </c>
      <c r="BH124" s="25">
        <f t="shared" si="21"/>
        <v>0</v>
      </c>
      <c r="BI124" s="25">
        <f t="shared" si="22"/>
        <v>0</v>
      </c>
      <c r="BJ124" s="34">
        <f t="shared" si="23"/>
        <v>19</v>
      </c>
      <c r="BK124">
        <v>37</v>
      </c>
      <c r="BL124" t="str">
        <f t="shared" si="25"/>
        <v>Faus Checa</v>
      </c>
      <c r="BM124" t="str">
        <f t="shared" si="26"/>
        <v>Nerea</v>
      </c>
      <c r="BN124" t="str">
        <f t="shared" si="28"/>
        <v>Zûrich</v>
      </c>
    </row>
    <row r="125" spans="1:66" x14ac:dyDescent="0.3">
      <c r="A125" s="7">
        <v>1981</v>
      </c>
      <c r="B125" t="s">
        <v>4646</v>
      </c>
      <c r="C125" t="s">
        <v>4647</v>
      </c>
      <c r="D125" s="17" t="s">
        <v>4648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19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f t="shared" si="15"/>
        <v>19</v>
      </c>
      <c r="BC125" s="25">
        <f t="shared" si="16"/>
        <v>19</v>
      </c>
      <c r="BD125" s="25">
        <f t="shared" si="17"/>
        <v>0</v>
      </c>
      <c r="BE125" s="25">
        <f t="shared" si="18"/>
        <v>0</v>
      </c>
      <c r="BF125" s="25">
        <f t="shared" si="19"/>
        <v>0</v>
      </c>
      <c r="BG125" s="25">
        <f t="shared" si="20"/>
        <v>0</v>
      </c>
      <c r="BH125" s="25">
        <f t="shared" si="21"/>
        <v>0</v>
      </c>
      <c r="BI125" s="25">
        <f t="shared" si="22"/>
        <v>0</v>
      </c>
      <c r="BJ125" s="34">
        <f t="shared" si="23"/>
        <v>19</v>
      </c>
      <c r="BK125">
        <v>37</v>
      </c>
      <c r="BL125" t="str">
        <f t="shared" si="25"/>
        <v>Hughes</v>
      </c>
      <c r="BM125" t="str">
        <f t="shared" si="26"/>
        <v>Rosanna</v>
      </c>
      <c r="BN125" t="str">
        <f t="shared" si="28"/>
        <v>Chamonix</v>
      </c>
    </row>
    <row r="126" spans="1:66" x14ac:dyDescent="0.3">
      <c r="A126" s="7">
        <v>1976</v>
      </c>
      <c r="B126" t="s">
        <v>3234</v>
      </c>
      <c r="C126" t="s">
        <v>3235</v>
      </c>
      <c r="D126" s="17" t="s">
        <v>3236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19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f t="shared" si="15"/>
        <v>19</v>
      </c>
      <c r="BC126" s="25">
        <f t="shared" si="16"/>
        <v>19</v>
      </c>
      <c r="BD126" s="25">
        <f t="shared" si="17"/>
        <v>0</v>
      </c>
      <c r="BE126" s="25">
        <f t="shared" si="18"/>
        <v>0</v>
      </c>
      <c r="BF126" s="25">
        <f t="shared" si="19"/>
        <v>0</v>
      </c>
      <c r="BG126" s="25">
        <f t="shared" si="20"/>
        <v>0</v>
      </c>
      <c r="BH126" s="25">
        <f t="shared" si="21"/>
        <v>0</v>
      </c>
      <c r="BI126" s="25">
        <f t="shared" si="22"/>
        <v>0</v>
      </c>
      <c r="BJ126" s="34">
        <f t="shared" si="23"/>
        <v>19</v>
      </c>
      <c r="BK126">
        <v>37</v>
      </c>
      <c r="BL126" t="str">
        <f t="shared" si="25"/>
        <v>Jaquier</v>
      </c>
      <c r="BM126" t="str">
        <f t="shared" si="26"/>
        <v>Sabine</v>
      </c>
      <c r="BN126" t="str">
        <f t="shared" si="28"/>
        <v>Montagny</v>
      </c>
    </row>
    <row r="127" spans="1:66" x14ac:dyDescent="0.3">
      <c r="A127" s="7">
        <v>1976</v>
      </c>
      <c r="B127" t="s">
        <v>1467</v>
      </c>
      <c r="C127" t="s">
        <v>1245</v>
      </c>
      <c r="D127" s="17" t="s">
        <v>931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19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f t="shared" si="15"/>
        <v>19</v>
      </c>
      <c r="BC127" s="25">
        <f t="shared" si="16"/>
        <v>19</v>
      </c>
      <c r="BD127" s="25">
        <f t="shared" si="17"/>
        <v>0</v>
      </c>
      <c r="BE127" s="25">
        <f t="shared" si="18"/>
        <v>0</v>
      </c>
      <c r="BF127" s="25">
        <f t="shared" si="19"/>
        <v>0</v>
      </c>
      <c r="BG127" s="25">
        <f t="shared" si="20"/>
        <v>0</v>
      </c>
      <c r="BH127" s="25">
        <f t="shared" si="21"/>
        <v>0</v>
      </c>
      <c r="BI127" s="25">
        <f t="shared" si="22"/>
        <v>0</v>
      </c>
      <c r="BJ127" s="34">
        <f t="shared" si="23"/>
        <v>19</v>
      </c>
      <c r="BK127">
        <v>37</v>
      </c>
      <c r="BL127" t="str">
        <f t="shared" si="25"/>
        <v>Lattion</v>
      </c>
      <c r="BM127" t="str">
        <f t="shared" si="26"/>
        <v>Johanna</v>
      </c>
      <c r="BN127" t="str">
        <f t="shared" si="28"/>
        <v>Muraz</v>
      </c>
    </row>
    <row r="128" spans="1:66" x14ac:dyDescent="0.3">
      <c r="A128" s="7">
        <v>1981</v>
      </c>
      <c r="B128" t="s">
        <v>1502</v>
      </c>
      <c r="C128" t="s">
        <v>1228</v>
      </c>
      <c r="D128" s="17" t="s">
        <v>35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19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f t="shared" si="15"/>
        <v>19</v>
      </c>
      <c r="BC128" s="25">
        <f t="shared" si="16"/>
        <v>19</v>
      </c>
      <c r="BD128" s="25">
        <f t="shared" si="17"/>
        <v>0</v>
      </c>
      <c r="BE128" s="25">
        <f t="shared" si="18"/>
        <v>0</v>
      </c>
      <c r="BF128" s="25">
        <f t="shared" si="19"/>
        <v>0</v>
      </c>
      <c r="BG128" s="25">
        <f t="shared" si="20"/>
        <v>0</v>
      </c>
      <c r="BH128" s="25">
        <f t="shared" si="21"/>
        <v>0</v>
      </c>
      <c r="BI128" s="25">
        <f t="shared" si="22"/>
        <v>0</v>
      </c>
      <c r="BJ128" s="34">
        <f t="shared" si="23"/>
        <v>19</v>
      </c>
      <c r="BK128">
        <v>37</v>
      </c>
      <c r="BL128" t="str">
        <f t="shared" si="25"/>
        <v>Miller</v>
      </c>
      <c r="BM128" t="str">
        <f t="shared" si="26"/>
        <v>Emma</v>
      </c>
      <c r="BN128" t="str">
        <f t="shared" si="28"/>
        <v>Le Châble</v>
      </c>
    </row>
    <row r="129" spans="1:66" x14ac:dyDescent="0.3">
      <c r="A129" s="7">
        <v>1980</v>
      </c>
      <c r="B129" t="s">
        <v>3008</v>
      </c>
      <c r="C129" t="s">
        <v>728</v>
      </c>
      <c r="D129" s="17" t="s">
        <v>626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19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f t="shared" si="15"/>
        <v>19</v>
      </c>
      <c r="BC129" s="25">
        <f t="shared" si="16"/>
        <v>19</v>
      </c>
      <c r="BD129" s="25">
        <f t="shared" si="17"/>
        <v>0</v>
      </c>
      <c r="BE129" s="25">
        <f t="shared" si="18"/>
        <v>0</v>
      </c>
      <c r="BF129" s="25">
        <f t="shared" si="19"/>
        <v>0</v>
      </c>
      <c r="BG129" s="25">
        <f t="shared" si="20"/>
        <v>0</v>
      </c>
      <c r="BH129" s="25">
        <f t="shared" si="21"/>
        <v>0</v>
      </c>
      <c r="BI129" s="25">
        <f t="shared" si="22"/>
        <v>0</v>
      </c>
      <c r="BJ129" s="34">
        <f t="shared" si="23"/>
        <v>19</v>
      </c>
      <c r="BK129">
        <v>37</v>
      </c>
      <c r="BL129" t="str">
        <f t="shared" si="25"/>
        <v>Moinat</v>
      </c>
      <c r="BM129" t="str">
        <f t="shared" si="26"/>
        <v>Aurélie</v>
      </c>
      <c r="BN129" t="str">
        <f t="shared" si="28"/>
        <v>Epalinges</v>
      </c>
    </row>
    <row r="130" spans="1:66" x14ac:dyDescent="0.3">
      <c r="A130" s="7">
        <v>1978</v>
      </c>
      <c r="B130" t="s">
        <v>4352</v>
      </c>
      <c r="C130" t="s">
        <v>289</v>
      </c>
      <c r="D130" s="17" t="s">
        <v>4353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19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f t="shared" si="15"/>
        <v>19</v>
      </c>
      <c r="BC130" s="25">
        <f t="shared" si="16"/>
        <v>19</v>
      </c>
      <c r="BD130" s="25">
        <f t="shared" si="17"/>
        <v>0</v>
      </c>
      <c r="BE130" s="25">
        <f t="shared" si="18"/>
        <v>0</v>
      </c>
      <c r="BF130" s="25">
        <f t="shared" si="19"/>
        <v>0</v>
      </c>
      <c r="BG130" s="25">
        <f t="shared" si="20"/>
        <v>0</v>
      </c>
      <c r="BH130" s="25">
        <f t="shared" si="21"/>
        <v>0</v>
      </c>
      <c r="BI130" s="25">
        <f t="shared" si="22"/>
        <v>0</v>
      </c>
      <c r="BJ130" s="34">
        <f t="shared" si="23"/>
        <v>19</v>
      </c>
      <c r="BK130">
        <v>37</v>
      </c>
      <c r="BL130" t="str">
        <f t="shared" si="25"/>
        <v>Parisod</v>
      </c>
      <c r="BM130" t="str">
        <f t="shared" si="26"/>
        <v>Rebecca</v>
      </c>
      <c r="BN130" t="str">
        <f t="shared" si="28"/>
        <v>Porsel</v>
      </c>
    </row>
    <row r="131" spans="1:66" x14ac:dyDescent="0.3">
      <c r="A131" s="7">
        <v>1982</v>
      </c>
      <c r="B131" t="s">
        <v>4749</v>
      </c>
      <c r="C131" t="s">
        <v>463</v>
      </c>
      <c r="D131" s="17" t="s">
        <v>74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19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f t="shared" si="15"/>
        <v>19</v>
      </c>
      <c r="BC131" s="25">
        <f t="shared" si="16"/>
        <v>19</v>
      </c>
      <c r="BD131" s="25">
        <f t="shared" si="17"/>
        <v>0</v>
      </c>
      <c r="BE131" s="25">
        <f t="shared" si="18"/>
        <v>0</v>
      </c>
      <c r="BF131" s="25">
        <f t="shared" si="19"/>
        <v>0</v>
      </c>
      <c r="BG131" s="25">
        <f t="shared" si="20"/>
        <v>0</v>
      </c>
      <c r="BH131" s="25">
        <f t="shared" si="21"/>
        <v>0</v>
      </c>
      <c r="BI131" s="25">
        <f t="shared" si="22"/>
        <v>0</v>
      </c>
      <c r="BJ131" s="34">
        <f t="shared" si="23"/>
        <v>19</v>
      </c>
      <c r="BK131">
        <v>37</v>
      </c>
      <c r="BL131" t="str">
        <f t="shared" si="25"/>
        <v>Périsset</v>
      </c>
      <c r="BM131" t="str">
        <f t="shared" si="26"/>
        <v>Isabelle</v>
      </c>
      <c r="BN131" t="str">
        <f t="shared" si="28"/>
        <v>Fully</v>
      </c>
    </row>
    <row r="132" spans="1:66" x14ac:dyDescent="0.3">
      <c r="A132" s="7">
        <v>1978</v>
      </c>
      <c r="B132" s="19" t="s">
        <v>4988</v>
      </c>
      <c r="C132" t="s">
        <v>3525</v>
      </c>
      <c r="D132" s="17" t="s">
        <v>4016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19</v>
      </c>
      <c r="AY132">
        <v>0</v>
      </c>
      <c r="AZ132">
        <v>0</v>
      </c>
      <c r="BA132">
        <v>0</v>
      </c>
      <c r="BB132">
        <f t="shared" si="15"/>
        <v>19</v>
      </c>
      <c r="BC132" s="25">
        <f t="shared" si="16"/>
        <v>19</v>
      </c>
      <c r="BD132" s="25">
        <f t="shared" si="17"/>
        <v>0</v>
      </c>
      <c r="BE132" s="25">
        <f t="shared" si="18"/>
        <v>0</v>
      </c>
      <c r="BF132" s="25">
        <f t="shared" si="19"/>
        <v>0</v>
      </c>
      <c r="BG132" s="25">
        <f t="shared" si="20"/>
        <v>0</v>
      </c>
      <c r="BH132" s="25">
        <f t="shared" si="21"/>
        <v>0</v>
      </c>
      <c r="BI132" s="25">
        <f t="shared" si="22"/>
        <v>0</v>
      </c>
      <c r="BJ132" s="34">
        <f t="shared" si="23"/>
        <v>19</v>
      </c>
      <c r="BK132">
        <v>37</v>
      </c>
      <c r="BL132" t="str">
        <f t="shared" si="25"/>
        <v>Ris</v>
      </c>
      <c r="BM132" t="str">
        <f t="shared" si="26"/>
        <v>Maja</v>
      </c>
      <c r="BN132" t="str">
        <f t="shared" si="28"/>
        <v>Studen</v>
      </c>
    </row>
    <row r="133" spans="1:66" x14ac:dyDescent="0.3">
      <c r="A133" s="7">
        <v>1985</v>
      </c>
      <c r="B133" t="s">
        <v>1431</v>
      </c>
      <c r="C133" t="s">
        <v>1432</v>
      </c>
      <c r="D133" s="17" t="s">
        <v>464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19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f t="shared" si="15"/>
        <v>19</v>
      </c>
      <c r="BC133" s="25">
        <f t="shared" si="16"/>
        <v>19</v>
      </c>
      <c r="BD133" s="25">
        <f t="shared" si="17"/>
        <v>0</v>
      </c>
      <c r="BE133" s="25">
        <f t="shared" si="18"/>
        <v>0</v>
      </c>
      <c r="BF133" s="25">
        <f t="shared" si="19"/>
        <v>0</v>
      </c>
      <c r="BG133" s="25">
        <f t="shared" si="20"/>
        <v>0</v>
      </c>
      <c r="BH133" s="25">
        <f t="shared" si="21"/>
        <v>0</v>
      </c>
      <c r="BI133" s="25">
        <f t="shared" si="22"/>
        <v>0</v>
      </c>
      <c r="BJ133" s="34">
        <f t="shared" si="23"/>
        <v>19</v>
      </c>
      <c r="BK133">
        <v>37</v>
      </c>
      <c r="BL133" t="str">
        <f t="shared" si="25"/>
        <v>Rouvinez</v>
      </c>
      <c r="BM133" t="str">
        <f t="shared" si="26"/>
        <v>Joanne</v>
      </c>
      <c r="BN133" t="str">
        <f t="shared" si="28"/>
        <v>Vétroz</v>
      </c>
    </row>
    <row r="134" spans="1:66" x14ac:dyDescent="0.3">
      <c r="A134" s="7">
        <v>1982</v>
      </c>
      <c r="B134" t="s">
        <v>576</v>
      </c>
      <c r="C134" t="s">
        <v>577</v>
      </c>
      <c r="D134" s="17" t="s">
        <v>578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19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f t="shared" ref="BB134:BB197" si="29">SUM(E134:BA134)</f>
        <v>19</v>
      </c>
      <c r="BC134" s="25">
        <f t="shared" ref="BC134:BC197" si="30">IF(BB134=0,0,LARGE(E134:BA134,1))</f>
        <v>19</v>
      </c>
      <c r="BD134" s="25">
        <f t="shared" ref="BD134:BD197" si="31">IF(BB134=0,0,LARGE(E134:BA134,2))</f>
        <v>0</v>
      </c>
      <c r="BE134" s="25">
        <f t="shared" ref="BE134:BE197" si="32">IF(BB134=0,0,LARGE(E134:BA134,3))</f>
        <v>0</v>
      </c>
      <c r="BF134" s="25">
        <f t="shared" ref="BF134:BF197" si="33">IF(BB134=0,0,LARGE(E134:BA134,4))</f>
        <v>0</v>
      </c>
      <c r="BG134" s="25">
        <f t="shared" ref="BG134:BG197" si="34">IF(BB134=0,0,LARGE(E134:BA134,5))</f>
        <v>0</v>
      </c>
      <c r="BH134" s="25">
        <f t="shared" ref="BH134:BH197" si="35">IF(BB134=0,0,LARGE(E134:BA134,6))</f>
        <v>0</v>
      </c>
      <c r="BI134" s="25">
        <f t="shared" ref="BI134:BI197" si="36">IF(BB134=0,0,LARGE(E134:BA134,7))</f>
        <v>0</v>
      </c>
      <c r="BJ134" s="34">
        <f t="shared" ref="BJ134:BJ197" si="37">SUM(BC134:BI134)</f>
        <v>19</v>
      </c>
      <c r="BK134">
        <v>37</v>
      </c>
      <c r="BL134" t="str">
        <f t="shared" si="25"/>
        <v>Schläfli</v>
      </c>
      <c r="BM134" t="str">
        <f t="shared" si="26"/>
        <v>Danielle</v>
      </c>
      <c r="BN134" t="str">
        <f t="shared" si="28"/>
        <v>Rotkreuz</v>
      </c>
    </row>
    <row r="135" spans="1:66" x14ac:dyDescent="0.3">
      <c r="A135" s="7">
        <v>1979</v>
      </c>
      <c r="B135" t="s">
        <v>3965</v>
      </c>
      <c r="C135" t="s">
        <v>1619</v>
      </c>
      <c r="D135" s="17" t="s">
        <v>1910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19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f t="shared" si="29"/>
        <v>19</v>
      </c>
      <c r="BC135" s="25">
        <f t="shared" si="30"/>
        <v>19</v>
      </c>
      <c r="BD135" s="25">
        <f t="shared" si="31"/>
        <v>0</v>
      </c>
      <c r="BE135" s="25">
        <f t="shared" si="32"/>
        <v>0</v>
      </c>
      <c r="BF135" s="25">
        <f t="shared" si="33"/>
        <v>0</v>
      </c>
      <c r="BG135" s="25">
        <f t="shared" si="34"/>
        <v>0</v>
      </c>
      <c r="BH135" s="25">
        <f t="shared" si="35"/>
        <v>0</v>
      </c>
      <c r="BI135" s="25">
        <f t="shared" si="36"/>
        <v>0</v>
      </c>
      <c r="BJ135" s="34">
        <f t="shared" si="37"/>
        <v>19</v>
      </c>
      <c r="BK135">
        <v>37</v>
      </c>
      <c r="BL135" t="str">
        <f t="shared" si="25"/>
        <v>Seiler</v>
      </c>
      <c r="BM135" t="str">
        <f t="shared" si="26"/>
        <v>Simone</v>
      </c>
      <c r="BN135" t="str">
        <f t="shared" si="28"/>
        <v>Zermatt</v>
      </c>
    </row>
    <row r="136" spans="1:66" x14ac:dyDescent="0.3">
      <c r="A136" s="7">
        <v>1979</v>
      </c>
      <c r="B136" t="s">
        <v>373</v>
      </c>
      <c r="C136" t="s">
        <v>581</v>
      </c>
      <c r="D136" s="17" t="s">
        <v>1313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19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f t="shared" si="29"/>
        <v>19</v>
      </c>
      <c r="BC136" s="25">
        <f t="shared" si="30"/>
        <v>19</v>
      </c>
      <c r="BD136" s="25">
        <f t="shared" si="31"/>
        <v>0</v>
      </c>
      <c r="BE136" s="25">
        <f t="shared" si="32"/>
        <v>0</v>
      </c>
      <c r="BF136" s="25">
        <f t="shared" si="33"/>
        <v>0</v>
      </c>
      <c r="BG136" s="25">
        <f t="shared" si="34"/>
        <v>0</v>
      </c>
      <c r="BH136" s="25">
        <f t="shared" si="35"/>
        <v>0</v>
      </c>
      <c r="BI136" s="25">
        <f t="shared" si="36"/>
        <v>0</v>
      </c>
      <c r="BJ136" s="34">
        <f t="shared" si="37"/>
        <v>19</v>
      </c>
      <c r="BK136">
        <v>37</v>
      </c>
      <c r="BL136" t="str">
        <f t="shared" si="25"/>
        <v>Senn</v>
      </c>
      <c r="BM136" t="str">
        <f t="shared" si="26"/>
        <v>Sandra</v>
      </c>
      <c r="BN136" t="str">
        <f t="shared" si="28"/>
        <v>Thun</v>
      </c>
    </row>
    <row r="137" spans="1:66" x14ac:dyDescent="0.3">
      <c r="A137" s="7">
        <v>1982</v>
      </c>
      <c r="B137" t="s">
        <v>154</v>
      </c>
      <c r="C137" t="s">
        <v>1093</v>
      </c>
      <c r="D137" s="17" t="s">
        <v>2642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19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f t="shared" si="29"/>
        <v>19</v>
      </c>
      <c r="BC137" s="25">
        <f t="shared" si="30"/>
        <v>19</v>
      </c>
      <c r="BD137" s="25">
        <f t="shared" si="31"/>
        <v>0</v>
      </c>
      <c r="BE137" s="25">
        <f t="shared" si="32"/>
        <v>0</v>
      </c>
      <c r="BF137" s="25">
        <f t="shared" si="33"/>
        <v>0</v>
      </c>
      <c r="BG137" s="25">
        <f t="shared" si="34"/>
        <v>0</v>
      </c>
      <c r="BH137" s="25">
        <f t="shared" si="35"/>
        <v>0</v>
      </c>
      <c r="BI137" s="25">
        <f t="shared" si="36"/>
        <v>0</v>
      </c>
      <c r="BJ137" s="34">
        <f t="shared" si="37"/>
        <v>19</v>
      </c>
      <c r="BK137">
        <v>37</v>
      </c>
      <c r="BL137" t="str">
        <f t="shared" si="25"/>
        <v>Studer</v>
      </c>
      <c r="BM137" t="str">
        <f t="shared" si="26"/>
        <v>Rachel</v>
      </c>
      <c r="BN137" t="str">
        <f t="shared" si="28"/>
        <v>Basel</v>
      </c>
    </row>
    <row r="138" spans="1:66" x14ac:dyDescent="0.3">
      <c r="A138" s="7">
        <v>1977</v>
      </c>
      <c r="B138" t="s">
        <v>1075</v>
      </c>
      <c r="C138" t="s">
        <v>570</v>
      </c>
      <c r="D138" s="17" t="s">
        <v>74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19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f t="shared" si="29"/>
        <v>19</v>
      </c>
      <c r="BC138" s="25">
        <f t="shared" si="30"/>
        <v>19</v>
      </c>
      <c r="BD138" s="25">
        <f t="shared" si="31"/>
        <v>0</v>
      </c>
      <c r="BE138" s="25">
        <f t="shared" si="32"/>
        <v>0</v>
      </c>
      <c r="BF138" s="25">
        <f t="shared" si="33"/>
        <v>0</v>
      </c>
      <c r="BG138" s="25">
        <f t="shared" si="34"/>
        <v>0</v>
      </c>
      <c r="BH138" s="25">
        <f t="shared" si="35"/>
        <v>0</v>
      </c>
      <c r="BI138" s="25">
        <f t="shared" si="36"/>
        <v>0</v>
      </c>
      <c r="BJ138" s="34">
        <f t="shared" si="37"/>
        <v>19</v>
      </c>
      <c r="BK138">
        <v>37</v>
      </c>
      <c r="BL138" t="str">
        <f t="shared" si="25"/>
        <v>Surbeck</v>
      </c>
      <c r="BM138" t="str">
        <f t="shared" si="26"/>
        <v>Karine</v>
      </c>
      <c r="BN138" t="str">
        <f t="shared" si="28"/>
        <v>Fully</v>
      </c>
    </row>
    <row r="139" spans="1:66" x14ac:dyDescent="0.3">
      <c r="A139" s="7">
        <v>1982</v>
      </c>
      <c r="B139" t="s">
        <v>4586</v>
      </c>
      <c r="C139" t="s">
        <v>2972</v>
      </c>
      <c r="D139" s="17" t="s">
        <v>474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19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f t="shared" si="29"/>
        <v>19</v>
      </c>
      <c r="BC139" s="25">
        <f t="shared" si="30"/>
        <v>19</v>
      </c>
      <c r="BD139" s="25">
        <f t="shared" si="31"/>
        <v>0</v>
      </c>
      <c r="BE139" s="25">
        <f t="shared" si="32"/>
        <v>0</v>
      </c>
      <c r="BF139" s="25">
        <f t="shared" si="33"/>
        <v>0</v>
      </c>
      <c r="BG139" s="25">
        <f t="shared" si="34"/>
        <v>0</v>
      </c>
      <c r="BH139" s="25">
        <f t="shared" si="35"/>
        <v>0</v>
      </c>
      <c r="BI139" s="25">
        <f t="shared" si="36"/>
        <v>0</v>
      </c>
      <c r="BJ139" s="34">
        <f t="shared" si="37"/>
        <v>19</v>
      </c>
      <c r="BK139">
        <v>37</v>
      </c>
      <c r="BL139" t="str">
        <f t="shared" si="25"/>
        <v>Thummel</v>
      </c>
      <c r="BM139" t="str">
        <f t="shared" si="26"/>
        <v>Clara</v>
      </c>
      <c r="BN139" t="str">
        <f t="shared" si="28"/>
        <v>Saxon</v>
      </c>
    </row>
    <row r="140" spans="1:66" x14ac:dyDescent="0.3">
      <c r="A140" s="7">
        <v>1976</v>
      </c>
      <c r="B140" t="s">
        <v>907</v>
      </c>
      <c r="C140" t="s">
        <v>4044</v>
      </c>
      <c r="D140" s="17" t="s">
        <v>1910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19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f t="shared" si="29"/>
        <v>19</v>
      </c>
      <c r="BC140" s="25">
        <f t="shared" si="30"/>
        <v>19</v>
      </c>
      <c r="BD140" s="25">
        <f t="shared" si="31"/>
        <v>0</v>
      </c>
      <c r="BE140" s="25">
        <f t="shared" si="32"/>
        <v>0</v>
      </c>
      <c r="BF140" s="25">
        <f t="shared" si="33"/>
        <v>0</v>
      </c>
      <c r="BG140" s="25">
        <f t="shared" si="34"/>
        <v>0</v>
      </c>
      <c r="BH140" s="25">
        <f t="shared" si="35"/>
        <v>0</v>
      </c>
      <c r="BI140" s="25">
        <f t="shared" si="36"/>
        <v>0</v>
      </c>
      <c r="BJ140" s="34">
        <f t="shared" si="37"/>
        <v>19</v>
      </c>
      <c r="BK140">
        <v>37</v>
      </c>
      <c r="BL140" t="str">
        <f t="shared" si="25"/>
        <v>Truffer</v>
      </c>
      <c r="BM140" t="str">
        <f t="shared" si="26"/>
        <v>Anne-Christine</v>
      </c>
      <c r="BN140" t="str">
        <f t="shared" si="28"/>
        <v>Zermatt</v>
      </c>
    </row>
    <row r="141" spans="1:66" x14ac:dyDescent="0.3">
      <c r="A141" s="7">
        <v>1983</v>
      </c>
      <c r="B141" t="s">
        <v>4934</v>
      </c>
      <c r="C141" t="s">
        <v>4935</v>
      </c>
      <c r="D141" s="17" t="s">
        <v>68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19</v>
      </c>
      <c r="AX141">
        <v>0</v>
      </c>
      <c r="AY141">
        <v>0</v>
      </c>
      <c r="AZ141">
        <v>0</v>
      </c>
      <c r="BA141">
        <v>0</v>
      </c>
      <c r="BB141">
        <f t="shared" si="29"/>
        <v>19</v>
      </c>
      <c r="BC141" s="25">
        <f t="shared" si="30"/>
        <v>19</v>
      </c>
      <c r="BD141" s="25">
        <f t="shared" si="31"/>
        <v>0</v>
      </c>
      <c r="BE141" s="25">
        <f t="shared" si="32"/>
        <v>0</v>
      </c>
      <c r="BF141" s="25">
        <f t="shared" si="33"/>
        <v>0</v>
      </c>
      <c r="BG141" s="25">
        <f t="shared" si="34"/>
        <v>0</v>
      </c>
      <c r="BH141" s="25">
        <f t="shared" si="35"/>
        <v>0</v>
      </c>
      <c r="BI141" s="25">
        <f t="shared" si="36"/>
        <v>0</v>
      </c>
      <c r="BJ141" s="34">
        <f t="shared" si="37"/>
        <v>19</v>
      </c>
      <c r="BK141">
        <v>37</v>
      </c>
      <c r="BL141" t="str">
        <f t="shared" si="25"/>
        <v>Viquerat</v>
      </c>
      <c r="BM141" t="str">
        <f t="shared" si="26"/>
        <v>Nour</v>
      </c>
      <c r="BN141" t="str">
        <f t="shared" si="28"/>
        <v>Remaufens</v>
      </c>
    </row>
    <row r="142" spans="1:66" x14ac:dyDescent="0.3">
      <c r="A142" s="7">
        <v>1983</v>
      </c>
      <c r="B142" t="s">
        <v>5187</v>
      </c>
      <c r="C142" t="s">
        <v>1760</v>
      </c>
      <c r="D142" s="17" t="s">
        <v>5188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19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f t="shared" si="29"/>
        <v>19</v>
      </c>
      <c r="BC142" s="25">
        <f t="shared" si="30"/>
        <v>19</v>
      </c>
      <c r="BD142" s="25">
        <f t="shared" si="31"/>
        <v>0</v>
      </c>
      <c r="BE142" s="25">
        <f t="shared" si="32"/>
        <v>0</v>
      </c>
      <c r="BF142" s="25">
        <f t="shared" si="33"/>
        <v>0</v>
      </c>
      <c r="BG142" s="25">
        <f t="shared" si="34"/>
        <v>0</v>
      </c>
      <c r="BH142" s="25">
        <f t="shared" si="35"/>
        <v>0</v>
      </c>
      <c r="BI142" s="25">
        <f t="shared" si="36"/>
        <v>0</v>
      </c>
      <c r="BJ142" s="34">
        <f t="shared" si="37"/>
        <v>19</v>
      </c>
      <c r="BK142">
        <v>37</v>
      </c>
      <c r="BL142" t="str">
        <f t="shared" si="25"/>
        <v>Weiss</v>
      </c>
      <c r="BM142" t="str">
        <f t="shared" si="26"/>
        <v>Martina</v>
      </c>
      <c r="BN142" t="str">
        <f t="shared" si="28"/>
        <v>Dintikon</v>
      </c>
    </row>
    <row r="143" spans="1:66" x14ac:dyDescent="0.3">
      <c r="A143" s="7">
        <v>1981</v>
      </c>
      <c r="B143" t="s">
        <v>1867</v>
      </c>
      <c r="C143" t="s">
        <v>2365</v>
      </c>
      <c r="D143" s="17" t="s">
        <v>2366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19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f t="shared" si="29"/>
        <v>19</v>
      </c>
      <c r="BC143" s="25">
        <f t="shared" si="30"/>
        <v>19</v>
      </c>
      <c r="BD143" s="25">
        <f t="shared" si="31"/>
        <v>0</v>
      </c>
      <c r="BE143" s="25">
        <f t="shared" si="32"/>
        <v>0</v>
      </c>
      <c r="BF143" s="25">
        <f t="shared" si="33"/>
        <v>0</v>
      </c>
      <c r="BG143" s="25">
        <f t="shared" si="34"/>
        <v>0</v>
      </c>
      <c r="BH143" s="25">
        <f t="shared" si="35"/>
        <v>0</v>
      </c>
      <c r="BI143" s="25">
        <f t="shared" si="36"/>
        <v>0</v>
      </c>
      <c r="BJ143" s="34">
        <f t="shared" si="37"/>
        <v>19</v>
      </c>
      <c r="BK143">
        <v>37</v>
      </c>
      <c r="BL143" t="str">
        <f t="shared" si="25"/>
        <v>Zimmermann</v>
      </c>
      <c r="BM143" t="str">
        <f t="shared" si="26"/>
        <v>Ruth-Caroline</v>
      </c>
      <c r="BN143" t="str">
        <f t="shared" si="28"/>
        <v>GER-Ettlingen</v>
      </c>
    </row>
    <row r="144" spans="1:66" x14ac:dyDescent="0.3">
      <c r="A144" s="7">
        <v>1984</v>
      </c>
      <c r="B144" t="s">
        <v>3245</v>
      </c>
      <c r="C144" t="s">
        <v>29</v>
      </c>
      <c r="D144" s="17" t="s">
        <v>888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9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9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f t="shared" si="29"/>
        <v>18</v>
      </c>
      <c r="BC144" s="25">
        <f t="shared" si="30"/>
        <v>9</v>
      </c>
      <c r="BD144" s="25">
        <f t="shared" si="31"/>
        <v>9</v>
      </c>
      <c r="BE144" s="25">
        <f t="shared" si="32"/>
        <v>0</v>
      </c>
      <c r="BF144" s="25">
        <f t="shared" si="33"/>
        <v>0</v>
      </c>
      <c r="BG144" s="25">
        <f t="shared" si="34"/>
        <v>0</v>
      </c>
      <c r="BH144" s="25">
        <f t="shared" si="35"/>
        <v>0</v>
      </c>
      <c r="BI144" s="25">
        <f t="shared" si="36"/>
        <v>0</v>
      </c>
      <c r="BJ144" s="34">
        <f t="shared" si="37"/>
        <v>18</v>
      </c>
      <c r="BK144">
        <v>38</v>
      </c>
      <c r="BL144" t="str">
        <f t="shared" si="25"/>
        <v>Coluccia</v>
      </c>
      <c r="BM144" t="str">
        <f t="shared" si="26"/>
        <v>Mélanie</v>
      </c>
      <c r="BN144" t="str">
        <f t="shared" si="28"/>
        <v>Gryon</v>
      </c>
    </row>
    <row r="145" spans="1:66" x14ac:dyDescent="0.3">
      <c r="A145" s="7">
        <v>1981</v>
      </c>
      <c r="B145" t="s">
        <v>891</v>
      </c>
      <c r="C145" t="s">
        <v>91</v>
      </c>
      <c r="D145" s="17" t="s">
        <v>65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14</v>
      </c>
      <c r="L145">
        <v>4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f t="shared" si="29"/>
        <v>18</v>
      </c>
      <c r="BC145" s="25">
        <f t="shared" si="30"/>
        <v>14</v>
      </c>
      <c r="BD145" s="25">
        <f t="shared" si="31"/>
        <v>4</v>
      </c>
      <c r="BE145" s="25">
        <f t="shared" si="32"/>
        <v>0</v>
      </c>
      <c r="BF145" s="25">
        <f t="shared" si="33"/>
        <v>0</v>
      </c>
      <c r="BG145" s="25">
        <f t="shared" si="34"/>
        <v>0</v>
      </c>
      <c r="BH145" s="25">
        <f t="shared" si="35"/>
        <v>0</v>
      </c>
      <c r="BI145" s="25">
        <f t="shared" si="36"/>
        <v>0</v>
      </c>
      <c r="BJ145" s="34">
        <f t="shared" si="37"/>
        <v>18</v>
      </c>
      <c r="BK145">
        <v>38</v>
      </c>
      <c r="BL145" t="str">
        <f t="shared" si="25"/>
        <v>Lachat</v>
      </c>
      <c r="BM145" t="str">
        <f t="shared" si="26"/>
        <v>Jessica</v>
      </c>
      <c r="BN145" t="str">
        <f t="shared" si="28"/>
        <v>Choëx</v>
      </c>
    </row>
    <row r="146" spans="1:66" x14ac:dyDescent="0.3">
      <c r="A146" s="7">
        <v>1982</v>
      </c>
      <c r="B146" t="s">
        <v>682</v>
      </c>
      <c r="C146" t="s">
        <v>894</v>
      </c>
      <c r="D146" s="17" t="s">
        <v>65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12</v>
      </c>
      <c r="L146">
        <v>6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f t="shared" si="29"/>
        <v>18</v>
      </c>
      <c r="BC146" s="25">
        <f t="shared" si="30"/>
        <v>12</v>
      </c>
      <c r="BD146" s="25">
        <f t="shared" si="31"/>
        <v>6</v>
      </c>
      <c r="BE146" s="25">
        <f t="shared" si="32"/>
        <v>0</v>
      </c>
      <c r="BF146" s="25">
        <f t="shared" si="33"/>
        <v>0</v>
      </c>
      <c r="BG146" s="25">
        <f t="shared" si="34"/>
        <v>0</v>
      </c>
      <c r="BH146" s="25">
        <f t="shared" si="35"/>
        <v>0</v>
      </c>
      <c r="BI146" s="25">
        <f t="shared" si="36"/>
        <v>0</v>
      </c>
      <c r="BJ146" s="34">
        <f t="shared" si="37"/>
        <v>18</v>
      </c>
      <c r="BK146">
        <v>38</v>
      </c>
      <c r="BL146" t="str">
        <f t="shared" si="25"/>
        <v>Marclay</v>
      </c>
      <c r="BM146" t="str">
        <f t="shared" si="26"/>
        <v>Miranda</v>
      </c>
      <c r="BN146" t="str">
        <f t="shared" si="28"/>
        <v>Choëx</v>
      </c>
    </row>
    <row r="147" spans="1:66" x14ac:dyDescent="0.3">
      <c r="A147" s="7">
        <v>1982</v>
      </c>
      <c r="B147" s="19" t="s">
        <v>1084</v>
      </c>
      <c r="C147" t="s">
        <v>1085</v>
      </c>
      <c r="D147" s="17" t="s">
        <v>87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8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10</v>
      </c>
      <c r="AX147">
        <v>0</v>
      </c>
      <c r="AY147">
        <v>0</v>
      </c>
      <c r="AZ147">
        <v>0</v>
      </c>
      <c r="BA147">
        <v>0</v>
      </c>
      <c r="BB147">
        <f t="shared" si="29"/>
        <v>18</v>
      </c>
      <c r="BC147" s="25">
        <f t="shared" si="30"/>
        <v>10</v>
      </c>
      <c r="BD147" s="25">
        <f t="shared" si="31"/>
        <v>8</v>
      </c>
      <c r="BE147" s="25">
        <f t="shared" si="32"/>
        <v>0</v>
      </c>
      <c r="BF147" s="25">
        <f t="shared" si="33"/>
        <v>0</v>
      </c>
      <c r="BG147" s="25">
        <f t="shared" si="34"/>
        <v>0</v>
      </c>
      <c r="BH147" s="25">
        <f t="shared" si="35"/>
        <v>0</v>
      </c>
      <c r="BI147" s="25">
        <f t="shared" si="36"/>
        <v>0</v>
      </c>
      <c r="BJ147" s="34">
        <f t="shared" si="37"/>
        <v>18</v>
      </c>
      <c r="BK147">
        <v>38</v>
      </c>
      <c r="BL147" t="str">
        <f t="shared" si="25"/>
        <v>Zilinskaite</v>
      </c>
      <c r="BM147" t="str">
        <f t="shared" si="26"/>
        <v>Lina</v>
      </c>
      <c r="BN147" t="str">
        <f t="shared" si="28"/>
        <v>Monthey</v>
      </c>
    </row>
    <row r="148" spans="1:66" x14ac:dyDescent="0.3">
      <c r="A148" s="7">
        <v>1984</v>
      </c>
      <c r="B148" t="s">
        <v>4587</v>
      </c>
      <c r="C148" t="s">
        <v>893</v>
      </c>
      <c r="D148" s="17" t="s">
        <v>447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17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f t="shared" si="29"/>
        <v>17</v>
      </c>
      <c r="BC148" s="25">
        <f t="shared" si="30"/>
        <v>17</v>
      </c>
      <c r="BD148" s="25">
        <f t="shared" si="31"/>
        <v>0</v>
      </c>
      <c r="BE148" s="25">
        <f t="shared" si="32"/>
        <v>0</v>
      </c>
      <c r="BF148" s="25">
        <f t="shared" si="33"/>
        <v>0</v>
      </c>
      <c r="BG148" s="25">
        <f t="shared" si="34"/>
        <v>0</v>
      </c>
      <c r="BH148" s="25">
        <f t="shared" si="35"/>
        <v>0</v>
      </c>
      <c r="BI148" s="25">
        <f t="shared" si="36"/>
        <v>0</v>
      </c>
      <c r="BJ148" s="34">
        <f t="shared" si="37"/>
        <v>17</v>
      </c>
      <c r="BK148">
        <v>39</v>
      </c>
      <c r="BL148" t="str">
        <f t="shared" si="25"/>
        <v>Bolomey</v>
      </c>
      <c r="BM148" t="str">
        <f t="shared" si="26"/>
        <v>Alexia</v>
      </c>
      <c r="BN148" t="str">
        <f t="shared" si="28"/>
        <v>Chamoson</v>
      </c>
    </row>
    <row r="149" spans="1:66" x14ac:dyDescent="0.3">
      <c r="A149" s="7">
        <v>1984</v>
      </c>
      <c r="B149" t="s">
        <v>3400</v>
      </c>
      <c r="C149" t="s">
        <v>572</v>
      </c>
      <c r="D149" s="17" t="s">
        <v>1706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17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f t="shared" si="29"/>
        <v>17</v>
      </c>
      <c r="BC149" s="25">
        <f t="shared" si="30"/>
        <v>17</v>
      </c>
      <c r="BD149" s="25">
        <f t="shared" si="31"/>
        <v>0</v>
      </c>
      <c r="BE149" s="25">
        <f t="shared" si="32"/>
        <v>0</v>
      </c>
      <c r="BF149" s="25">
        <f t="shared" si="33"/>
        <v>0</v>
      </c>
      <c r="BG149" s="25">
        <f t="shared" si="34"/>
        <v>0</v>
      </c>
      <c r="BH149" s="25">
        <f t="shared" si="35"/>
        <v>0</v>
      </c>
      <c r="BI149" s="25">
        <f t="shared" si="36"/>
        <v>0</v>
      </c>
      <c r="BJ149" s="34">
        <f t="shared" si="37"/>
        <v>17</v>
      </c>
      <c r="BK149">
        <v>39</v>
      </c>
      <c r="BL149" t="str">
        <f t="shared" si="25"/>
        <v>Buchli</v>
      </c>
      <c r="BM149" t="str">
        <f t="shared" si="26"/>
        <v>Stéphanie</v>
      </c>
      <c r="BN149" t="str">
        <f t="shared" si="28"/>
        <v>Brig</v>
      </c>
    </row>
    <row r="150" spans="1:66" x14ac:dyDescent="0.3">
      <c r="A150" s="7">
        <v>1978</v>
      </c>
      <c r="B150" t="s">
        <v>431</v>
      </c>
      <c r="C150" t="s">
        <v>1611</v>
      </c>
      <c r="D150" s="17" t="s">
        <v>1612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17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f t="shared" si="29"/>
        <v>17</v>
      </c>
      <c r="BC150" s="25">
        <f t="shared" si="30"/>
        <v>17</v>
      </c>
      <c r="BD150" s="25">
        <f t="shared" si="31"/>
        <v>0</v>
      </c>
      <c r="BE150" s="25">
        <f t="shared" si="32"/>
        <v>0</v>
      </c>
      <c r="BF150" s="25">
        <f t="shared" si="33"/>
        <v>0</v>
      </c>
      <c r="BG150" s="25">
        <f t="shared" si="34"/>
        <v>0</v>
      </c>
      <c r="BH150" s="25">
        <f t="shared" si="35"/>
        <v>0</v>
      </c>
      <c r="BI150" s="25">
        <f t="shared" si="36"/>
        <v>0</v>
      </c>
      <c r="BJ150" s="34">
        <f t="shared" si="37"/>
        <v>17</v>
      </c>
      <c r="BK150">
        <v>39</v>
      </c>
      <c r="BL150" t="str">
        <f t="shared" si="25"/>
        <v>Carron</v>
      </c>
      <c r="BM150" t="str">
        <f t="shared" si="26"/>
        <v>Andréa</v>
      </c>
      <c r="BN150" t="str">
        <f t="shared" si="28"/>
        <v>Volléges</v>
      </c>
    </row>
    <row r="151" spans="1:66" x14ac:dyDescent="0.3">
      <c r="A151" s="7">
        <v>1984</v>
      </c>
      <c r="B151" t="s">
        <v>3603</v>
      </c>
      <c r="C151" t="s">
        <v>781</v>
      </c>
      <c r="D151" s="17"/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17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f t="shared" si="29"/>
        <v>17</v>
      </c>
      <c r="BC151" s="25">
        <f t="shared" si="30"/>
        <v>17</v>
      </c>
      <c r="BD151" s="25">
        <f t="shared" si="31"/>
        <v>0</v>
      </c>
      <c r="BE151" s="25">
        <f t="shared" si="32"/>
        <v>0</v>
      </c>
      <c r="BF151" s="25">
        <f t="shared" si="33"/>
        <v>0</v>
      </c>
      <c r="BG151" s="25">
        <f t="shared" si="34"/>
        <v>0</v>
      </c>
      <c r="BH151" s="25">
        <f t="shared" si="35"/>
        <v>0</v>
      </c>
      <c r="BI151" s="25">
        <f t="shared" si="36"/>
        <v>0</v>
      </c>
      <c r="BJ151" s="34">
        <f t="shared" si="37"/>
        <v>17</v>
      </c>
      <c r="BK151">
        <v>39</v>
      </c>
      <c r="BL151" t="str">
        <f t="shared" si="25"/>
        <v>Dafflon</v>
      </c>
      <c r="BM151" t="str">
        <f t="shared" si="26"/>
        <v>Caroline</v>
      </c>
    </row>
    <row r="152" spans="1:66" x14ac:dyDescent="0.3">
      <c r="A152" s="7">
        <v>1985</v>
      </c>
      <c r="B152" t="s">
        <v>517</v>
      </c>
      <c r="C152" t="s">
        <v>1487</v>
      </c>
      <c r="D152" s="17" t="s">
        <v>3009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17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f t="shared" si="29"/>
        <v>17</v>
      </c>
      <c r="BC152" s="25">
        <f t="shared" si="30"/>
        <v>17</v>
      </c>
      <c r="BD152" s="25">
        <f t="shared" si="31"/>
        <v>0</v>
      </c>
      <c r="BE152" s="25">
        <f t="shared" si="32"/>
        <v>0</v>
      </c>
      <c r="BF152" s="25">
        <f t="shared" si="33"/>
        <v>0</v>
      </c>
      <c r="BG152" s="25">
        <f t="shared" si="34"/>
        <v>0</v>
      </c>
      <c r="BH152" s="25">
        <f t="shared" si="35"/>
        <v>0</v>
      </c>
      <c r="BI152" s="25">
        <f t="shared" si="36"/>
        <v>0</v>
      </c>
      <c r="BJ152" s="34">
        <f t="shared" si="37"/>
        <v>17</v>
      </c>
      <c r="BK152">
        <v>39</v>
      </c>
      <c r="BL152" t="str">
        <f t="shared" ref="BL152:BL215" si="38">B152</f>
        <v>David</v>
      </c>
      <c r="BM152" t="str">
        <f t="shared" ref="BM152:BM215" si="39">C152</f>
        <v>Valentine</v>
      </c>
      <c r="BN152" t="str">
        <f t="shared" ref="BN152:BN170" si="40">D152</f>
        <v>Villars-le-Terroir</v>
      </c>
    </row>
    <row r="153" spans="1:66" x14ac:dyDescent="0.3">
      <c r="A153" s="7">
        <v>1977</v>
      </c>
      <c r="B153" t="s">
        <v>3912</v>
      </c>
      <c r="C153" t="s">
        <v>1332</v>
      </c>
      <c r="D153" s="17" t="s">
        <v>533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17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f t="shared" si="29"/>
        <v>17</v>
      </c>
      <c r="BC153" s="25">
        <f t="shared" si="30"/>
        <v>17</v>
      </c>
      <c r="BD153" s="25">
        <f t="shared" si="31"/>
        <v>0</v>
      </c>
      <c r="BE153" s="25">
        <f t="shared" si="32"/>
        <v>0</v>
      </c>
      <c r="BF153" s="25">
        <f t="shared" si="33"/>
        <v>0</v>
      </c>
      <c r="BG153" s="25">
        <f t="shared" si="34"/>
        <v>0</v>
      </c>
      <c r="BH153" s="25">
        <f t="shared" si="35"/>
        <v>0</v>
      </c>
      <c r="BI153" s="25">
        <f t="shared" si="36"/>
        <v>0</v>
      </c>
      <c r="BJ153" s="34">
        <f t="shared" si="37"/>
        <v>17</v>
      </c>
      <c r="BK153">
        <v>39</v>
      </c>
      <c r="BL153" t="str">
        <f t="shared" si="38"/>
        <v>Dayer</v>
      </c>
      <c r="BM153" t="str">
        <f t="shared" si="39"/>
        <v>Nicole</v>
      </c>
      <c r="BN153" t="str">
        <f t="shared" si="40"/>
        <v>Sion</v>
      </c>
    </row>
    <row r="154" spans="1:66" x14ac:dyDescent="0.3">
      <c r="A154" s="7">
        <v>1984</v>
      </c>
      <c r="B154" t="s">
        <v>580</v>
      </c>
      <c r="C154" t="s">
        <v>581</v>
      </c>
      <c r="D154" s="17" t="s">
        <v>533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17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f t="shared" si="29"/>
        <v>17</v>
      </c>
      <c r="BC154" s="25">
        <f t="shared" si="30"/>
        <v>17</v>
      </c>
      <c r="BD154" s="25">
        <f t="shared" si="31"/>
        <v>0</v>
      </c>
      <c r="BE154" s="25">
        <f t="shared" si="32"/>
        <v>0</v>
      </c>
      <c r="BF154" s="25">
        <f t="shared" si="33"/>
        <v>0</v>
      </c>
      <c r="BG154" s="25">
        <f t="shared" si="34"/>
        <v>0</v>
      </c>
      <c r="BH154" s="25">
        <f t="shared" si="35"/>
        <v>0</v>
      </c>
      <c r="BI154" s="25">
        <f t="shared" si="36"/>
        <v>0</v>
      </c>
      <c r="BJ154" s="34">
        <f t="shared" si="37"/>
        <v>17</v>
      </c>
      <c r="BK154">
        <v>39</v>
      </c>
      <c r="BL154" t="str">
        <f t="shared" si="38"/>
        <v>Dupraz Millius</v>
      </c>
      <c r="BM154" t="str">
        <f t="shared" si="39"/>
        <v>Sandra</v>
      </c>
      <c r="BN154" t="str">
        <f t="shared" si="40"/>
        <v>Sion</v>
      </c>
    </row>
    <row r="155" spans="1:66" x14ac:dyDescent="0.3">
      <c r="A155" s="7">
        <v>1985</v>
      </c>
      <c r="B155" t="s">
        <v>819</v>
      </c>
      <c r="C155" t="s">
        <v>396</v>
      </c>
      <c r="D155" s="17" t="s">
        <v>3349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17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f t="shared" si="29"/>
        <v>17</v>
      </c>
      <c r="BC155" s="25">
        <f t="shared" si="30"/>
        <v>17</v>
      </c>
      <c r="BD155" s="25">
        <f t="shared" si="31"/>
        <v>0</v>
      </c>
      <c r="BE155" s="25">
        <f t="shared" si="32"/>
        <v>0</v>
      </c>
      <c r="BF155" s="25">
        <f t="shared" si="33"/>
        <v>0</v>
      </c>
      <c r="BG155" s="25">
        <f t="shared" si="34"/>
        <v>0</v>
      </c>
      <c r="BH155" s="25">
        <f t="shared" si="35"/>
        <v>0</v>
      </c>
      <c r="BI155" s="25">
        <f t="shared" si="36"/>
        <v>0</v>
      </c>
      <c r="BJ155" s="34">
        <f t="shared" si="37"/>
        <v>17</v>
      </c>
      <c r="BK155">
        <v>39</v>
      </c>
      <c r="BL155" t="str">
        <f t="shared" si="38"/>
        <v>Favre</v>
      </c>
      <c r="BM155" t="str">
        <f t="shared" si="39"/>
        <v>Aline</v>
      </c>
      <c r="BN155" t="str">
        <f t="shared" si="40"/>
        <v>Anières</v>
      </c>
    </row>
    <row r="156" spans="1:66" x14ac:dyDescent="0.3">
      <c r="A156" s="7">
        <v>1985</v>
      </c>
      <c r="B156" t="s">
        <v>1076</v>
      </c>
      <c r="C156" t="s">
        <v>1077</v>
      </c>
      <c r="D156" s="17" t="s">
        <v>545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17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f t="shared" si="29"/>
        <v>17</v>
      </c>
      <c r="BC156" s="25">
        <f t="shared" si="30"/>
        <v>17</v>
      </c>
      <c r="BD156" s="25">
        <f t="shared" si="31"/>
        <v>0</v>
      </c>
      <c r="BE156" s="25">
        <f t="shared" si="32"/>
        <v>0</v>
      </c>
      <c r="BF156" s="25">
        <f t="shared" si="33"/>
        <v>0</v>
      </c>
      <c r="BG156" s="25">
        <f t="shared" si="34"/>
        <v>0</v>
      </c>
      <c r="BH156" s="25">
        <f t="shared" si="35"/>
        <v>0</v>
      </c>
      <c r="BI156" s="25">
        <f t="shared" si="36"/>
        <v>0</v>
      </c>
      <c r="BJ156" s="34">
        <f t="shared" si="37"/>
        <v>17</v>
      </c>
      <c r="BK156">
        <v>39</v>
      </c>
      <c r="BL156" t="str">
        <f t="shared" si="38"/>
        <v>Forre-Vouilloz</v>
      </c>
      <c r="BM156" t="str">
        <f t="shared" si="39"/>
        <v>Déborah</v>
      </c>
      <c r="BN156" t="str">
        <f t="shared" si="40"/>
        <v>Sierre</v>
      </c>
    </row>
    <row r="157" spans="1:66" x14ac:dyDescent="0.3">
      <c r="A157" s="7">
        <v>1977</v>
      </c>
      <c r="B157" t="s">
        <v>750</v>
      </c>
      <c r="C157" t="s">
        <v>751</v>
      </c>
      <c r="D157" s="17" t="s">
        <v>533</v>
      </c>
      <c r="E157">
        <v>0</v>
      </c>
      <c r="F157">
        <v>0</v>
      </c>
      <c r="G157">
        <v>0</v>
      </c>
      <c r="H157">
        <v>0</v>
      </c>
      <c r="I157">
        <v>17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f t="shared" si="29"/>
        <v>17</v>
      </c>
      <c r="BC157" s="25">
        <f t="shared" si="30"/>
        <v>17</v>
      </c>
      <c r="BD157" s="25">
        <f t="shared" si="31"/>
        <v>0</v>
      </c>
      <c r="BE157" s="25">
        <f t="shared" si="32"/>
        <v>0</v>
      </c>
      <c r="BF157" s="25">
        <f t="shared" si="33"/>
        <v>0</v>
      </c>
      <c r="BG157" s="25">
        <f t="shared" si="34"/>
        <v>0</v>
      </c>
      <c r="BH157" s="25">
        <f t="shared" si="35"/>
        <v>0</v>
      </c>
      <c r="BI157" s="25">
        <f t="shared" si="36"/>
        <v>0</v>
      </c>
      <c r="BJ157" s="34">
        <f t="shared" si="37"/>
        <v>17</v>
      </c>
      <c r="BK157">
        <v>39</v>
      </c>
      <c r="BL157" t="str">
        <f t="shared" si="38"/>
        <v>Fournier</v>
      </c>
      <c r="BM157" t="str">
        <f t="shared" si="39"/>
        <v>Carole</v>
      </c>
      <c r="BN157" t="str">
        <f t="shared" si="40"/>
        <v>Sion</v>
      </c>
    </row>
    <row r="158" spans="1:66" x14ac:dyDescent="0.3">
      <c r="A158" s="7">
        <v>180</v>
      </c>
      <c r="B158" t="s">
        <v>596</v>
      </c>
      <c r="C158" t="s">
        <v>4529</v>
      </c>
      <c r="D158" s="17" t="s">
        <v>4530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17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f t="shared" si="29"/>
        <v>17</v>
      </c>
      <c r="BC158" s="25">
        <f t="shared" si="30"/>
        <v>17</v>
      </c>
      <c r="BD158" s="25">
        <f t="shared" si="31"/>
        <v>0</v>
      </c>
      <c r="BE158" s="25">
        <f t="shared" si="32"/>
        <v>0</v>
      </c>
      <c r="BF158" s="25">
        <f t="shared" si="33"/>
        <v>0</v>
      </c>
      <c r="BG158" s="25">
        <f t="shared" si="34"/>
        <v>0</v>
      </c>
      <c r="BH158" s="25">
        <f t="shared" si="35"/>
        <v>0</v>
      </c>
      <c r="BI158" s="25">
        <f t="shared" si="36"/>
        <v>0</v>
      </c>
      <c r="BJ158" s="34">
        <f t="shared" si="37"/>
        <v>17</v>
      </c>
      <c r="BK158">
        <v>39</v>
      </c>
      <c r="BL158" t="str">
        <f t="shared" si="38"/>
        <v>Garcia</v>
      </c>
      <c r="BM158" t="str">
        <f t="shared" si="39"/>
        <v>Mavi</v>
      </c>
      <c r="BN158" t="str">
        <f t="shared" si="40"/>
        <v>La Chaux.des-Breuleux</v>
      </c>
    </row>
    <row r="159" spans="1:66" x14ac:dyDescent="0.3">
      <c r="A159" s="7">
        <v>1984</v>
      </c>
      <c r="B159" t="s">
        <v>4354</v>
      </c>
      <c r="C159" t="s">
        <v>119</v>
      </c>
      <c r="D159" s="17" t="s">
        <v>4355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17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f t="shared" si="29"/>
        <v>17</v>
      </c>
      <c r="BC159" s="25">
        <f t="shared" si="30"/>
        <v>17</v>
      </c>
      <c r="BD159" s="25">
        <f t="shared" si="31"/>
        <v>0</v>
      </c>
      <c r="BE159" s="25">
        <f t="shared" si="32"/>
        <v>0</v>
      </c>
      <c r="BF159" s="25">
        <f t="shared" si="33"/>
        <v>0</v>
      </c>
      <c r="BG159" s="25">
        <f t="shared" si="34"/>
        <v>0</v>
      </c>
      <c r="BH159" s="25">
        <f t="shared" si="35"/>
        <v>0</v>
      </c>
      <c r="BI159" s="25">
        <f t="shared" si="36"/>
        <v>0</v>
      </c>
      <c r="BJ159" s="34">
        <f t="shared" si="37"/>
        <v>17</v>
      </c>
      <c r="BK159">
        <v>39</v>
      </c>
      <c r="BL159" t="str">
        <f t="shared" si="38"/>
        <v>Gasser</v>
      </c>
      <c r="BM159" t="str">
        <f t="shared" si="39"/>
        <v>Sarah</v>
      </c>
      <c r="BN159" t="str">
        <f t="shared" si="40"/>
        <v>Viège</v>
      </c>
    </row>
    <row r="160" spans="1:66" x14ac:dyDescent="0.3">
      <c r="A160" s="7">
        <v>1985</v>
      </c>
      <c r="B160" t="s">
        <v>4860</v>
      </c>
      <c r="C160" t="s">
        <v>884</v>
      </c>
      <c r="D160" s="17" t="s">
        <v>464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17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f t="shared" si="29"/>
        <v>17</v>
      </c>
      <c r="BC160" s="25">
        <f t="shared" si="30"/>
        <v>17</v>
      </c>
      <c r="BD160" s="25">
        <f t="shared" si="31"/>
        <v>0</v>
      </c>
      <c r="BE160" s="25">
        <f t="shared" si="32"/>
        <v>0</v>
      </c>
      <c r="BF160" s="25">
        <f t="shared" si="33"/>
        <v>0</v>
      </c>
      <c r="BG160" s="25">
        <f t="shared" si="34"/>
        <v>0</v>
      </c>
      <c r="BH160" s="25">
        <f t="shared" si="35"/>
        <v>0</v>
      </c>
      <c r="BI160" s="25">
        <f t="shared" si="36"/>
        <v>0</v>
      </c>
      <c r="BJ160" s="34">
        <f t="shared" si="37"/>
        <v>17</v>
      </c>
      <c r="BK160">
        <v>39</v>
      </c>
      <c r="BL160" t="str">
        <f t="shared" si="38"/>
        <v>Gastaldi</v>
      </c>
      <c r="BM160" t="str">
        <f t="shared" si="39"/>
        <v>Anais</v>
      </c>
      <c r="BN160" t="str">
        <f t="shared" si="40"/>
        <v>Vétroz</v>
      </c>
    </row>
    <row r="161" spans="1:66" x14ac:dyDescent="0.3">
      <c r="A161" s="7">
        <v>1981</v>
      </c>
      <c r="B161" t="s">
        <v>2098</v>
      </c>
      <c r="C161" t="s">
        <v>2760</v>
      </c>
      <c r="D161" s="17" t="s">
        <v>2761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17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f t="shared" si="29"/>
        <v>17</v>
      </c>
      <c r="BC161" s="25">
        <f t="shared" si="30"/>
        <v>17</v>
      </c>
      <c r="BD161" s="25">
        <f t="shared" si="31"/>
        <v>0</v>
      </c>
      <c r="BE161" s="25">
        <f t="shared" si="32"/>
        <v>0</v>
      </c>
      <c r="BF161" s="25">
        <f t="shared" si="33"/>
        <v>0</v>
      </c>
      <c r="BG161" s="25">
        <f t="shared" si="34"/>
        <v>0</v>
      </c>
      <c r="BH161" s="25">
        <f t="shared" si="35"/>
        <v>0</v>
      </c>
      <c r="BI161" s="25">
        <f t="shared" si="36"/>
        <v>0</v>
      </c>
      <c r="BJ161" s="34">
        <f t="shared" si="37"/>
        <v>17</v>
      </c>
      <c r="BK161">
        <v>39</v>
      </c>
      <c r="BL161" t="str">
        <f t="shared" si="38"/>
        <v>Kohler</v>
      </c>
      <c r="BM161" t="str">
        <f t="shared" si="39"/>
        <v>Anja</v>
      </c>
      <c r="BN161" t="str">
        <f t="shared" si="40"/>
        <v>Mirchel</v>
      </c>
    </row>
    <row r="162" spans="1:66" x14ac:dyDescent="0.3">
      <c r="A162" s="7">
        <v>1985</v>
      </c>
      <c r="B162" s="19" t="s">
        <v>130</v>
      </c>
      <c r="C162" t="s">
        <v>3359</v>
      </c>
      <c r="D162" s="17" t="s">
        <v>5141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17</v>
      </c>
      <c r="BB162">
        <f t="shared" si="29"/>
        <v>17</v>
      </c>
      <c r="BC162" s="25">
        <f t="shared" si="30"/>
        <v>17</v>
      </c>
      <c r="BD162" s="25">
        <f t="shared" si="31"/>
        <v>0</v>
      </c>
      <c r="BE162" s="25">
        <f t="shared" si="32"/>
        <v>0</v>
      </c>
      <c r="BF162" s="25">
        <f t="shared" si="33"/>
        <v>0</v>
      </c>
      <c r="BG162" s="25">
        <f t="shared" si="34"/>
        <v>0</v>
      </c>
      <c r="BH162" s="25">
        <f t="shared" si="35"/>
        <v>0</v>
      </c>
      <c r="BI162" s="25">
        <f t="shared" si="36"/>
        <v>0</v>
      </c>
      <c r="BJ162" s="34">
        <f t="shared" si="37"/>
        <v>17</v>
      </c>
      <c r="BK162">
        <v>39</v>
      </c>
      <c r="BL162" t="str">
        <f t="shared" si="38"/>
        <v>Lacroix</v>
      </c>
      <c r="BM162" t="str">
        <f t="shared" si="39"/>
        <v>Laurence</v>
      </c>
      <c r="BN162" t="str">
        <f t="shared" si="40"/>
        <v>Bassins</v>
      </c>
    </row>
    <row r="163" spans="1:66" x14ac:dyDescent="0.3">
      <c r="A163" s="7">
        <v>1978</v>
      </c>
      <c r="B163" t="s">
        <v>3237</v>
      </c>
      <c r="C163" t="s">
        <v>63</v>
      </c>
      <c r="D163" s="17" t="s">
        <v>1164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17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f t="shared" si="29"/>
        <v>17</v>
      </c>
      <c r="BC163" s="25">
        <f t="shared" si="30"/>
        <v>17</v>
      </c>
      <c r="BD163" s="25">
        <f t="shared" si="31"/>
        <v>0</v>
      </c>
      <c r="BE163" s="25">
        <f t="shared" si="32"/>
        <v>0</v>
      </c>
      <c r="BF163" s="25">
        <f t="shared" si="33"/>
        <v>0</v>
      </c>
      <c r="BG163" s="25">
        <f t="shared" si="34"/>
        <v>0</v>
      </c>
      <c r="BH163" s="25">
        <f t="shared" si="35"/>
        <v>0</v>
      </c>
      <c r="BI163" s="25">
        <f t="shared" si="36"/>
        <v>0</v>
      </c>
      <c r="BJ163" s="34">
        <f t="shared" si="37"/>
        <v>17</v>
      </c>
      <c r="BK163">
        <v>39</v>
      </c>
      <c r="BL163" t="str">
        <f t="shared" si="38"/>
        <v>Landry</v>
      </c>
      <c r="BM163" t="str">
        <f t="shared" si="39"/>
        <v>Christelle</v>
      </c>
      <c r="BN163" t="str">
        <f t="shared" si="40"/>
        <v>Vouvry</v>
      </c>
    </row>
    <row r="164" spans="1:66" x14ac:dyDescent="0.3">
      <c r="A164" s="15">
        <v>1984</v>
      </c>
      <c r="B164" s="16" t="s">
        <v>4176</v>
      </c>
      <c r="C164" t="s">
        <v>37</v>
      </c>
      <c r="D164" s="17" t="s">
        <v>3168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17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f t="shared" si="29"/>
        <v>17</v>
      </c>
      <c r="BC164" s="25">
        <f t="shared" si="30"/>
        <v>17</v>
      </c>
      <c r="BD164" s="25">
        <f t="shared" si="31"/>
        <v>0</v>
      </c>
      <c r="BE164" s="25">
        <f t="shared" si="32"/>
        <v>0</v>
      </c>
      <c r="BF164" s="25">
        <f t="shared" si="33"/>
        <v>0</v>
      </c>
      <c r="BG164" s="25">
        <f t="shared" si="34"/>
        <v>0</v>
      </c>
      <c r="BH164" s="25">
        <f t="shared" si="35"/>
        <v>0</v>
      </c>
      <c r="BI164" s="25">
        <f t="shared" si="36"/>
        <v>0</v>
      </c>
      <c r="BJ164" s="34">
        <f t="shared" si="37"/>
        <v>17</v>
      </c>
      <c r="BK164">
        <v>39</v>
      </c>
      <c r="BL164" t="str">
        <f t="shared" si="38"/>
        <v>Leau</v>
      </c>
      <c r="BM164" t="str">
        <f t="shared" si="39"/>
        <v>Sophie</v>
      </c>
      <c r="BN164" t="str">
        <f t="shared" si="40"/>
        <v>Préverenges</v>
      </c>
    </row>
    <row r="165" spans="1:66" x14ac:dyDescent="0.3">
      <c r="A165" s="7">
        <v>1982</v>
      </c>
      <c r="B165" t="s">
        <v>1503</v>
      </c>
      <c r="C165" t="s">
        <v>1504</v>
      </c>
      <c r="D165" s="17" t="s">
        <v>1505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17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f t="shared" si="29"/>
        <v>17</v>
      </c>
      <c r="BC165" s="25">
        <f t="shared" si="30"/>
        <v>17</v>
      </c>
      <c r="BD165" s="25">
        <f t="shared" si="31"/>
        <v>0</v>
      </c>
      <c r="BE165" s="25">
        <f t="shared" si="32"/>
        <v>0</v>
      </c>
      <c r="BF165" s="25">
        <f t="shared" si="33"/>
        <v>0</v>
      </c>
      <c r="BG165" s="25">
        <f t="shared" si="34"/>
        <v>0</v>
      </c>
      <c r="BH165" s="25">
        <f t="shared" si="35"/>
        <v>0</v>
      </c>
      <c r="BI165" s="25">
        <f t="shared" si="36"/>
        <v>0</v>
      </c>
      <c r="BJ165" s="34">
        <f t="shared" si="37"/>
        <v>17</v>
      </c>
      <c r="BK165">
        <v>39</v>
      </c>
      <c r="BL165" t="str">
        <f t="shared" si="38"/>
        <v>Lister-Boschung</v>
      </c>
      <c r="BM165" t="str">
        <f t="shared" si="39"/>
        <v>Karen</v>
      </c>
      <c r="BN165" t="str">
        <f t="shared" si="40"/>
        <v>Bernex</v>
      </c>
    </row>
    <row r="166" spans="1:66" x14ac:dyDescent="0.3">
      <c r="A166" s="7">
        <v>1981</v>
      </c>
      <c r="B166" t="s">
        <v>4504</v>
      </c>
      <c r="C166" t="s">
        <v>593</v>
      </c>
      <c r="D166" s="17" t="s">
        <v>467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17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f t="shared" si="29"/>
        <v>17</v>
      </c>
      <c r="BC166" s="25">
        <f t="shared" si="30"/>
        <v>17</v>
      </c>
      <c r="BD166" s="25">
        <f t="shared" si="31"/>
        <v>0</v>
      </c>
      <c r="BE166" s="25">
        <f t="shared" si="32"/>
        <v>0</v>
      </c>
      <c r="BF166" s="25">
        <f t="shared" si="33"/>
        <v>0</v>
      </c>
      <c r="BG166" s="25">
        <f t="shared" si="34"/>
        <v>0</v>
      </c>
      <c r="BH166" s="25">
        <f t="shared" si="35"/>
        <v>0</v>
      </c>
      <c r="BI166" s="25">
        <f t="shared" si="36"/>
        <v>0</v>
      </c>
      <c r="BJ166" s="34">
        <f t="shared" si="37"/>
        <v>17</v>
      </c>
      <c r="BK166">
        <v>39</v>
      </c>
      <c r="BL166" t="str">
        <f t="shared" si="38"/>
        <v>Louette</v>
      </c>
      <c r="BM166" t="str">
        <f t="shared" si="39"/>
        <v>Emmanuelle</v>
      </c>
      <c r="BN166" t="str">
        <f t="shared" si="40"/>
        <v>Ardon</v>
      </c>
    </row>
    <row r="167" spans="1:66" x14ac:dyDescent="0.3">
      <c r="A167" s="7">
        <v>1981</v>
      </c>
      <c r="B167" t="s">
        <v>3544</v>
      </c>
      <c r="C167" t="s">
        <v>3545</v>
      </c>
      <c r="D167" s="17" t="s">
        <v>3546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17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f t="shared" si="29"/>
        <v>17</v>
      </c>
      <c r="BC167" s="25">
        <f t="shared" si="30"/>
        <v>17</v>
      </c>
      <c r="BD167" s="25">
        <f t="shared" si="31"/>
        <v>0</v>
      </c>
      <c r="BE167" s="25">
        <f t="shared" si="32"/>
        <v>0</v>
      </c>
      <c r="BF167" s="25">
        <f t="shared" si="33"/>
        <v>0</v>
      </c>
      <c r="BG167" s="25">
        <f t="shared" si="34"/>
        <v>0</v>
      </c>
      <c r="BH167" s="25">
        <f t="shared" si="35"/>
        <v>0</v>
      </c>
      <c r="BI167" s="25">
        <f t="shared" si="36"/>
        <v>0</v>
      </c>
      <c r="BJ167" s="34">
        <f t="shared" si="37"/>
        <v>17</v>
      </c>
      <c r="BK167">
        <v>39</v>
      </c>
      <c r="BL167" t="str">
        <f t="shared" si="38"/>
        <v>Page</v>
      </c>
      <c r="BM167" t="str">
        <f t="shared" si="39"/>
        <v>Veronika</v>
      </c>
      <c r="BN167" t="str">
        <f t="shared" si="40"/>
        <v>Stettlen</v>
      </c>
    </row>
    <row r="168" spans="1:66" x14ac:dyDescent="0.3">
      <c r="A168" s="7">
        <v>1978</v>
      </c>
      <c r="B168" t="s">
        <v>2379</v>
      </c>
      <c r="C168" t="s">
        <v>2107</v>
      </c>
      <c r="D168" s="17" t="s">
        <v>2380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17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f t="shared" si="29"/>
        <v>17</v>
      </c>
      <c r="BC168" s="25">
        <f t="shared" si="30"/>
        <v>17</v>
      </c>
      <c r="BD168" s="25">
        <f t="shared" si="31"/>
        <v>0</v>
      </c>
      <c r="BE168" s="25">
        <f t="shared" si="32"/>
        <v>0</v>
      </c>
      <c r="BF168" s="25">
        <f t="shared" si="33"/>
        <v>0</v>
      </c>
      <c r="BG168" s="25">
        <f t="shared" si="34"/>
        <v>0</v>
      </c>
      <c r="BH168" s="25">
        <f t="shared" si="35"/>
        <v>0</v>
      </c>
      <c r="BI168" s="25">
        <f t="shared" si="36"/>
        <v>0</v>
      </c>
      <c r="BJ168" s="34">
        <f t="shared" si="37"/>
        <v>17</v>
      </c>
      <c r="BK168">
        <v>39</v>
      </c>
      <c r="BL168" t="str">
        <f t="shared" si="38"/>
        <v>Perroud</v>
      </c>
      <c r="BM168" t="str">
        <f t="shared" si="39"/>
        <v>Marjorie</v>
      </c>
      <c r="BN168" t="str">
        <f t="shared" si="40"/>
        <v>Prangins</v>
      </c>
    </row>
    <row r="169" spans="1:66" x14ac:dyDescent="0.3">
      <c r="A169" s="7">
        <v>1984</v>
      </c>
      <c r="B169" s="19" t="s">
        <v>248</v>
      </c>
      <c r="C169" t="s">
        <v>119</v>
      </c>
      <c r="D169" s="17" t="s">
        <v>249</v>
      </c>
      <c r="E169">
        <v>17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f t="shared" si="29"/>
        <v>17</v>
      </c>
      <c r="BC169" s="25">
        <f t="shared" si="30"/>
        <v>17</v>
      </c>
      <c r="BD169" s="25">
        <f t="shared" si="31"/>
        <v>0</v>
      </c>
      <c r="BE169" s="25">
        <f t="shared" si="32"/>
        <v>0</v>
      </c>
      <c r="BF169" s="25">
        <f t="shared" si="33"/>
        <v>0</v>
      </c>
      <c r="BG169" s="25">
        <f t="shared" si="34"/>
        <v>0</v>
      </c>
      <c r="BH169" s="25">
        <f t="shared" si="35"/>
        <v>0</v>
      </c>
      <c r="BI169" s="25">
        <f t="shared" si="36"/>
        <v>0</v>
      </c>
      <c r="BJ169" s="34">
        <f t="shared" si="37"/>
        <v>17</v>
      </c>
      <c r="BK169">
        <v>39</v>
      </c>
      <c r="BL169" t="str">
        <f t="shared" si="38"/>
        <v>Piguet Fernandes</v>
      </c>
      <c r="BM169" t="str">
        <f t="shared" si="39"/>
        <v>Sarah</v>
      </c>
      <c r="BN169" t="str">
        <f t="shared" si="40"/>
        <v>Vertcal Sports</v>
      </c>
    </row>
    <row r="170" spans="1:66" x14ac:dyDescent="0.3">
      <c r="A170" s="7">
        <v>1984</v>
      </c>
      <c r="B170" t="s">
        <v>1433</v>
      </c>
      <c r="C170" t="s">
        <v>1434</v>
      </c>
      <c r="D170" s="17" t="s">
        <v>754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17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f t="shared" si="29"/>
        <v>17</v>
      </c>
      <c r="BC170" s="25">
        <f t="shared" si="30"/>
        <v>17</v>
      </c>
      <c r="BD170" s="25">
        <f t="shared" si="31"/>
        <v>0</v>
      </c>
      <c r="BE170" s="25">
        <f t="shared" si="32"/>
        <v>0</v>
      </c>
      <c r="BF170" s="25">
        <f t="shared" si="33"/>
        <v>0</v>
      </c>
      <c r="BG170" s="25">
        <f t="shared" si="34"/>
        <v>0</v>
      </c>
      <c r="BH170" s="25">
        <f t="shared" si="35"/>
        <v>0</v>
      </c>
      <c r="BI170" s="25">
        <f t="shared" si="36"/>
        <v>0</v>
      </c>
      <c r="BJ170" s="34">
        <f t="shared" si="37"/>
        <v>17</v>
      </c>
      <c r="BK170">
        <v>39</v>
      </c>
      <c r="BL170" t="str">
        <f t="shared" si="38"/>
        <v>Plomb</v>
      </c>
      <c r="BM170" t="str">
        <f t="shared" si="39"/>
        <v>Chantal</v>
      </c>
      <c r="BN170" t="str">
        <f t="shared" si="40"/>
        <v>Grône</v>
      </c>
    </row>
    <row r="171" spans="1:66" x14ac:dyDescent="0.3">
      <c r="A171" s="7">
        <v>1981</v>
      </c>
      <c r="B171" t="s">
        <v>4649</v>
      </c>
      <c r="C171" t="s">
        <v>1231</v>
      </c>
      <c r="D171" s="17"/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17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f t="shared" si="29"/>
        <v>17</v>
      </c>
      <c r="BC171" s="25">
        <f t="shared" si="30"/>
        <v>17</v>
      </c>
      <c r="BD171" s="25">
        <f t="shared" si="31"/>
        <v>0</v>
      </c>
      <c r="BE171" s="25">
        <f t="shared" si="32"/>
        <v>0</v>
      </c>
      <c r="BF171" s="25">
        <f t="shared" si="33"/>
        <v>0</v>
      </c>
      <c r="BG171" s="25">
        <f t="shared" si="34"/>
        <v>0</v>
      </c>
      <c r="BH171" s="25">
        <f t="shared" si="35"/>
        <v>0</v>
      </c>
      <c r="BI171" s="25">
        <f t="shared" si="36"/>
        <v>0</v>
      </c>
      <c r="BJ171" s="34">
        <f t="shared" si="37"/>
        <v>17</v>
      </c>
      <c r="BK171">
        <v>39</v>
      </c>
      <c r="BL171" t="str">
        <f t="shared" si="38"/>
        <v>Renard</v>
      </c>
      <c r="BM171" t="str">
        <f t="shared" si="39"/>
        <v>Mathilde</v>
      </c>
    </row>
    <row r="172" spans="1:66" x14ac:dyDescent="0.3">
      <c r="A172" s="7">
        <v>1978</v>
      </c>
      <c r="B172" t="s">
        <v>3917</v>
      </c>
      <c r="C172" t="s">
        <v>3042</v>
      </c>
      <c r="D172" s="17" t="s">
        <v>4153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17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f t="shared" si="29"/>
        <v>17</v>
      </c>
      <c r="BC172" s="25">
        <f t="shared" si="30"/>
        <v>17</v>
      </c>
      <c r="BD172" s="25">
        <f t="shared" si="31"/>
        <v>0</v>
      </c>
      <c r="BE172" s="25">
        <f t="shared" si="32"/>
        <v>0</v>
      </c>
      <c r="BF172" s="25">
        <f t="shared" si="33"/>
        <v>0</v>
      </c>
      <c r="BG172" s="25">
        <f t="shared" si="34"/>
        <v>0</v>
      </c>
      <c r="BH172" s="25">
        <f t="shared" si="35"/>
        <v>0</v>
      </c>
      <c r="BI172" s="25">
        <f t="shared" si="36"/>
        <v>0</v>
      </c>
      <c r="BJ172" s="34">
        <f t="shared" si="37"/>
        <v>17</v>
      </c>
      <c r="BK172">
        <v>39</v>
      </c>
      <c r="BL172" t="str">
        <f t="shared" si="38"/>
        <v>Savary</v>
      </c>
      <c r="BM172" t="str">
        <f t="shared" si="39"/>
        <v>Anne</v>
      </c>
      <c r="BN172" t="str">
        <f>D172</f>
        <v>Morlon</v>
      </c>
    </row>
    <row r="173" spans="1:66" x14ac:dyDescent="0.3">
      <c r="A173" s="7">
        <v>1979</v>
      </c>
      <c r="B173" t="s">
        <v>3966</v>
      </c>
      <c r="C173" t="s">
        <v>3967</v>
      </c>
      <c r="D173" s="17" t="s">
        <v>3968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17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f t="shared" si="29"/>
        <v>17</v>
      </c>
      <c r="BC173" s="25">
        <f t="shared" si="30"/>
        <v>17</v>
      </c>
      <c r="BD173" s="25">
        <f t="shared" si="31"/>
        <v>0</v>
      </c>
      <c r="BE173" s="25">
        <f t="shared" si="32"/>
        <v>0</v>
      </c>
      <c r="BF173" s="25">
        <f t="shared" si="33"/>
        <v>0</v>
      </c>
      <c r="BG173" s="25">
        <f t="shared" si="34"/>
        <v>0</v>
      </c>
      <c r="BH173" s="25">
        <f t="shared" si="35"/>
        <v>0</v>
      </c>
      <c r="BI173" s="25">
        <f t="shared" si="36"/>
        <v>0</v>
      </c>
      <c r="BJ173" s="34">
        <f t="shared" si="37"/>
        <v>17</v>
      </c>
      <c r="BK173">
        <v>39</v>
      </c>
      <c r="BL173" t="str">
        <f t="shared" si="38"/>
        <v>Siffert</v>
      </c>
      <c r="BM173" t="str">
        <f t="shared" si="39"/>
        <v>Christiana</v>
      </c>
      <c r="BN173" t="str">
        <f>D173</f>
        <v>Ittigen</v>
      </c>
    </row>
    <row r="174" spans="1:66" x14ac:dyDescent="0.3">
      <c r="A174" s="7">
        <v>1982</v>
      </c>
      <c r="B174" t="s">
        <v>1717</v>
      </c>
      <c r="C174" t="s">
        <v>1959</v>
      </c>
      <c r="D174" s="17" t="s">
        <v>4356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15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f t="shared" si="29"/>
        <v>15</v>
      </c>
      <c r="BC174" s="25">
        <f t="shared" si="30"/>
        <v>15</v>
      </c>
      <c r="BD174" s="25">
        <f t="shared" si="31"/>
        <v>0</v>
      </c>
      <c r="BE174" s="25">
        <f t="shared" si="32"/>
        <v>0</v>
      </c>
      <c r="BF174" s="25">
        <f t="shared" si="33"/>
        <v>0</v>
      </c>
      <c r="BG174" s="25">
        <f t="shared" si="34"/>
        <v>0</v>
      </c>
      <c r="BH174" s="25">
        <f t="shared" si="35"/>
        <v>0</v>
      </c>
      <c r="BI174" s="25">
        <f t="shared" si="36"/>
        <v>0</v>
      </c>
      <c r="BJ174" s="34">
        <f t="shared" si="37"/>
        <v>15</v>
      </c>
      <c r="BK174">
        <v>40</v>
      </c>
      <c r="BL174" t="str">
        <f t="shared" si="38"/>
        <v>Arnold</v>
      </c>
      <c r="BM174" t="str">
        <f t="shared" si="39"/>
        <v>Carla</v>
      </c>
      <c r="BN174" t="str">
        <f>D174</f>
        <v>Saas-Grund</v>
      </c>
    </row>
    <row r="175" spans="1:66" x14ac:dyDescent="0.3">
      <c r="A175" s="7">
        <v>1984</v>
      </c>
      <c r="B175" t="s">
        <v>761</v>
      </c>
      <c r="C175" t="s">
        <v>1506</v>
      </c>
      <c r="D175" s="17" t="s">
        <v>1507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15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f t="shared" si="29"/>
        <v>15</v>
      </c>
      <c r="BC175" s="25">
        <f t="shared" si="30"/>
        <v>15</v>
      </c>
      <c r="BD175" s="25">
        <f t="shared" si="31"/>
        <v>0</v>
      </c>
      <c r="BE175" s="25">
        <f t="shared" si="32"/>
        <v>0</v>
      </c>
      <c r="BF175" s="25">
        <f t="shared" si="33"/>
        <v>0</v>
      </c>
      <c r="BG175" s="25">
        <f t="shared" si="34"/>
        <v>0</v>
      </c>
      <c r="BH175" s="25">
        <f t="shared" si="35"/>
        <v>0</v>
      </c>
      <c r="BI175" s="25">
        <f t="shared" si="36"/>
        <v>0</v>
      </c>
      <c r="BJ175" s="34">
        <f t="shared" si="37"/>
        <v>15</v>
      </c>
      <c r="BK175">
        <v>40</v>
      </c>
      <c r="BL175" t="str">
        <f t="shared" si="38"/>
        <v>Barras</v>
      </c>
      <c r="BM175" t="str">
        <f t="shared" si="39"/>
        <v>Line</v>
      </c>
      <c r="BN175" t="str">
        <f>D175</f>
        <v>Blignou/Ayent</v>
      </c>
    </row>
    <row r="176" spans="1:66" x14ac:dyDescent="0.3">
      <c r="A176" s="7">
        <v>1981</v>
      </c>
      <c r="B176" t="s">
        <v>1479</v>
      </c>
      <c r="C176" t="s">
        <v>96</v>
      </c>
      <c r="D176" s="17" t="s">
        <v>4054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15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f t="shared" si="29"/>
        <v>15</v>
      </c>
      <c r="BC176" s="25">
        <f t="shared" si="30"/>
        <v>15</v>
      </c>
      <c r="BD176" s="25">
        <f t="shared" si="31"/>
        <v>0</v>
      </c>
      <c r="BE176" s="25">
        <f t="shared" si="32"/>
        <v>0</v>
      </c>
      <c r="BF176" s="25">
        <f t="shared" si="33"/>
        <v>0</v>
      </c>
      <c r="BG176" s="25">
        <f t="shared" si="34"/>
        <v>0</v>
      </c>
      <c r="BH176" s="25">
        <f t="shared" si="35"/>
        <v>0</v>
      </c>
      <c r="BI176" s="25">
        <f t="shared" si="36"/>
        <v>0</v>
      </c>
      <c r="BJ176" s="34">
        <f t="shared" si="37"/>
        <v>15</v>
      </c>
      <c r="BK176">
        <v>40</v>
      </c>
      <c r="BL176" t="str">
        <f t="shared" si="38"/>
        <v>Berthoud</v>
      </c>
      <c r="BM176" t="str">
        <f t="shared" si="39"/>
        <v>Maude</v>
      </c>
      <c r="BN176" t="str">
        <f>D176</f>
        <v>Les Ponts.de.Martel</v>
      </c>
    </row>
    <row r="177" spans="1:66" x14ac:dyDescent="0.3">
      <c r="A177" s="7">
        <v>1984</v>
      </c>
      <c r="B177" t="s">
        <v>1078</v>
      </c>
      <c r="C177" t="s">
        <v>680</v>
      </c>
      <c r="D177" s="17"/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15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f t="shared" si="29"/>
        <v>15</v>
      </c>
      <c r="BC177" s="25">
        <f t="shared" si="30"/>
        <v>15</v>
      </c>
      <c r="BD177" s="25">
        <f t="shared" si="31"/>
        <v>0</v>
      </c>
      <c r="BE177" s="25">
        <f t="shared" si="32"/>
        <v>0</v>
      </c>
      <c r="BF177" s="25">
        <f t="shared" si="33"/>
        <v>0</v>
      </c>
      <c r="BG177" s="25">
        <f t="shared" si="34"/>
        <v>0</v>
      </c>
      <c r="BH177" s="25">
        <f t="shared" si="35"/>
        <v>0</v>
      </c>
      <c r="BI177" s="25">
        <f t="shared" si="36"/>
        <v>0</v>
      </c>
      <c r="BJ177" s="34">
        <f t="shared" si="37"/>
        <v>15</v>
      </c>
      <c r="BK177">
        <v>40</v>
      </c>
      <c r="BL177" t="str">
        <f t="shared" si="38"/>
        <v>Boulot</v>
      </c>
      <c r="BM177" t="str">
        <f t="shared" si="39"/>
        <v>Stéphane</v>
      </c>
    </row>
    <row r="178" spans="1:66" x14ac:dyDescent="0.3">
      <c r="A178" s="7">
        <v>1978</v>
      </c>
      <c r="B178" t="s">
        <v>4936</v>
      </c>
      <c r="C178" t="s">
        <v>4937</v>
      </c>
      <c r="D178" s="17" t="s">
        <v>3096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15</v>
      </c>
      <c r="AX178">
        <v>0</v>
      </c>
      <c r="AY178">
        <v>0</v>
      </c>
      <c r="AZ178">
        <v>0</v>
      </c>
      <c r="BA178">
        <v>0</v>
      </c>
      <c r="BB178">
        <f t="shared" si="29"/>
        <v>15</v>
      </c>
      <c r="BC178" s="25">
        <f t="shared" si="30"/>
        <v>15</v>
      </c>
      <c r="BD178" s="25">
        <f t="shared" si="31"/>
        <v>0</v>
      </c>
      <c r="BE178" s="25">
        <f t="shared" si="32"/>
        <v>0</v>
      </c>
      <c r="BF178" s="25">
        <f t="shared" si="33"/>
        <v>0</v>
      </c>
      <c r="BG178" s="25">
        <f t="shared" si="34"/>
        <v>0</v>
      </c>
      <c r="BH178" s="25">
        <f t="shared" si="35"/>
        <v>0</v>
      </c>
      <c r="BI178" s="25">
        <f t="shared" si="36"/>
        <v>0</v>
      </c>
      <c r="BJ178" s="34">
        <f t="shared" si="37"/>
        <v>15</v>
      </c>
      <c r="BK178">
        <v>40</v>
      </c>
      <c r="BL178" t="str">
        <f t="shared" si="38"/>
        <v>Bridevaux</v>
      </c>
      <c r="BM178" t="str">
        <f t="shared" si="39"/>
        <v>Vania</v>
      </c>
      <c r="BN178" t="str">
        <f t="shared" ref="BN178:BN209" si="41">D178</f>
        <v>Münchenstein</v>
      </c>
    </row>
    <row r="179" spans="1:66" x14ac:dyDescent="0.3">
      <c r="A179" s="7">
        <v>1979</v>
      </c>
      <c r="B179" t="s">
        <v>2381</v>
      </c>
      <c r="C179" t="s">
        <v>2382</v>
      </c>
      <c r="D179" s="17" t="s">
        <v>2383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15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f t="shared" si="29"/>
        <v>15</v>
      </c>
      <c r="BC179" s="25">
        <f t="shared" si="30"/>
        <v>15</v>
      </c>
      <c r="BD179" s="25">
        <f t="shared" si="31"/>
        <v>0</v>
      </c>
      <c r="BE179" s="25">
        <f t="shared" si="32"/>
        <v>0</v>
      </c>
      <c r="BF179" s="25">
        <f t="shared" si="33"/>
        <v>0</v>
      </c>
      <c r="BG179" s="25">
        <f t="shared" si="34"/>
        <v>0</v>
      </c>
      <c r="BH179" s="25">
        <f t="shared" si="35"/>
        <v>0</v>
      </c>
      <c r="BI179" s="25">
        <f t="shared" si="36"/>
        <v>0</v>
      </c>
      <c r="BJ179" s="34">
        <f t="shared" si="37"/>
        <v>15</v>
      </c>
      <c r="BK179">
        <v>40</v>
      </c>
      <c r="BL179" t="str">
        <f t="shared" si="38"/>
        <v>Carrion</v>
      </c>
      <c r="BM179" t="str">
        <f t="shared" si="39"/>
        <v>Lorena</v>
      </c>
      <c r="BN179" t="str">
        <f t="shared" si="41"/>
        <v>GER-Züri Rännt</v>
      </c>
    </row>
    <row r="180" spans="1:66" x14ac:dyDescent="0.3">
      <c r="A180" s="7">
        <v>1976</v>
      </c>
      <c r="B180" t="s">
        <v>4588</v>
      </c>
      <c r="C180" t="s">
        <v>1506</v>
      </c>
      <c r="D180" s="17" t="s">
        <v>110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15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f t="shared" si="29"/>
        <v>15</v>
      </c>
      <c r="BC180" s="25">
        <f t="shared" si="30"/>
        <v>15</v>
      </c>
      <c r="BD180" s="25">
        <f t="shared" si="31"/>
        <v>0</v>
      </c>
      <c r="BE180" s="25">
        <f t="shared" si="32"/>
        <v>0</v>
      </c>
      <c r="BF180" s="25">
        <f t="shared" si="33"/>
        <v>0</v>
      </c>
      <c r="BG180" s="25">
        <f t="shared" si="34"/>
        <v>0</v>
      </c>
      <c r="BH180" s="25">
        <f t="shared" si="35"/>
        <v>0</v>
      </c>
      <c r="BI180" s="25">
        <f t="shared" si="36"/>
        <v>0</v>
      </c>
      <c r="BJ180" s="34">
        <f t="shared" si="37"/>
        <v>15</v>
      </c>
      <c r="BK180">
        <v>40</v>
      </c>
      <c r="BL180" t="str">
        <f t="shared" si="38"/>
        <v>Crisinel</v>
      </c>
      <c r="BM180" t="str">
        <f t="shared" si="39"/>
        <v>Line</v>
      </c>
      <c r="BN180" t="str">
        <f t="shared" si="41"/>
        <v>Lausanne</v>
      </c>
    </row>
    <row r="181" spans="1:66" x14ac:dyDescent="0.3">
      <c r="A181" s="7">
        <v>1977</v>
      </c>
      <c r="B181" t="s">
        <v>3969</v>
      </c>
      <c r="C181" t="s">
        <v>463</v>
      </c>
      <c r="D181" s="17" t="s">
        <v>3970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15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f t="shared" si="29"/>
        <v>15</v>
      </c>
      <c r="BC181" s="25">
        <f t="shared" si="30"/>
        <v>15</v>
      </c>
      <c r="BD181" s="25">
        <f t="shared" si="31"/>
        <v>0</v>
      </c>
      <c r="BE181" s="25">
        <f t="shared" si="32"/>
        <v>0</v>
      </c>
      <c r="BF181" s="25">
        <f t="shared" si="33"/>
        <v>0</v>
      </c>
      <c r="BG181" s="25">
        <f t="shared" si="34"/>
        <v>0</v>
      </c>
      <c r="BH181" s="25">
        <f t="shared" si="35"/>
        <v>0</v>
      </c>
      <c r="BI181" s="25">
        <f t="shared" si="36"/>
        <v>0</v>
      </c>
      <c r="BJ181" s="34">
        <f t="shared" si="37"/>
        <v>15</v>
      </c>
      <c r="BK181">
        <v>40</v>
      </c>
      <c r="BL181" t="str">
        <f t="shared" si="38"/>
        <v>Erard</v>
      </c>
      <c r="BM181" t="str">
        <f t="shared" si="39"/>
        <v>Isabelle</v>
      </c>
      <c r="BN181" t="str">
        <f t="shared" si="41"/>
        <v>La Chaud-de-Fonds</v>
      </c>
    </row>
    <row r="182" spans="1:66" x14ac:dyDescent="0.3">
      <c r="A182" s="7">
        <v>1982</v>
      </c>
      <c r="B182" t="s">
        <v>140</v>
      </c>
      <c r="C182" t="s">
        <v>1082</v>
      </c>
      <c r="D182" s="17" t="s">
        <v>3540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15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f t="shared" si="29"/>
        <v>15</v>
      </c>
      <c r="BC182" s="25">
        <f t="shared" si="30"/>
        <v>15</v>
      </c>
      <c r="BD182" s="25">
        <f t="shared" si="31"/>
        <v>0</v>
      </c>
      <c r="BE182" s="25">
        <f t="shared" si="32"/>
        <v>0</v>
      </c>
      <c r="BF182" s="25">
        <f t="shared" si="33"/>
        <v>0</v>
      </c>
      <c r="BG182" s="25">
        <f t="shared" si="34"/>
        <v>0</v>
      </c>
      <c r="BH182" s="25">
        <f t="shared" si="35"/>
        <v>0</v>
      </c>
      <c r="BI182" s="25">
        <f t="shared" si="36"/>
        <v>0</v>
      </c>
      <c r="BJ182" s="34">
        <f t="shared" si="37"/>
        <v>15</v>
      </c>
      <c r="BK182">
        <v>40</v>
      </c>
      <c r="BL182" t="str">
        <f t="shared" si="38"/>
        <v>Furrer</v>
      </c>
      <c r="BM182" t="str">
        <f t="shared" si="39"/>
        <v>Carmen</v>
      </c>
      <c r="BN182" t="str">
        <f t="shared" si="41"/>
        <v>SHY Laufteam</v>
      </c>
    </row>
    <row r="183" spans="1:66" x14ac:dyDescent="0.3">
      <c r="A183" s="7">
        <v>1980</v>
      </c>
      <c r="B183" t="s">
        <v>4861</v>
      </c>
      <c r="C183" t="s">
        <v>2412</v>
      </c>
      <c r="D183" s="17" t="s">
        <v>4862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15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f t="shared" si="29"/>
        <v>15</v>
      </c>
      <c r="BC183" s="25">
        <f t="shared" si="30"/>
        <v>15</v>
      </c>
      <c r="BD183" s="25">
        <f t="shared" si="31"/>
        <v>0</v>
      </c>
      <c r="BE183" s="25">
        <f t="shared" si="32"/>
        <v>0</v>
      </c>
      <c r="BF183" s="25">
        <f t="shared" si="33"/>
        <v>0</v>
      </c>
      <c r="BG183" s="25">
        <f t="shared" si="34"/>
        <v>0</v>
      </c>
      <c r="BH183" s="25">
        <f t="shared" si="35"/>
        <v>0</v>
      </c>
      <c r="BI183" s="25">
        <f t="shared" si="36"/>
        <v>0</v>
      </c>
      <c r="BJ183" s="34">
        <f t="shared" si="37"/>
        <v>15</v>
      </c>
      <c r="BK183">
        <v>40</v>
      </c>
      <c r="BL183" t="str">
        <f t="shared" si="38"/>
        <v>Golay</v>
      </c>
      <c r="BM183" t="str">
        <f t="shared" si="39"/>
        <v>Elisabeth</v>
      </c>
      <c r="BN183" t="str">
        <f t="shared" si="41"/>
        <v>evionnaz</v>
      </c>
    </row>
    <row r="184" spans="1:66" x14ac:dyDescent="0.3">
      <c r="A184" s="7">
        <v>1977</v>
      </c>
      <c r="B184" t="s">
        <v>1730</v>
      </c>
      <c r="C184" t="s">
        <v>581</v>
      </c>
      <c r="D184" s="17" t="s">
        <v>4177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15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f t="shared" si="29"/>
        <v>15</v>
      </c>
      <c r="BC184" s="25">
        <f t="shared" si="30"/>
        <v>15</v>
      </c>
      <c r="BD184" s="25">
        <f t="shared" si="31"/>
        <v>0</v>
      </c>
      <c r="BE184" s="25">
        <f t="shared" si="32"/>
        <v>0</v>
      </c>
      <c r="BF184" s="25">
        <f t="shared" si="33"/>
        <v>0</v>
      </c>
      <c r="BG184" s="25">
        <f t="shared" si="34"/>
        <v>0</v>
      </c>
      <c r="BH184" s="25">
        <f t="shared" si="35"/>
        <v>0</v>
      </c>
      <c r="BI184" s="25">
        <f t="shared" si="36"/>
        <v>0</v>
      </c>
      <c r="BJ184" s="34">
        <f t="shared" si="37"/>
        <v>15</v>
      </c>
      <c r="BK184">
        <v>40</v>
      </c>
      <c r="BL184" t="str">
        <f t="shared" si="38"/>
        <v>Imhof</v>
      </c>
      <c r="BM184" t="str">
        <f t="shared" si="39"/>
        <v>Sandra</v>
      </c>
      <c r="BN184" t="str">
        <f t="shared" si="41"/>
        <v>Uccle</v>
      </c>
    </row>
    <row r="185" spans="1:66" x14ac:dyDescent="0.3">
      <c r="A185" s="7">
        <v>1982</v>
      </c>
      <c r="B185" t="s">
        <v>3350</v>
      </c>
      <c r="C185" t="s">
        <v>1492</v>
      </c>
      <c r="D185" s="17" t="s">
        <v>3351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15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f t="shared" si="29"/>
        <v>15</v>
      </c>
      <c r="BC185" s="25">
        <f t="shared" si="30"/>
        <v>15</v>
      </c>
      <c r="BD185" s="25">
        <f t="shared" si="31"/>
        <v>0</v>
      </c>
      <c r="BE185" s="25">
        <f t="shared" si="32"/>
        <v>0</v>
      </c>
      <c r="BF185" s="25">
        <f t="shared" si="33"/>
        <v>0</v>
      </c>
      <c r="BG185" s="25">
        <f t="shared" si="34"/>
        <v>0</v>
      </c>
      <c r="BH185" s="25">
        <f t="shared" si="35"/>
        <v>0</v>
      </c>
      <c r="BI185" s="25">
        <f t="shared" si="36"/>
        <v>0</v>
      </c>
      <c r="BJ185" s="34">
        <f t="shared" si="37"/>
        <v>15</v>
      </c>
      <c r="BK185">
        <v>40</v>
      </c>
      <c r="BL185" t="str">
        <f t="shared" si="38"/>
        <v>Jauslin</v>
      </c>
      <c r="BM185" t="str">
        <f t="shared" si="39"/>
        <v>Véronique</v>
      </c>
      <c r="BN185" t="str">
        <f t="shared" si="41"/>
        <v>Belmont-sur-Lauanne</v>
      </c>
    </row>
    <row r="186" spans="1:66" x14ac:dyDescent="0.3">
      <c r="A186" s="7">
        <v>1978</v>
      </c>
      <c r="B186" t="s">
        <v>5189</v>
      </c>
      <c r="C186" t="s">
        <v>523</v>
      </c>
      <c r="D186" s="17" t="s">
        <v>2083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15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f t="shared" si="29"/>
        <v>15</v>
      </c>
      <c r="BC186" s="25">
        <f t="shared" si="30"/>
        <v>15</v>
      </c>
      <c r="BD186" s="25">
        <f t="shared" si="31"/>
        <v>0</v>
      </c>
      <c r="BE186" s="25">
        <f t="shared" si="32"/>
        <v>0</v>
      </c>
      <c r="BF186" s="25">
        <f t="shared" si="33"/>
        <v>0</v>
      </c>
      <c r="BG186" s="25">
        <f t="shared" si="34"/>
        <v>0</v>
      </c>
      <c r="BH186" s="25">
        <f t="shared" si="35"/>
        <v>0</v>
      </c>
      <c r="BI186" s="25">
        <f t="shared" si="36"/>
        <v>0</v>
      </c>
      <c r="BJ186" s="34">
        <f t="shared" si="37"/>
        <v>15</v>
      </c>
      <c r="BK186">
        <v>40</v>
      </c>
      <c r="BL186" t="str">
        <f t="shared" si="38"/>
        <v>Langensand</v>
      </c>
      <c r="BM186" t="str">
        <f t="shared" si="39"/>
        <v>Astrid</v>
      </c>
      <c r="BN186" t="str">
        <f t="shared" si="41"/>
        <v>Giswil</v>
      </c>
    </row>
    <row r="187" spans="1:66" x14ac:dyDescent="0.3">
      <c r="A187" s="7">
        <v>1977</v>
      </c>
      <c r="B187" s="19" t="s">
        <v>5094</v>
      </c>
      <c r="C187" t="s">
        <v>1429</v>
      </c>
      <c r="D187" s="17" t="s">
        <v>4575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15</v>
      </c>
      <c r="BA187">
        <v>0</v>
      </c>
      <c r="BB187">
        <f t="shared" si="29"/>
        <v>15</v>
      </c>
      <c r="BC187" s="25">
        <f t="shared" si="30"/>
        <v>15</v>
      </c>
      <c r="BD187" s="25">
        <f t="shared" si="31"/>
        <v>0</v>
      </c>
      <c r="BE187" s="25">
        <f t="shared" si="32"/>
        <v>0</v>
      </c>
      <c r="BF187" s="25">
        <f t="shared" si="33"/>
        <v>0</v>
      </c>
      <c r="BG187" s="25">
        <f t="shared" si="34"/>
        <v>0</v>
      </c>
      <c r="BH187" s="25">
        <f t="shared" si="35"/>
        <v>0</v>
      </c>
      <c r="BI187" s="25">
        <f t="shared" si="36"/>
        <v>0</v>
      </c>
      <c r="BJ187" s="34">
        <f t="shared" si="37"/>
        <v>15</v>
      </c>
      <c r="BK187">
        <v>40</v>
      </c>
      <c r="BL187" t="str">
        <f t="shared" si="38"/>
        <v>Mauris</v>
      </c>
      <c r="BM187" t="str">
        <f t="shared" si="39"/>
        <v>Sibylle</v>
      </c>
      <c r="BN187" t="str">
        <f t="shared" si="41"/>
        <v>Nyon</v>
      </c>
    </row>
    <row r="188" spans="1:66" x14ac:dyDescent="0.3">
      <c r="A188" s="7">
        <v>1982</v>
      </c>
      <c r="B188" t="s">
        <v>1613</v>
      </c>
      <c r="C188" t="s">
        <v>287</v>
      </c>
      <c r="D188" s="17" t="s">
        <v>1614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15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f t="shared" si="29"/>
        <v>15</v>
      </c>
      <c r="BC188" s="25">
        <f t="shared" si="30"/>
        <v>15</v>
      </c>
      <c r="BD188" s="25">
        <f t="shared" si="31"/>
        <v>0</v>
      </c>
      <c r="BE188" s="25">
        <f t="shared" si="32"/>
        <v>0</v>
      </c>
      <c r="BF188" s="25">
        <f t="shared" si="33"/>
        <v>0</v>
      </c>
      <c r="BG188" s="25">
        <f t="shared" si="34"/>
        <v>0</v>
      </c>
      <c r="BH188" s="25">
        <f t="shared" si="35"/>
        <v>0</v>
      </c>
      <c r="BI188" s="25">
        <f t="shared" si="36"/>
        <v>0</v>
      </c>
      <c r="BJ188" s="34">
        <f t="shared" si="37"/>
        <v>15</v>
      </c>
      <c r="BK188">
        <v>40</v>
      </c>
      <c r="BL188" t="str">
        <f t="shared" si="38"/>
        <v>May</v>
      </c>
      <c r="BM188" t="str">
        <f t="shared" si="39"/>
        <v>Floriane</v>
      </c>
      <c r="BN188" t="str">
        <f t="shared" si="41"/>
        <v>Le Levron</v>
      </c>
    </row>
    <row r="189" spans="1:66" x14ac:dyDescent="0.3">
      <c r="A189" s="7">
        <v>1984</v>
      </c>
      <c r="B189" t="s">
        <v>1292</v>
      </c>
      <c r="C189" t="s">
        <v>941</v>
      </c>
      <c r="D189" s="17" t="s">
        <v>754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15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f t="shared" si="29"/>
        <v>15</v>
      </c>
      <c r="BC189" s="25">
        <f t="shared" si="30"/>
        <v>15</v>
      </c>
      <c r="BD189" s="25">
        <f t="shared" si="31"/>
        <v>0</v>
      </c>
      <c r="BE189" s="25">
        <f t="shared" si="32"/>
        <v>0</v>
      </c>
      <c r="BF189" s="25">
        <f t="shared" si="33"/>
        <v>0</v>
      </c>
      <c r="BG189" s="25">
        <f t="shared" si="34"/>
        <v>0</v>
      </c>
      <c r="BH189" s="25">
        <f t="shared" si="35"/>
        <v>0</v>
      </c>
      <c r="BI189" s="25">
        <f t="shared" si="36"/>
        <v>0</v>
      </c>
      <c r="BJ189" s="34">
        <f t="shared" si="37"/>
        <v>15</v>
      </c>
      <c r="BK189">
        <v>40</v>
      </c>
      <c r="BL189" t="str">
        <f t="shared" si="38"/>
        <v>Portmann</v>
      </c>
      <c r="BM189" t="str">
        <f t="shared" si="39"/>
        <v>Elodie</v>
      </c>
      <c r="BN189" t="str">
        <f t="shared" si="41"/>
        <v>Grône</v>
      </c>
    </row>
    <row r="190" spans="1:66" x14ac:dyDescent="0.3">
      <c r="A190" s="7">
        <v>1980</v>
      </c>
      <c r="B190" t="s">
        <v>3913</v>
      </c>
      <c r="C190" t="s">
        <v>187</v>
      </c>
      <c r="D190" s="17" t="s">
        <v>90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15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f t="shared" si="29"/>
        <v>15</v>
      </c>
      <c r="BC190" s="25">
        <f t="shared" si="30"/>
        <v>15</v>
      </c>
      <c r="BD190" s="25">
        <f t="shared" si="31"/>
        <v>0</v>
      </c>
      <c r="BE190" s="25">
        <f t="shared" si="32"/>
        <v>0</v>
      </c>
      <c r="BF190" s="25">
        <f t="shared" si="33"/>
        <v>0</v>
      </c>
      <c r="BG190" s="25">
        <f t="shared" si="34"/>
        <v>0</v>
      </c>
      <c r="BH190" s="25">
        <f t="shared" si="35"/>
        <v>0</v>
      </c>
      <c r="BI190" s="25">
        <f t="shared" si="36"/>
        <v>0</v>
      </c>
      <c r="BJ190" s="34">
        <f t="shared" si="37"/>
        <v>15</v>
      </c>
      <c r="BK190">
        <v>40</v>
      </c>
      <c r="BL190" t="str">
        <f t="shared" si="38"/>
        <v>Putz</v>
      </c>
      <c r="BM190" t="str">
        <f t="shared" si="39"/>
        <v>Charlotte</v>
      </c>
      <c r="BN190" t="str">
        <f t="shared" si="41"/>
        <v>Champéry</v>
      </c>
    </row>
    <row r="191" spans="1:66" x14ac:dyDescent="0.3">
      <c r="A191" s="7">
        <v>1976</v>
      </c>
      <c r="B191" t="s">
        <v>3010</v>
      </c>
      <c r="C191" t="s">
        <v>3011</v>
      </c>
      <c r="D191" s="17" t="s">
        <v>3012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15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f t="shared" si="29"/>
        <v>15</v>
      </c>
      <c r="BC191" s="25">
        <f t="shared" si="30"/>
        <v>15</v>
      </c>
      <c r="BD191" s="25">
        <f t="shared" si="31"/>
        <v>0</v>
      </c>
      <c r="BE191" s="25">
        <f t="shared" si="32"/>
        <v>0</v>
      </c>
      <c r="BF191" s="25">
        <f t="shared" si="33"/>
        <v>0</v>
      </c>
      <c r="BG191" s="25">
        <f t="shared" si="34"/>
        <v>0</v>
      </c>
      <c r="BH191" s="25">
        <f t="shared" si="35"/>
        <v>0</v>
      </c>
      <c r="BI191" s="25">
        <f t="shared" si="36"/>
        <v>0</v>
      </c>
      <c r="BJ191" s="34">
        <f t="shared" si="37"/>
        <v>15</v>
      </c>
      <c r="BK191">
        <v>40</v>
      </c>
      <c r="BL191" t="str">
        <f t="shared" si="38"/>
        <v>Roulin</v>
      </c>
      <c r="BM191" t="str">
        <f t="shared" si="39"/>
        <v>Vérène</v>
      </c>
      <c r="BN191" t="str">
        <f t="shared" si="41"/>
        <v>Bullle</v>
      </c>
    </row>
    <row r="192" spans="1:66" x14ac:dyDescent="0.3">
      <c r="A192" s="7">
        <v>1980</v>
      </c>
      <c r="B192" t="s">
        <v>2654</v>
      </c>
      <c r="C192" t="s">
        <v>2655</v>
      </c>
      <c r="D192" s="17" t="s">
        <v>2656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15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f t="shared" si="29"/>
        <v>15</v>
      </c>
      <c r="BC192" s="25">
        <f t="shared" si="30"/>
        <v>15</v>
      </c>
      <c r="BD192" s="25">
        <f t="shared" si="31"/>
        <v>0</v>
      </c>
      <c r="BE192" s="25">
        <f t="shared" si="32"/>
        <v>0</v>
      </c>
      <c r="BF192" s="25">
        <f t="shared" si="33"/>
        <v>0</v>
      </c>
      <c r="BG192" s="25">
        <f t="shared" si="34"/>
        <v>0</v>
      </c>
      <c r="BH192" s="25">
        <f t="shared" si="35"/>
        <v>0</v>
      </c>
      <c r="BI192" s="25">
        <f t="shared" si="36"/>
        <v>0</v>
      </c>
      <c r="BJ192" s="34">
        <f t="shared" si="37"/>
        <v>15</v>
      </c>
      <c r="BK192">
        <v>40</v>
      </c>
      <c r="BL192" t="str">
        <f t="shared" si="38"/>
        <v>Siegenthaler</v>
      </c>
      <c r="BM192" t="str">
        <f t="shared" si="39"/>
        <v>Kristin</v>
      </c>
      <c r="BN192" t="str">
        <f t="shared" si="41"/>
        <v>Gümligen</v>
      </c>
    </row>
    <row r="193" spans="1:66" x14ac:dyDescent="0.3">
      <c r="A193" s="7">
        <v>1979</v>
      </c>
      <c r="B193" t="s">
        <v>2013</v>
      </c>
      <c r="C193" t="s">
        <v>135</v>
      </c>
      <c r="D193" s="17" t="s">
        <v>2014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15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f t="shared" si="29"/>
        <v>15</v>
      </c>
      <c r="BC193" s="25">
        <f t="shared" si="30"/>
        <v>15</v>
      </c>
      <c r="BD193" s="25">
        <f t="shared" si="31"/>
        <v>0</v>
      </c>
      <c r="BE193" s="25">
        <f t="shared" si="32"/>
        <v>0</v>
      </c>
      <c r="BF193" s="25">
        <f t="shared" si="33"/>
        <v>0</v>
      </c>
      <c r="BG193" s="25">
        <f t="shared" si="34"/>
        <v>0</v>
      </c>
      <c r="BH193" s="25">
        <f t="shared" si="35"/>
        <v>0</v>
      </c>
      <c r="BI193" s="25">
        <f t="shared" si="36"/>
        <v>0</v>
      </c>
      <c r="BJ193" s="34">
        <f t="shared" si="37"/>
        <v>15</v>
      </c>
      <c r="BK193">
        <v>40</v>
      </c>
      <c r="BL193" t="str">
        <f t="shared" si="38"/>
        <v>Testa</v>
      </c>
      <c r="BM193" t="str">
        <f t="shared" si="39"/>
        <v>Nathalie</v>
      </c>
      <c r="BN193" t="str">
        <f t="shared" si="41"/>
        <v>Château-d'Oex</v>
      </c>
    </row>
    <row r="194" spans="1:66" x14ac:dyDescent="0.3">
      <c r="A194" s="7">
        <v>1981</v>
      </c>
      <c r="B194" t="s">
        <v>2762</v>
      </c>
      <c r="C194" t="s">
        <v>1634</v>
      </c>
      <c r="D194" s="17" t="s">
        <v>2648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15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f t="shared" si="29"/>
        <v>15</v>
      </c>
      <c r="BC194" s="25">
        <f t="shared" si="30"/>
        <v>15</v>
      </c>
      <c r="BD194" s="25">
        <f t="shared" si="31"/>
        <v>0</v>
      </c>
      <c r="BE194" s="25">
        <f t="shared" si="32"/>
        <v>0</v>
      </c>
      <c r="BF194" s="25">
        <f t="shared" si="33"/>
        <v>0</v>
      </c>
      <c r="BG194" s="25">
        <f t="shared" si="34"/>
        <v>0</v>
      </c>
      <c r="BH194" s="25">
        <f t="shared" si="35"/>
        <v>0</v>
      </c>
      <c r="BI194" s="25">
        <f t="shared" si="36"/>
        <v>0</v>
      </c>
      <c r="BJ194" s="34">
        <f t="shared" si="37"/>
        <v>15</v>
      </c>
      <c r="BK194">
        <v>40</v>
      </c>
      <c r="BL194" t="str">
        <f t="shared" si="38"/>
        <v>Thomann</v>
      </c>
      <c r="BM194" t="str">
        <f t="shared" si="39"/>
        <v>Corinne</v>
      </c>
      <c r="BN194" t="str">
        <f t="shared" si="41"/>
        <v>Swiss Marathonis</v>
      </c>
    </row>
    <row r="195" spans="1:66" x14ac:dyDescent="0.3">
      <c r="A195" s="7">
        <v>1984</v>
      </c>
      <c r="B195" t="s">
        <v>1298</v>
      </c>
      <c r="C195" t="s">
        <v>529</v>
      </c>
      <c r="D195" s="17" t="s">
        <v>566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10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5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f t="shared" si="29"/>
        <v>15</v>
      </c>
      <c r="BC195" s="25">
        <f t="shared" si="30"/>
        <v>10</v>
      </c>
      <c r="BD195" s="25">
        <f t="shared" si="31"/>
        <v>5</v>
      </c>
      <c r="BE195" s="25">
        <f t="shared" si="32"/>
        <v>0</v>
      </c>
      <c r="BF195" s="25">
        <f t="shared" si="33"/>
        <v>0</v>
      </c>
      <c r="BG195" s="25">
        <f t="shared" si="34"/>
        <v>0</v>
      </c>
      <c r="BH195" s="25">
        <f t="shared" si="35"/>
        <v>0</v>
      </c>
      <c r="BI195" s="25">
        <f t="shared" si="36"/>
        <v>0</v>
      </c>
      <c r="BJ195" s="34">
        <f t="shared" si="37"/>
        <v>15</v>
      </c>
      <c r="BK195">
        <v>40</v>
      </c>
      <c r="BL195" t="str">
        <f t="shared" si="38"/>
        <v>Trummer</v>
      </c>
      <c r="BM195" t="str">
        <f t="shared" si="39"/>
        <v>Tania</v>
      </c>
      <c r="BN195" t="str">
        <f t="shared" si="41"/>
        <v>Uvrier</v>
      </c>
    </row>
    <row r="196" spans="1:66" x14ac:dyDescent="0.3">
      <c r="A196" s="7">
        <v>1985</v>
      </c>
      <c r="B196" t="s">
        <v>2735</v>
      </c>
      <c r="C196" t="s">
        <v>912</v>
      </c>
      <c r="D196" s="17" t="s">
        <v>3401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15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f t="shared" si="29"/>
        <v>15</v>
      </c>
      <c r="BC196" s="25">
        <f t="shared" si="30"/>
        <v>15</v>
      </c>
      <c r="BD196" s="25">
        <f t="shared" si="31"/>
        <v>0</v>
      </c>
      <c r="BE196" s="25">
        <f t="shared" si="32"/>
        <v>0</v>
      </c>
      <c r="BF196" s="25">
        <f t="shared" si="33"/>
        <v>0</v>
      </c>
      <c r="BG196" s="25">
        <f t="shared" si="34"/>
        <v>0</v>
      </c>
      <c r="BH196" s="25">
        <f t="shared" si="35"/>
        <v>0</v>
      </c>
      <c r="BI196" s="25">
        <f t="shared" si="36"/>
        <v>0</v>
      </c>
      <c r="BJ196" s="34">
        <f t="shared" si="37"/>
        <v>15</v>
      </c>
      <c r="BK196">
        <v>40</v>
      </c>
      <c r="BL196" t="str">
        <f t="shared" si="38"/>
        <v>Walker</v>
      </c>
      <c r="BM196" t="str">
        <f t="shared" si="39"/>
        <v>Tanja</v>
      </c>
      <c r="BN196" t="str">
        <f t="shared" si="41"/>
        <v>Naterss</v>
      </c>
    </row>
    <row r="197" spans="1:66" x14ac:dyDescent="0.3">
      <c r="A197" s="7">
        <v>1982</v>
      </c>
      <c r="B197" t="s">
        <v>1435</v>
      </c>
      <c r="C197" t="s">
        <v>119</v>
      </c>
      <c r="D197" s="17" t="s">
        <v>1301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15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f t="shared" si="29"/>
        <v>15</v>
      </c>
      <c r="BC197" s="25">
        <f t="shared" si="30"/>
        <v>15</v>
      </c>
      <c r="BD197" s="25">
        <f t="shared" si="31"/>
        <v>0</v>
      </c>
      <c r="BE197" s="25">
        <f t="shared" si="32"/>
        <v>0</v>
      </c>
      <c r="BF197" s="25">
        <f t="shared" si="33"/>
        <v>0</v>
      </c>
      <c r="BG197" s="25">
        <f t="shared" si="34"/>
        <v>0</v>
      </c>
      <c r="BH197" s="25">
        <f t="shared" si="35"/>
        <v>0</v>
      </c>
      <c r="BI197" s="25">
        <f t="shared" si="36"/>
        <v>0</v>
      </c>
      <c r="BJ197" s="34">
        <f t="shared" si="37"/>
        <v>15</v>
      </c>
      <c r="BK197">
        <v>40</v>
      </c>
      <c r="BL197" t="str">
        <f t="shared" si="38"/>
        <v>Zuberbühler</v>
      </c>
      <c r="BM197" t="str">
        <f t="shared" si="39"/>
        <v>Sarah</v>
      </c>
      <c r="BN197" t="str">
        <f t="shared" si="41"/>
        <v>Montana</v>
      </c>
    </row>
    <row r="198" spans="1:66" x14ac:dyDescent="0.3">
      <c r="A198" s="7">
        <v>1983</v>
      </c>
      <c r="B198" t="s">
        <v>585</v>
      </c>
      <c r="C198" t="s">
        <v>396</v>
      </c>
      <c r="D198" s="17" t="s">
        <v>586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14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f t="shared" ref="BB198:BB261" si="42">SUM(E198:BA198)</f>
        <v>14</v>
      </c>
      <c r="BC198" s="25">
        <f t="shared" ref="BC198:BC261" si="43">IF(BB198=0,0,LARGE(E198:BA198,1))</f>
        <v>14</v>
      </c>
      <c r="BD198" s="25">
        <f t="shared" ref="BD198:BD261" si="44">IF(BB198=0,0,LARGE(E198:BA198,2))</f>
        <v>0</v>
      </c>
      <c r="BE198" s="25">
        <f t="shared" ref="BE198:BE261" si="45">IF(BB198=0,0,LARGE(E198:BA198,3))</f>
        <v>0</v>
      </c>
      <c r="BF198" s="25">
        <f t="shared" ref="BF198:BF261" si="46">IF(BB198=0,0,LARGE(E198:BA198,4))</f>
        <v>0</v>
      </c>
      <c r="BG198" s="25">
        <f t="shared" ref="BG198:BG261" si="47">IF(BB198=0,0,LARGE(E198:BA198,5))</f>
        <v>0</v>
      </c>
      <c r="BH198" s="25">
        <f t="shared" ref="BH198:BH261" si="48">IF(BB198=0,0,LARGE(E198:BA198,6))</f>
        <v>0</v>
      </c>
      <c r="BI198" s="25">
        <f t="shared" ref="BI198:BI261" si="49">IF(BB198=0,0,LARGE(E198:BA198,7))</f>
        <v>0</v>
      </c>
      <c r="BJ198" s="34">
        <f t="shared" ref="BJ198:BJ261" si="50">SUM(BC198:BI198)</f>
        <v>14</v>
      </c>
      <c r="BK198">
        <v>41</v>
      </c>
      <c r="BL198" t="str">
        <f t="shared" si="38"/>
        <v>Albasini</v>
      </c>
      <c r="BM198" t="str">
        <f t="shared" si="39"/>
        <v>Aline</v>
      </c>
      <c r="BN198" t="str">
        <f t="shared" si="41"/>
        <v>Loc</v>
      </c>
    </row>
    <row r="199" spans="1:66" x14ac:dyDescent="0.3">
      <c r="A199" s="7">
        <v>1978</v>
      </c>
      <c r="B199" t="s">
        <v>1508</v>
      </c>
      <c r="C199" t="s">
        <v>591</v>
      </c>
      <c r="D199" s="17" t="s">
        <v>1505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14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f t="shared" si="42"/>
        <v>14</v>
      </c>
      <c r="BC199" s="25">
        <f t="shared" si="43"/>
        <v>14</v>
      </c>
      <c r="BD199" s="25">
        <f t="shared" si="44"/>
        <v>0</v>
      </c>
      <c r="BE199" s="25">
        <f t="shared" si="45"/>
        <v>0</v>
      </c>
      <c r="BF199" s="25">
        <f t="shared" si="46"/>
        <v>0</v>
      </c>
      <c r="BG199" s="25">
        <f t="shared" si="47"/>
        <v>0</v>
      </c>
      <c r="BH199" s="25">
        <f t="shared" si="48"/>
        <v>0</v>
      </c>
      <c r="BI199" s="25">
        <f t="shared" si="49"/>
        <v>0</v>
      </c>
      <c r="BJ199" s="34">
        <f t="shared" si="50"/>
        <v>14</v>
      </c>
      <c r="BK199">
        <v>41</v>
      </c>
      <c r="BL199" t="str">
        <f t="shared" si="38"/>
        <v>Beaudouin</v>
      </c>
      <c r="BM199" t="str">
        <f t="shared" si="39"/>
        <v>Coralie</v>
      </c>
      <c r="BN199" t="str">
        <f t="shared" si="41"/>
        <v>Bernex</v>
      </c>
    </row>
    <row r="200" spans="1:66" x14ac:dyDescent="0.3">
      <c r="A200" s="7">
        <v>1985</v>
      </c>
      <c r="B200" s="19" t="s">
        <v>5095</v>
      </c>
      <c r="C200" t="s">
        <v>4311</v>
      </c>
      <c r="D200" s="17" t="s">
        <v>533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14</v>
      </c>
      <c r="BA200">
        <v>0</v>
      </c>
      <c r="BB200">
        <f t="shared" si="42"/>
        <v>14</v>
      </c>
      <c r="BC200" s="25">
        <f t="shared" si="43"/>
        <v>14</v>
      </c>
      <c r="BD200" s="25">
        <f t="shared" si="44"/>
        <v>0</v>
      </c>
      <c r="BE200" s="25">
        <f t="shared" si="45"/>
        <v>0</v>
      </c>
      <c r="BF200" s="25">
        <f t="shared" si="46"/>
        <v>0</v>
      </c>
      <c r="BG200" s="25">
        <f t="shared" si="47"/>
        <v>0</v>
      </c>
      <c r="BH200" s="25">
        <f t="shared" si="48"/>
        <v>0</v>
      </c>
      <c r="BI200" s="25">
        <f t="shared" si="49"/>
        <v>0</v>
      </c>
      <c r="BJ200" s="34">
        <f t="shared" si="50"/>
        <v>14</v>
      </c>
      <c r="BK200">
        <v>41</v>
      </c>
      <c r="BL200" t="str">
        <f t="shared" si="38"/>
        <v>Benlada</v>
      </c>
      <c r="BM200" t="str">
        <f t="shared" si="39"/>
        <v>Elise</v>
      </c>
      <c r="BN200" t="str">
        <f t="shared" si="41"/>
        <v>Sion</v>
      </c>
    </row>
    <row r="201" spans="1:66" x14ac:dyDescent="0.3">
      <c r="A201" s="7">
        <v>1982</v>
      </c>
      <c r="B201" s="19" t="s">
        <v>1233</v>
      </c>
      <c r="C201" t="s">
        <v>565</v>
      </c>
      <c r="D201" s="17" t="s">
        <v>1235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14</v>
      </c>
      <c r="BB201">
        <f t="shared" si="42"/>
        <v>14</v>
      </c>
      <c r="BC201" s="25">
        <f t="shared" si="43"/>
        <v>14</v>
      </c>
      <c r="BD201" s="25">
        <f t="shared" si="44"/>
        <v>0</v>
      </c>
      <c r="BE201" s="25">
        <f t="shared" si="45"/>
        <v>0</v>
      </c>
      <c r="BF201" s="25">
        <f t="shared" si="46"/>
        <v>0</v>
      </c>
      <c r="BG201" s="25">
        <f t="shared" si="47"/>
        <v>0</v>
      </c>
      <c r="BH201" s="25">
        <f t="shared" si="48"/>
        <v>0</v>
      </c>
      <c r="BI201" s="25">
        <f t="shared" si="49"/>
        <v>0</v>
      </c>
      <c r="BJ201" s="34">
        <f t="shared" si="50"/>
        <v>14</v>
      </c>
      <c r="BK201">
        <v>41</v>
      </c>
      <c r="BL201" t="str">
        <f t="shared" si="38"/>
        <v>Biollaz</v>
      </c>
      <c r="BM201" t="str">
        <f t="shared" si="39"/>
        <v>Sabrina</v>
      </c>
      <c r="BN201" t="str">
        <f t="shared" si="41"/>
        <v>Mase</v>
      </c>
    </row>
    <row r="202" spans="1:66" x14ac:dyDescent="0.3">
      <c r="A202" s="7">
        <v>1985</v>
      </c>
      <c r="B202" t="s">
        <v>4178</v>
      </c>
      <c r="C202" t="s">
        <v>4179</v>
      </c>
      <c r="D202" s="17" t="s">
        <v>1505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14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f t="shared" si="42"/>
        <v>14</v>
      </c>
      <c r="BC202" s="25">
        <f t="shared" si="43"/>
        <v>14</v>
      </c>
      <c r="BD202" s="25">
        <f t="shared" si="44"/>
        <v>0</v>
      </c>
      <c r="BE202" s="25">
        <f t="shared" si="45"/>
        <v>0</v>
      </c>
      <c r="BF202" s="25">
        <f t="shared" si="46"/>
        <v>0</v>
      </c>
      <c r="BG202" s="25">
        <f t="shared" si="47"/>
        <v>0</v>
      </c>
      <c r="BH202" s="25">
        <f t="shared" si="48"/>
        <v>0</v>
      </c>
      <c r="BI202" s="25">
        <f t="shared" si="49"/>
        <v>0</v>
      </c>
      <c r="BJ202" s="34">
        <f t="shared" si="50"/>
        <v>14</v>
      </c>
      <c r="BK202">
        <v>41</v>
      </c>
      <c r="BL202" t="str">
        <f t="shared" si="38"/>
        <v>Bonnardel</v>
      </c>
      <c r="BM202" t="str">
        <f t="shared" si="39"/>
        <v>Mylène</v>
      </c>
      <c r="BN202" t="str">
        <f t="shared" si="41"/>
        <v>Bernex</v>
      </c>
    </row>
    <row r="203" spans="1:66" x14ac:dyDescent="0.3">
      <c r="A203" s="7">
        <v>1983</v>
      </c>
      <c r="B203" t="s">
        <v>755</v>
      </c>
      <c r="C203" t="s">
        <v>539</v>
      </c>
      <c r="D203" s="17" t="s">
        <v>756</v>
      </c>
      <c r="E203">
        <v>0</v>
      </c>
      <c r="F203">
        <v>0</v>
      </c>
      <c r="G203">
        <v>0</v>
      </c>
      <c r="H203">
        <v>0</v>
      </c>
      <c r="I203">
        <v>14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f t="shared" si="42"/>
        <v>14</v>
      </c>
      <c r="BC203" s="25">
        <f t="shared" si="43"/>
        <v>14</v>
      </c>
      <c r="BD203" s="25">
        <f t="shared" si="44"/>
        <v>0</v>
      </c>
      <c r="BE203" s="25">
        <f t="shared" si="45"/>
        <v>0</v>
      </c>
      <c r="BF203" s="25">
        <f t="shared" si="46"/>
        <v>0</v>
      </c>
      <c r="BG203" s="25">
        <f t="shared" si="47"/>
        <v>0</v>
      </c>
      <c r="BH203" s="25">
        <f t="shared" si="48"/>
        <v>0</v>
      </c>
      <c r="BI203" s="25">
        <f t="shared" si="49"/>
        <v>0</v>
      </c>
      <c r="BJ203" s="34">
        <f t="shared" si="50"/>
        <v>14</v>
      </c>
      <c r="BK203">
        <v>41</v>
      </c>
      <c r="BL203" t="str">
        <f t="shared" si="38"/>
        <v>Bory</v>
      </c>
      <c r="BM203" t="str">
        <f t="shared" si="39"/>
        <v>Julie</v>
      </c>
      <c r="BN203" t="str">
        <f t="shared" si="41"/>
        <v>Basse-Nendaz</v>
      </c>
    </row>
    <row r="204" spans="1:66" x14ac:dyDescent="0.3">
      <c r="A204" s="7">
        <v>1981</v>
      </c>
      <c r="B204" s="19" t="s">
        <v>5032</v>
      </c>
      <c r="C204" t="s">
        <v>803</v>
      </c>
      <c r="D204" s="17" t="s">
        <v>5033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14</v>
      </c>
      <c r="AY204">
        <v>0</v>
      </c>
      <c r="AZ204">
        <v>0</v>
      </c>
      <c r="BA204">
        <v>0</v>
      </c>
      <c r="BB204">
        <f t="shared" si="42"/>
        <v>14</v>
      </c>
      <c r="BC204" s="25">
        <f t="shared" si="43"/>
        <v>14</v>
      </c>
      <c r="BD204" s="25">
        <f t="shared" si="44"/>
        <v>0</v>
      </c>
      <c r="BE204" s="25">
        <f t="shared" si="45"/>
        <v>0</v>
      </c>
      <c r="BF204" s="25">
        <f t="shared" si="46"/>
        <v>0</v>
      </c>
      <c r="BG204" s="25">
        <f t="shared" si="47"/>
        <v>0</v>
      </c>
      <c r="BH204" s="25">
        <f t="shared" si="48"/>
        <v>0</v>
      </c>
      <c r="BI204" s="25">
        <f t="shared" si="49"/>
        <v>0</v>
      </c>
      <c r="BJ204" s="34">
        <f t="shared" si="50"/>
        <v>14</v>
      </c>
      <c r="BK204">
        <v>41</v>
      </c>
      <c r="BL204" t="str">
        <f t="shared" si="38"/>
        <v>Büchi</v>
      </c>
      <c r="BM204" t="str">
        <f t="shared" si="39"/>
        <v>Simon</v>
      </c>
      <c r="BN204" t="str">
        <f t="shared" si="41"/>
        <v>Luzerne</v>
      </c>
    </row>
    <row r="205" spans="1:66" x14ac:dyDescent="0.3">
      <c r="A205" s="7">
        <v>980</v>
      </c>
      <c r="B205" t="s">
        <v>3352</v>
      </c>
      <c r="C205" t="s">
        <v>1091</v>
      </c>
      <c r="D205" s="17" t="s">
        <v>709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14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f t="shared" si="42"/>
        <v>14</v>
      </c>
      <c r="BC205" s="25">
        <f t="shared" si="43"/>
        <v>14</v>
      </c>
      <c r="BD205" s="25">
        <f t="shared" si="44"/>
        <v>0</v>
      </c>
      <c r="BE205" s="25">
        <f t="shared" si="45"/>
        <v>0</v>
      </c>
      <c r="BF205" s="25">
        <f t="shared" si="46"/>
        <v>0</v>
      </c>
      <c r="BG205" s="25">
        <f t="shared" si="47"/>
        <v>0</v>
      </c>
      <c r="BH205" s="25">
        <f t="shared" si="48"/>
        <v>0</v>
      </c>
      <c r="BI205" s="25">
        <f t="shared" si="49"/>
        <v>0</v>
      </c>
      <c r="BJ205" s="34">
        <f t="shared" si="50"/>
        <v>14</v>
      </c>
      <c r="BK205">
        <v>41</v>
      </c>
      <c r="BL205" t="str">
        <f t="shared" si="38"/>
        <v>Chevaux</v>
      </c>
      <c r="BM205" t="str">
        <f t="shared" si="39"/>
        <v>Fabienne</v>
      </c>
      <c r="BN205" t="str">
        <f t="shared" si="41"/>
        <v>Pully</v>
      </c>
    </row>
    <row r="206" spans="1:66" x14ac:dyDescent="0.3">
      <c r="A206" s="7">
        <v>1977</v>
      </c>
      <c r="B206" s="19" t="s">
        <v>3106</v>
      </c>
      <c r="C206" t="s">
        <v>5028</v>
      </c>
      <c r="D206" s="17" t="s">
        <v>5029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14</v>
      </c>
      <c r="AY206">
        <v>0</v>
      </c>
      <c r="AZ206">
        <v>0</v>
      </c>
      <c r="BA206">
        <v>0</v>
      </c>
      <c r="BB206">
        <f t="shared" si="42"/>
        <v>14</v>
      </c>
      <c r="BC206" s="25">
        <f t="shared" si="43"/>
        <v>14</v>
      </c>
      <c r="BD206" s="25">
        <f t="shared" si="44"/>
        <v>0</v>
      </c>
      <c r="BE206" s="25">
        <f t="shared" si="45"/>
        <v>0</v>
      </c>
      <c r="BF206" s="25">
        <f t="shared" si="46"/>
        <v>0</v>
      </c>
      <c r="BG206" s="25">
        <f t="shared" si="47"/>
        <v>0</v>
      </c>
      <c r="BH206" s="25">
        <f t="shared" si="48"/>
        <v>0</v>
      </c>
      <c r="BI206" s="25">
        <f t="shared" si="49"/>
        <v>0</v>
      </c>
      <c r="BJ206" s="34">
        <f t="shared" si="50"/>
        <v>14</v>
      </c>
      <c r="BK206">
        <v>41</v>
      </c>
      <c r="BL206" t="str">
        <f t="shared" si="38"/>
        <v>Darioli</v>
      </c>
      <c r="BM206" t="str">
        <f t="shared" si="39"/>
        <v>Loriane</v>
      </c>
      <c r="BN206" t="str">
        <f t="shared" si="41"/>
        <v>réchy</v>
      </c>
    </row>
    <row r="207" spans="1:66" x14ac:dyDescent="0.3">
      <c r="A207" s="7">
        <v>1979</v>
      </c>
      <c r="B207" t="s">
        <v>2657</v>
      </c>
      <c r="C207" t="s">
        <v>1747</v>
      </c>
      <c r="D207" s="17" t="s">
        <v>1662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14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f t="shared" si="42"/>
        <v>14</v>
      </c>
      <c r="BC207" s="25">
        <f t="shared" si="43"/>
        <v>14</v>
      </c>
      <c r="BD207" s="25">
        <f t="shared" si="44"/>
        <v>0</v>
      </c>
      <c r="BE207" s="25">
        <f t="shared" si="45"/>
        <v>0</v>
      </c>
      <c r="BF207" s="25">
        <f t="shared" si="46"/>
        <v>0</v>
      </c>
      <c r="BG207" s="25">
        <f t="shared" si="47"/>
        <v>0</v>
      </c>
      <c r="BH207" s="25">
        <f t="shared" si="48"/>
        <v>0</v>
      </c>
      <c r="BI207" s="25">
        <f t="shared" si="49"/>
        <v>0</v>
      </c>
      <c r="BJ207" s="34">
        <f t="shared" si="50"/>
        <v>14</v>
      </c>
      <c r="BK207">
        <v>41</v>
      </c>
      <c r="BL207" t="str">
        <f t="shared" si="38"/>
        <v>Emmerlich</v>
      </c>
      <c r="BM207" t="str">
        <f t="shared" si="39"/>
        <v>Cornelia</v>
      </c>
      <c r="BN207" t="str">
        <f t="shared" si="41"/>
        <v>Paris</v>
      </c>
    </row>
    <row r="208" spans="1:66" x14ac:dyDescent="0.3">
      <c r="A208" s="7">
        <v>1981</v>
      </c>
      <c r="B208" t="s">
        <v>81</v>
      </c>
      <c r="C208" t="s">
        <v>1615</v>
      </c>
      <c r="D208" s="17" t="s">
        <v>201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14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f t="shared" si="42"/>
        <v>14</v>
      </c>
      <c r="BC208" s="25">
        <f t="shared" si="43"/>
        <v>14</v>
      </c>
      <c r="BD208" s="25">
        <f t="shared" si="44"/>
        <v>0</v>
      </c>
      <c r="BE208" s="25">
        <f t="shared" si="45"/>
        <v>0</v>
      </c>
      <c r="BF208" s="25">
        <f t="shared" si="46"/>
        <v>0</v>
      </c>
      <c r="BG208" s="25">
        <f t="shared" si="47"/>
        <v>0</v>
      </c>
      <c r="BH208" s="25">
        <f t="shared" si="48"/>
        <v>0</v>
      </c>
      <c r="BI208" s="25">
        <f t="shared" si="49"/>
        <v>0</v>
      </c>
      <c r="BJ208" s="34">
        <f t="shared" si="50"/>
        <v>14</v>
      </c>
      <c r="BK208">
        <v>41</v>
      </c>
      <c r="BL208" t="str">
        <f t="shared" si="38"/>
        <v>Fellay</v>
      </c>
      <c r="BM208" t="str">
        <f t="shared" si="39"/>
        <v>Angélique</v>
      </c>
      <c r="BN208" t="str">
        <f t="shared" si="41"/>
        <v>Prilly</v>
      </c>
    </row>
    <row r="209" spans="1:66" x14ac:dyDescent="0.3">
      <c r="A209" s="7">
        <v>1983</v>
      </c>
      <c r="B209" t="s">
        <v>3013</v>
      </c>
      <c r="C209" t="s">
        <v>91</v>
      </c>
      <c r="D209" s="17" t="s">
        <v>3014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14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f t="shared" si="42"/>
        <v>14</v>
      </c>
      <c r="BC209" s="25">
        <f t="shared" si="43"/>
        <v>14</v>
      </c>
      <c r="BD209" s="25">
        <f t="shared" si="44"/>
        <v>0</v>
      </c>
      <c r="BE209" s="25">
        <f t="shared" si="45"/>
        <v>0</v>
      </c>
      <c r="BF209" s="25">
        <f t="shared" si="46"/>
        <v>0</v>
      </c>
      <c r="BG209" s="25">
        <f t="shared" si="47"/>
        <v>0</v>
      </c>
      <c r="BH209" s="25">
        <f t="shared" si="48"/>
        <v>0</v>
      </c>
      <c r="BI209" s="25">
        <f t="shared" si="49"/>
        <v>0</v>
      </c>
      <c r="BJ209" s="34">
        <f t="shared" si="50"/>
        <v>14</v>
      </c>
      <c r="BK209">
        <v>41</v>
      </c>
      <c r="BL209" t="str">
        <f t="shared" si="38"/>
        <v>Isch</v>
      </c>
      <c r="BM209" t="str">
        <f t="shared" si="39"/>
        <v>Jessica</v>
      </c>
      <c r="BN209" t="str">
        <f t="shared" si="41"/>
        <v>Orny</v>
      </c>
    </row>
    <row r="210" spans="1:66" x14ac:dyDescent="0.3">
      <c r="A210" s="7">
        <v>1985</v>
      </c>
      <c r="B210" t="s">
        <v>3238</v>
      </c>
      <c r="C210" t="s">
        <v>3239</v>
      </c>
      <c r="D210" s="17"/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14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f t="shared" si="42"/>
        <v>14</v>
      </c>
      <c r="BC210" s="25">
        <f t="shared" si="43"/>
        <v>14</v>
      </c>
      <c r="BD210" s="25">
        <f t="shared" si="44"/>
        <v>0</v>
      </c>
      <c r="BE210" s="25">
        <f t="shared" si="45"/>
        <v>0</v>
      </c>
      <c r="BF210" s="25">
        <f t="shared" si="46"/>
        <v>0</v>
      </c>
      <c r="BG210" s="25">
        <f t="shared" si="47"/>
        <v>0</v>
      </c>
      <c r="BH210" s="25">
        <f t="shared" si="48"/>
        <v>0</v>
      </c>
      <c r="BI210" s="25">
        <f t="shared" si="49"/>
        <v>0</v>
      </c>
      <c r="BJ210" s="34">
        <f t="shared" si="50"/>
        <v>14</v>
      </c>
      <c r="BK210">
        <v>41</v>
      </c>
      <c r="BL210" t="str">
        <f t="shared" si="38"/>
        <v>Kosker</v>
      </c>
      <c r="BM210" t="str">
        <f t="shared" si="39"/>
        <v>Salome</v>
      </c>
    </row>
    <row r="211" spans="1:66" x14ac:dyDescent="0.3">
      <c r="A211" s="7">
        <v>1977</v>
      </c>
      <c r="B211" t="s">
        <v>5190</v>
      </c>
      <c r="C211" t="s">
        <v>2137</v>
      </c>
      <c r="D211" s="17" t="s">
        <v>5191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14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f t="shared" si="42"/>
        <v>14</v>
      </c>
      <c r="BC211" s="25">
        <f t="shared" si="43"/>
        <v>14</v>
      </c>
      <c r="BD211" s="25">
        <f t="shared" si="44"/>
        <v>0</v>
      </c>
      <c r="BE211" s="25">
        <f t="shared" si="45"/>
        <v>0</v>
      </c>
      <c r="BF211" s="25">
        <f t="shared" si="46"/>
        <v>0</v>
      </c>
      <c r="BG211" s="25">
        <f t="shared" si="47"/>
        <v>0</v>
      </c>
      <c r="BH211" s="25">
        <f t="shared" si="48"/>
        <v>0</v>
      </c>
      <c r="BI211" s="25">
        <f t="shared" si="49"/>
        <v>0</v>
      </c>
      <c r="BJ211" s="34">
        <f t="shared" si="50"/>
        <v>14</v>
      </c>
      <c r="BK211">
        <v>41</v>
      </c>
      <c r="BL211" t="str">
        <f t="shared" si="38"/>
        <v>Kossek</v>
      </c>
      <c r="BM211" t="str">
        <f t="shared" si="39"/>
        <v>Anna</v>
      </c>
      <c r="BN211" t="str">
        <f t="shared" ref="BN211:BN248" si="51">D211</f>
        <v>Sindelfingen</v>
      </c>
    </row>
    <row r="212" spans="1:66" x14ac:dyDescent="0.3">
      <c r="A212" s="7">
        <v>1977</v>
      </c>
      <c r="B212" t="s">
        <v>759</v>
      </c>
      <c r="C212" t="s">
        <v>570</v>
      </c>
      <c r="D212" s="17" t="s">
        <v>74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14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f t="shared" si="42"/>
        <v>14</v>
      </c>
      <c r="BC212" s="25">
        <f t="shared" si="43"/>
        <v>14</v>
      </c>
      <c r="BD212" s="25">
        <f t="shared" si="44"/>
        <v>0</v>
      </c>
      <c r="BE212" s="25">
        <f t="shared" si="45"/>
        <v>0</v>
      </c>
      <c r="BF212" s="25">
        <f t="shared" si="46"/>
        <v>0</v>
      </c>
      <c r="BG212" s="25">
        <f t="shared" si="47"/>
        <v>0</v>
      </c>
      <c r="BH212" s="25">
        <f t="shared" si="48"/>
        <v>0</v>
      </c>
      <c r="BI212" s="25">
        <f t="shared" si="49"/>
        <v>0</v>
      </c>
      <c r="BJ212" s="34">
        <f t="shared" si="50"/>
        <v>14</v>
      </c>
      <c r="BK212">
        <v>41</v>
      </c>
      <c r="BL212" t="str">
        <f t="shared" si="38"/>
        <v>Magnin</v>
      </c>
      <c r="BM212" t="str">
        <f t="shared" si="39"/>
        <v>Karine</v>
      </c>
      <c r="BN212" t="str">
        <f t="shared" si="51"/>
        <v>Fully</v>
      </c>
    </row>
    <row r="213" spans="1:66" x14ac:dyDescent="0.3">
      <c r="A213" s="7">
        <v>1980</v>
      </c>
      <c r="B213" t="s">
        <v>126</v>
      </c>
      <c r="C213" t="s">
        <v>1293</v>
      </c>
      <c r="D213" s="17" t="s">
        <v>545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14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f t="shared" si="42"/>
        <v>14</v>
      </c>
      <c r="BC213" s="25">
        <f t="shared" si="43"/>
        <v>14</v>
      </c>
      <c r="BD213" s="25">
        <f t="shared" si="44"/>
        <v>0</v>
      </c>
      <c r="BE213" s="25">
        <f t="shared" si="45"/>
        <v>0</v>
      </c>
      <c r="BF213" s="25">
        <f t="shared" si="46"/>
        <v>0</v>
      </c>
      <c r="BG213" s="25">
        <f t="shared" si="47"/>
        <v>0</v>
      </c>
      <c r="BH213" s="25">
        <f t="shared" si="48"/>
        <v>0</v>
      </c>
      <c r="BI213" s="25">
        <f t="shared" si="49"/>
        <v>0</v>
      </c>
      <c r="BJ213" s="34">
        <f t="shared" si="50"/>
        <v>14</v>
      </c>
      <c r="BK213">
        <v>41</v>
      </c>
      <c r="BL213" t="str">
        <f t="shared" si="38"/>
        <v>Métrailler</v>
      </c>
      <c r="BM213" t="str">
        <f t="shared" si="39"/>
        <v>Rosangela</v>
      </c>
      <c r="BN213" t="str">
        <f t="shared" si="51"/>
        <v>Sierre</v>
      </c>
    </row>
    <row r="214" spans="1:66" x14ac:dyDescent="0.3">
      <c r="A214" s="7">
        <v>16982</v>
      </c>
      <c r="B214" t="s">
        <v>4055</v>
      </c>
      <c r="C214" t="s">
        <v>4056</v>
      </c>
      <c r="D214" s="17" t="s">
        <v>4057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14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f t="shared" si="42"/>
        <v>14</v>
      </c>
      <c r="BC214" s="25">
        <f t="shared" si="43"/>
        <v>14</v>
      </c>
      <c r="BD214" s="25">
        <f t="shared" si="44"/>
        <v>0</v>
      </c>
      <c r="BE214" s="25">
        <f t="shared" si="45"/>
        <v>0</v>
      </c>
      <c r="BF214" s="25">
        <f t="shared" si="46"/>
        <v>0</v>
      </c>
      <c r="BG214" s="25">
        <f t="shared" si="47"/>
        <v>0</v>
      </c>
      <c r="BH214" s="25">
        <f t="shared" si="48"/>
        <v>0</v>
      </c>
      <c r="BI214" s="25">
        <f t="shared" si="49"/>
        <v>0</v>
      </c>
      <c r="BJ214" s="34">
        <f t="shared" si="50"/>
        <v>14</v>
      </c>
      <c r="BK214">
        <v>41</v>
      </c>
      <c r="BL214" t="str">
        <f t="shared" si="38"/>
        <v>Muller Gaudard</v>
      </c>
      <c r="BM214" t="str">
        <f t="shared" si="39"/>
        <v>Aurore</v>
      </c>
      <c r="BN214" t="str">
        <f t="shared" si="51"/>
        <v>Lausane 27</v>
      </c>
    </row>
    <row r="215" spans="1:66" x14ac:dyDescent="0.3">
      <c r="A215" s="7">
        <v>1985</v>
      </c>
      <c r="B215" t="s">
        <v>1996</v>
      </c>
      <c r="C215" t="s">
        <v>1501</v>
      </c>
      <c r="D215" s="17" t="s">
        <v>1997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14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f t="shared" si="42"/>
        <v>14</v>
      </c>
      <c r="BC215" s="25">
        <f t="shared" si="43"/>
        <v>14</v>
      </c>
      <c r="BD215" s="25">
        <f t="shared" si="44"/>
        <v>0</v>
      </c>
      <c r="BE215" s="25">
        <f t="shared" si="45"/>
        <v>0</v>
      </c>
      <c r="BF215" s="25">
        <f t="shared" si="46"/>
        <v>0</v>
      </c>
      <c r="BG215" s="25">
        <f t="shared" si="47"/>
        <v>0</v>
      </c>
      <c r="BH215" s="25">
        <f t="shared" si="48"/>
        <v>0</v>
      </c>
      <c r="BI215" s="25">
        <f t="shared" si="49"/>
        <v>0</v>
      </c>
      <c r="BJ215" s="34">
        <f t="shared" si="50"/>
        <v>14</v>
      </c>
      <c r="BK215">
        <v>41</v>
      </c>
      <c r="BL215" t="str">
        <f t="shared" si="38"/>
        <v>Philippi</v>
      </c>
      <c r="BM215" t="str">
        <f t="shared" si="39"/>
        <v>Nadine</v>
      </c>
      <c r="BN215" t="str">
        <f t="shared" si="51"/>
        <v>Stansstad</v>
      </c>
    </row>
    <row r="216" spans="1:66" x14ac:dyDescent="0.3">
      <c r="A216" s="7">
        <v>1985</v>
      </c>
      <c r="B216" s="19" t="s">
        <v>5030</v>
      </c>
      <c r="C216" t="s">
        <v>912</v>
      </c>
      <c r="D216" s="17" t="s">
        <v>5031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14</v>
      </c>
      <c r="AY216">
        <v>0</v>
      </c>
      <c r="AZ216">
        <v>0</v>
      </c>
      <c r="BA216">
        <v>0</v>
      </c>
      <c r="BB216">
        <f t="shared" si="42"/>
        <v>14</v>
      </c>
      <c r="BC216" s="25">
        <f t="shared" si="43"/>
        <v>14</v>
      </c>
      <c r="BD216" s="25">
        <f t="shared" si="44"/>
        <v>0</v>
      </c>
      <c r="BE216" s="25">
        <f t="shared" si="45"/>
        <v>0</v>
      </c>
      <c r="BF216" s="25">
        <f t="shared" si="46"/>
        <v>0</v>
      </c>
      <c r="BG216" s="25">
        <f t="shared" si="47"/>
        <v>0</v>
      </c>
      <c r="BH216" s="25">
        <f t="shared" si="48"/>
        <v>0</v>
      </c>
      <c r="BI216" s="25">
        <f t="shared" si="49"/>
        <v>0</v>
      </c>
      <c r="BJ216" s="34">
        <f t="shared" si="50"/>
        <v>14</v>
      </c>
      <c r="BK216">
        <v>41</v>
      </c>
      <c r="BL216" t="str">
        <f t="shared" ref="BL216:BL279" si="52">B216</f>
        <v>Salgeber</v>
      </c>
      <c r="BM216" t="str">
        <f t="shared" ref="BM216:BM279" si="53">C216</f>
        <v>Tanja</v>
      </c>
      <c r="BN216" t="str">
        <f t="shared" si="51"/>
        <v>Wimmis</v>
      </c>
    </row>
    <row r="217" spans="1:66" x14ac:dyDescent="0.3">
      <c r="A217" s="7">
        <v>1982</v>
      </c>
      <c r="B217" s="19" t="s">
        <v>4045</v>
      </c>
      <c r="C217" t="s">
        <v>473</v>
      </c>
      <c r="D217" s="17" t="s">
        <v>554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14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f t="shared" si="42"/>
        <v>14</v>
      </c>
      <c r="BC217" s="25">
        <f t="shared" si="43"/>
        <v>14</v>
      </c>
      <c r="BD217" s="25">
        <f t="shared" si="44"/>
        <v>0</v>
      </c>
      <c r="BE217" s="25">
        <f t="shared" si="45"/>
        <v>0</v>
      </c>
      <c r="BF217" s="25">
        <f t="shared" si="46"/>
        <v>0</v>
      </c>
      <c r="BG217" s="25">
        <f t="shared" si="47"/>
        <v>0</v>
      </c>
      <c r="BH217" s="25">
        <f t="shared" si="48"/>
        <v>0</v>
      </c>
      <c r="BI217" s="25">
        <f t="shared" si="49"/>
        <v>0</v>
      </c>
      <c r="BJ217" s="34">
        <f t="shared" si="50"/>
        <v>14</v>
      </c>
      <c r="BK217">
        <v>41</v>
      </c>
      <c r="BL217" t="str">
        <f t="shared" si="52"/>
        <v>Schwarz</v>
      </c>
      <c r="BM217" t="str">
        <f t="shared" si="53"/>
        <v>Frédéric</v>
      </c>
      <c r="BN217" t="str">
        <f t="shared" si="51"/>
        <v>Berne</v>
      </c>
    </row>
    <row r="218" spans="1:66" x14ac:dyDescent="0.3">
      <c r="A218" s="7">
        <v>1985</v>
      </c>
      <c r="B218" t="s">
        <v>1480</v>
      </c>
      <c r="C218" t="s">
        <v>1300</v>
      </c>
      <c r="D218" s="17" t="s">
        <v>1063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14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f t="shared" si="42"/>
        <v>14</v>
      </c>
      <c r="BC218" s="25">
        <f t="shared" si="43"/>
        <v>14</v>
      </c>
      <c r="BD218" s="25">
        <f t="shared" si="44"/>
        <v>0</v>
      </c>
      <c r="BE218" s="25">
        <f t="shared" si="45"/>
        <v>0</v>
      </c>
      <c r="BF218" s="25">
        <f t="shared" si="46"/>
        <v>0</v>
      </c>
      <c r="BG218" s="25">
        <f t="shared" si="47"/>
        <v>0</v>
      </c>
      <c r="BH218" s="25">
        <f t="shared" si="48"/>
        <v>0</v>
      </c>
      <c r="BI218" s="25">
        <f t="shared" si="49"/>
        <v>0</v>
      </c>
      <c r="BJ218" s="34">
        <f t="shared" si="50"/>
        <v>14</v>
      </c>
      <c r="BK218">
        <v>41</v>
      </c>
      <c r="BL218" t="str">
        <f t="shared" si="52"/>
        <v>Tornay</v>
      </c>
      <c r="BM218" t="str">
        <f t="shared" si="53"/>
        <v>Catherine</v>
      </c>
      <c r="BN218" t="str">
        <f t="shared" si="51"/>
        <v>Vernayaz</v>
      </c>
    </row>
    <row r="219" spans="1:66" x14ac:dyDescent="0.3">
      <c r="A219" s="7">
        <v>1977</v>
      </c>
      <c r="B219" t="s">
        <v>4938</v>
      </c>
      <c r="C219" t="s">
        <v>4939</v>
      </c>
      <c r="D219" s="17" t="s">
        <v>2955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14</v>
      </c>
      <c r="AX219">
        <v>0</v>
      </c>
      <c r="AY219">
        <v>0</v>
      </c>
      <c r="AZ219">
        <v>0</v>
      </c>
      <c r="BA219">
        <v>0</v>
      </c>
      <c r="BB219">
        <f t="shared" si="42"/>
        <v>14</v>
      </c>
      <c r="BC219" s="25">
        <f t="shared" si="43"/>
        <v>14</v>
      </c>
      <c r="BD219" s="25">
        <f t="shared" si="44"/>
        <v>0</v>
      </c>
      <c r="BE219" s="25">
        <f t="shared" si="45"/>
        <v>0</v>
      </c>
      <c r="BF219" s="25">
        <f t="shared" si="46"/>
        <v>0</v>
      </c>
      <c r="BG219" s="25">
        <f t="shared" si="47"/>
        <v>0</v>
      </c>
      <c r="BH219" s="25">
        <f t="shared" si="48"/>
        <v>0</v>
      </c>
      <c r="BI219" s="25">
        <f t="shared" si="49"/>
        <v>0</v>
      </c>
      <c r="BJ219" s="34">
        <f t="shared" si="50"/>
        <v>14</v>
      </c>
      <c r="BK219">
        <v>41</v>
      </c>
      <c r="BL219" t="str">
        <f t="shared" si="52"/>
        <v>WisniewskaBarreto</v>
      </c>
      <c r="BM219" t="str">
        <f t="shared" si="53"/>
        <v>Joanna</v>
      </c>
      <c r="BN219" t="str">
        <f t="shared" si="51"/>
        <v>Steg</v>
      </c>
    </row>
    <row r="220" spans="1:66" x14ac:dyDescent="0.3">
      <c r="A220" s="7">
        <v>1977</v>
      </c>
      <c r="B220" t="s">
        <v>2015</v>
      </c>
      <c r="C220" t="s">
        <v>1619</v>
      </c>
      <c r="D220" s="17" t="s">
        <v>2016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13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f t="shared" si="42"/>
        <v>13</v>
      </c>
      <c r="BC220" s="25">
        <f t="shared" si="43"/>
        <v>13</v>
      </c>
      <c r="BD220" s="25">
        <f t="shared" si="44"/>
        <v>0</v>
      </c>
      <c r="BE220" s="25">
        <f t="shared" si="45"/>
        <v>0</v>
      </c>
      <c r="BF220" s="25">
        <f t="shared" si="46"/>
        <v>0</v>
      </c>
      <c r="BG220" s="25">
        <f t="shared" si="47"/>
        <v>0</v>
      </c>
      <c r="BH220" s="25">
        <f t="shared" si="48"/>
        <v>0</v>
      </c>
      <c r="BI220" s="25">
        <f t="shared" si="49"/>
        <v>0</v>
      </c>
      <c r="BJ220" s="34">
        <f t="shared" si="50"/>
        <v>13</v>
      </c>
      <c r="BK220">
        <v>42</v>
      </c>
      <c r="BL220" t="str">
        <f t="shared" si="52"/>
        <v>Boesch</v>
      </c>
      <c r="BM220" t="str">
        <f t="shared" si="53"/>
        <v>Simone</v>
      </c>
      <c r="BN220" t="str">
        <f t="shared" si="51"/>
        <v>Track Club St- Gallen</v>
      </c>
    </row>
    <row r="221" spans="1:66" x14ac:dyDescent="0.3">
      <c r="A221" s="7">
        <v>1983</v>
      </c>
      <c r="B221" t="s">
        <v>892</v>
      </c>
      <c r="C221" t="s">
        <v>893</v>
      </c>
      <c r="D221" s="17" t="s">
        <v>87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13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f t="shared" si="42"/>
        <v>13</v>
      </c>
      <c r="BC221" s="25">
        <f t="shared" si="43"/>
        <v>13</v>
      </c>
      <c r="BD221" s="25">
        <f t="shared" si="44"/>
        <v>0</v>
      </c>
      <c r="BE221" s="25">
        <f t="shared" si="45"/>
        <v>0</v>
      </c>
      <c r="BF221" s="25">
        <f t="shared" si="46"/>
        <v>0</v>
      </c>
      <c r="BG221" s="25">
        <f t="shared" si="47"/>
        <v>0</v>
      </c>
      <c r="BH221" s="25">
        <f t="shared" si="48"/>
        <v>0</v>
      </c>
      <c r="BI221" s="25">
        <f t="shared" si="49"/>
        <v>0</v>
      </c>
      <c r="BJ221" s="34">
        <f t="shared" si="50"/>
        <v>13</v>
      </c>
      <c r="BK221">
        <v>42</v>
      </c>
      <c r="BL221" t="str">
        <f t="shared" si="52"/>
        <v>Clément</v>
      </c>
      <c r="BM221" t="str">
        <f t="shared" si="53"/>
        <v>Alexia</v>
      </c>
      <c r="BN221" t="str">
        <f t="shared" si="51"/>
        <v>Monthey</v>
      </c>
    </row>
    <row r="222" spans="1:66" x14ac:dyDescent="0.3">
      <c r="A222" s="7">
        <v>1978</v>
      </c>
      <c r="B222" t="s">
        <v>3547</v>
      </c>
      <c r="C222" t="s">
        <v>3548</v>
      </c>
      <c r="D222" s="17" t="s">
        <v>1871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13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f t="shared" si="42"/>
        <v>13</v>
      </c>
      <c r="BC222" s="25">
        <f t="shared" si="43"/>
        <v>13</v>
      </c>
      <c r="BD222" s="25">
        <f t="shared" si="44"/>
        <v>0</v>
      </c>
      <c r="BE222" s="25">
        <f t="shared" si="45"/>
        <v>0</v>
      </c>
      <c r="BF222" s="25">
        <f t="shared" si="46"/>
        <v>0</v>
      </c>
      <c r="BG222" s="25">
        <f t="shared" si="47"/>
        <v>0</v>
      </c>
      <c r="BH222" s="25">
        <f t="shared" si="48"/>
        <v>0</v>
      </c>
      <c r="BI222" s="25">
        <f t="shared" si="49"/>
        <v>0</v>
      </c>
      <c r="BJ222" s="34">
        <f t="shared" si="50"/>
        <v>13</v>
      </c>
      <c r="BK222">
        <v>42</v>
      </c>
      <c r="BL222" t="str">
        <f t="shared" si="52"/>
        <v>Feldmann</v>
      </c>
      <c r="BM222" t="str">
        <f t="shared" si="53"/>
        <v>Bianka</v>
      </c>
      <c r="BN222" t="str">
        <f t="shared" si="51"/>
        <v>Brig-Glis</v>
      </c>
    </row>
    <row r="223" spans="1:66" x14ac:dyDescent="0.3">
      <c r="A223" s="7">
        <v>1983</v>
      </c>
      <c r="B223" t="s">
        <v>2293</v>
      </c>
      <c r="C223" t="s">
        <v>3235</v>
      </c>
      <c r="D223" s="17" t="s">
        <v>5192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f t="shared" si="42"/>
        <v>13</v>
      </c>
      <c r="BC223" s="25">
        <f t="shared" si="43"/>
        <v>13</v>
      </c>
      <c r="BD223" s="25">
        <f t="shared" si="44"/>
        <v>0</v>
      </c>
      <c r="BE223" s="25">
        <f t="shared" si="45"/>
        <v>0</v>
      </c>
      <c r="BF223" s="25">
        <f t="shared" si="46"/>
        <v>0</v>
      </c>
      <c r="BG223" s="25">
        <f t="shared" si="47"/>
        <v>0</v>
      </c>
      <c r="BH223" s="25">
        <f t="shared" si="48"/>
        <v>0</v>
      </c>
      <c r="BI223" s="25">
        <f t="shared" si="49"/>
        <v>0</v>
      </c>
      <c r="BJ223" s="34">
        <f t="shared" si="50"/>
        <v>13</v>
      </c>
      <c r="BK223">
        <v>42</v>
      </c>
      <c r="BL223" t="str">
        <f t="shared" si="52"/>
        <v>Gisler</v>
      </c>
      <c r="BM223" t="str">
        <f t="shared" si="53"/>
        <v>Sabine</v>
      </c>
      <c r="BN223" t="str">
        <f t="shared" si="51"/>
        <v>Tri Uri</v>
      </c>
    </row>
    <row r="224" spans="1:66" x14ac:dyDescent="0.3">
      <c r="A224" s="7">
        <v>1980</v>
      </c>
      <c r="B224" t="s">
        <v>4058</v>
      </c>
      <c r="C224" t="s">
        <v>4059</v>
      </c>
      <c r="D224" s="17" t="s">
        <v>4060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13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f t="shared" si="42"/>
        <v>13</v>
      </c>
      <c r="BC224" s="25">
        <f t="shared" si="43"/>
        <v>13</v>
      </c>
      <c r="BD224" s="25">
        <f t="shared" si="44"/>
        <v>0</v>
      </c>
      <c r="BE224" s="25">
        <f t="shared" si="45"/>
        <v>0</v>
      </c>
      <c r="BF224" s="25">
        <f t="shared" si="46"/>
        <v>0</v>
      </c>
      <c r="BG224" s="25">
        <f t="shared" si="47"/>
        <v>0</v>
      </c>
      <c r="BH224" s="25">
        <f t="shared" si="48"/>
        <v>0</v>
      </c>
      <c r="BI224" s="25">
        <f t="shared" si="49"/>
        <v>0</v>
      </c>
      <c r="BJ224" s="34">
        <f t="shared" si="50"/>
        <v>13</v>
      </c>
      <c r="BK224">
        <v>42</v>
      </c>
      <c r="BL224" t="str">
        <f t="shared" si="52"/>
        <v>Gsell Tanner</v>
      </c>
      <c r="BM224" t="str">
        <f t="shared" si="53"/>
        <v>Silvie</v>
      </c>
      <c r="BN224" t="str">
        <f t="shared" si="51"/>
        <v>Maschwanden</v>
      </c>
    </row>
    <row r="225" spans="1:66" x14ac:dyDescent="0.3">
      <c r="A225" s="7">
        <v>1978</v>
      </c>
      <c r="B225" t="s">
        <v>4863</v>
      </c>
      <c r="C225" t="s">
        <v>760</v>
      </c>
      <c r="D225" s="17" t="s">
        <v>498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13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f t="shared" si="42"/>
        <v>13</v>
      </c>
      <c r="BC225" s="25">
        <f t="shared" si="43"/>
        <v>13</v>
      </c>
      <c r="BD225" s="25">
        <f t="shared" si="44"/>
        <v>0</v>
      </c>
      <c r="BE225" s="25">
        <f t="shared" si="45"/>
        <v>0</v>
      </c>
      <c r="BF225" s="25">
        <f t="shared" si="46"/>
        <v>0</v>
      </c>
      <c r="BG225" s="25">
        <f t="shared" si="47"/>
        <v>0</v>
      </c>
      <c r="BH225" s="25">
        <f t="shared" si="48"/>
        <v>0</v>
      </c>
      <c r="BI225" s="25">
        <f t="shared" si="49"/>
        <v>0</v>
      </c>
      <c r="BJ225" s="34">
        <f t="shared" si="50"/>
        <v>13</v>
      </c>
      <c r="BK225">
        <v>42</v>
      </c>
      <c r="BL225" t="str">
        <f t="shared" si="52"/>
        <v>Guanella</v>
      </c>
      <c r="BM225" t="str">
        <f t="shared" si="53"/>
        <v>Valérie</v>
      </c>
      <c r="BN225" t="str">
        <f t="shared" si="51"/>
        <v>Martigny</v>
      </c>
    </row>
    <row r="226" spans="1:66" x14ac:dyDescent="0.3">
      <c r="A226" s="7">
        <v>1978</v>
      </c>
      <c r="B226" s="19" t="s">
        <v>5096</v>
      </c>
      <c r="C226" t="s">
        <v>760</v>
      </c>
      <c r="D226" s="17" t="s">
        <v>5097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13</v>
      </c>
      <c r="BA226">
        <v>0</v>
      </c>
      <c r="BB226">
        <f t="shared" si="42"/>
        <v>13</v>
      </c>
      <c r="BC226" s="25">
        <f t="shared" si="43"/>
        <v>13</v>
      </c>
      <c r="BD226" s="25">
        <f t="shared" si="44"/>
        <v>0</v>
      </c>
      <c r="BE226" s="25">
        <f t="shared" si="45"/>
        <v>0</v>
      </c>
      <c r="BF226" s="25">
        <f t="shared" si="46"/>
        <v>0</v>
      </c>
      <c r="BG226" s="25">
        <f t="shared" si="47"/>
        <v>0</v>
      </c>
      <c r="BH226" s="25">
        <f t="shared" si="48"/>
        <v>0</v>
      </c>
      <c r="BI226" s="25">
        <f t="shared" si="49"/>
        <v>0</v>
      </c>
      <c r="BJ226" s="34">
        <f t="shared" si="50"/>
        <v>13</v>
      </c>
      <c r="BK226">
        <v>42</v>
      </c>
      <c r="BL226" t="str">
        <f t="shared" si="52"/>
        <v>Jobien</v>
      </c>
      <c r="BM226" t="str">
        <f t="shared" si="53"/>
        <v>Valérie</v>
      </c>
      <c r="BN226" t="str">
        <f t="shared" si="51"/>
        <v>Sorens</v>
      </c>
    </row>
    <row r="227" spans="1:66" x14ac:dyDescent="0.3">
      <c r="A227" s="7">
        <v>1982</v>
      </c>
      <c r="B227" t="s">
        <v>4650</v>
      </c>
      <c r="C227" t="s">
        <v>4651</v>
      </c>
      <c r="D227" s="17" t="s">
        <v>2642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13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f t="shared" si="42"/>
        <v>13</v>
      </c>
      <c r="BC227" s="25">
        <f t="shared" si="43"/>
        <v>13</v>
      </c>
      <c r="BD227" s="25">
        <f t="shared" si="44"/>
        <v>0</v>
      </c>
      <c r="BE227" s="25">
        <f t="shared" si="45"/>
        <v>0</v>
      </c>
      <c r="BF227" s="25">
        <f t="shared" si="46"/>
        <v>0</v>
      </c>
      <c r="BG227" s="25">
        <f t="shared" si="47"/>
        <v>0</v>
      </c>
      <c r="BH227" s="25">
        <f t="shared" si="48"/>
        <v>0</v>
      </c>
      <c r="BI227" s="25">
        <f t="shared" si="49"/>
        <v>0</v>
      </c>
      <c r="BJ227" s="34">
        <f t="shared" si="50"/>
        <v>13</v>
      </c>
      <c r="BK227">
        <v>42</v>
      </c>
      <c r="BL227" t="str">
        <f t="shared" si="52"/>
        <v>Kagermeier</v>
      </c>
      <c r="BM227" t="str">
        <f t="shared" si="53"/>
        <v>Birgit</v>
      </c>
      <c r="BN227" t="str">
        <f t="shared" si="51"/>
        <v>Basel</v>
      </c>
    </row>
    <row r="228" spans="1:66" x14ac:dyDescent="0.3">
      <c r="A228" s="7">
        <v>1978</v>
      </c>
      <c r="B228" t="s">
        <v>587</v>
      </c>
      <c r="C228" t="s">
        <v>588</v>
      </c>
      <c r="D228" s="17" t="s">
        <v>589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13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f t="shared" si="42"/>
        <v>13</v>
      </c>
      <c r="BC228" s="25">
        <f t="shared" si="43"/>
        <v>13</v>
      </c>
      <c r="BD228" s="25">
        <f t="shared" si="44"/>
        <v>0</v>
      </c>
      <c r="BE228" s="25">
        <f t="shared" si="45"/>
        <v>0</v>
      </c>
      <c r="BF228" s="25">
        <f t="shared" si="46"/>
        <v>0</v>
      </c>
      <c r="BG228" s="25">
        <f t="shared" si="47"/>
        <v>0</v>
      </c>
      <c r="BH228" s="25">
        <f t="shared" si="48"/>
        <v>0</v>
      </c>
      <c r="BI228" s="25">
        <f t="shared" si="49"/>
        <v>0</v>
      </c>
      <c r="BJ228" s="34">
        <f t="shared" si="50"/>
        <v>13</v>
      </c>
      <c r="BK228">
        <v>42</v>
      </c>
      <c r="BL228" t="str">
        <f t="shared" si="52"/>
        <v>Kissling</v>
      </c>
      <c r="BM228" t="str">
        <f t="shared" si="53"/>
        <v>Wendy</v>
      </c>
      <c r="BN228" t="str">
        <f t="shared" si="51"/>
        <v>Münchenbuchsee</v>
      </c>
    </row>
    <row r="229" spans="1:66" x14ac:dyDescent="0.3">
      <c r="A229" s="7">
        <v>1979</v>
      </c>
      <c r="B229" t="s">
        <v>1753</v>
      </c>
      <c r="C229" t="s">
        <v>1334</v>
      </c>
      <c r="D229" s="17" t="s">
        <v>1754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13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f t="shared" si="42"/>
        <v>13</v>
      </c>
      <c r="BC229" s="25">
        <f t="shared" si="43"/>
        <v>13</v>
      </c>
      <c r="BD229" s="25">
        <f t="shared" si="44"/>
        <v>0</v>
      </c>
      <c r="BE229" s="25">
        <f t="shared" si="45"/>
        <v>0</v>
      </c>
      <c r="BF229" s="25">
        <f t="shared" si="46"/>
        <v>0</v>
      </c>
      <c r="BG229" s="25">
        <f t="shared" si="47"/>
        <v>0</v>
      </c>
      <c r="BH229" s="25">
        <f t="shared" si="48"/>
        <v>0</v>
      </c>
      <c r="BI229" s="25">
        <f t="shared" si="49"/>
        <v>0</v>
      </c>
      <c r="BJ229" s="34">
        <f t="shared" si="50"/>
        <v>13</v>
      </c>
      <c r="BK229">
        <v>42</v>
      </c>
      <c r="BL229" t="str">
        <f t="shared" si="52"/>
        <v>Körner</v>
      </c>
      <c r="BM229" t="str">
        <f t="shared" si="53"/>
        <v>Christiane</v>
      </c>
      <c r="BN229" t="str">
        <f t="shared" si="51"/>
        <v>Kirchdorf</v>
      </c>
    </row>
    <row r="230" spans="1:66" x14ac:dyDescent="0.3">
      <c r="A230" s="7">
        <v>1985</v>
      </c>
      <c r="B230" t="s">
        <v>4357</v>
      </c>
      <c r="C230" t="s">
        <v>1097</v>
      </c>
      <c r="D230" s="17" t="s">
        <v>545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13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f t="shared" si="42"/>
        <v>13</v>
      </c>
      <c r="BC230" s="25">
        <f t="shared" si="43"/>
        <v>13</v>
      </c>
      <c r="BD230" s="25">
        <f t="shared" si="44"/>
        <v>0</v>
      </c>
      <c r="BE230" s="25">
        <f t="shared" si="45"/>
        <v>0</v>
      </c>
      <c r="BF230" s="25">
        <f t="shared" si="46"/>
        <v>0</v>
      </c>
      <c r="BG230" s="25">
        <f t="shared" si="47"/>
        <v>0</v>
      </c>
      <c r="BH230" s="25">
        <f t="shared" si="48"/>
        <v>0</v>
      </c>
      <c r="BI230" s="25">
        <f t="shared" si="49"/>
        <v>0</v>
      </c>
      <c r="BJ230" s="34">
        <f t="shared" si="50"/>
        <v>13</v>
      </c>
      <c r="BK230">
        <v>42</v>
      </c>
      <c r="BL230" t="str">
        <f t="shared" si="52"/>
        <v>Mathier</v>
      </c>
      <c r="BM230" t="str">
        <f t="shared" si="53"/>
        <v>Marion</v>
      </c>
      <c r="BN230" t="str">
        <f t="shared" si="51"/>
        <v>Sierre</v>
      </c>
    </row>
    <row r="231" spans="1:66" x14ac:dyDescent="0.3">
      <c r="A231" s="7">
        <v>1985</v>
      </c>
      <c r="B231" t="s">
        <v>4940</v>
      </c>
      <c r="C231" t="s">
        <v>1300</v>
      </c>
      <c r="D231" s="17" t="s">
        <v>675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13</v>
      </c>
      <c r="AX231">
        <v>0</v>
      </c>
      <c r="AY231">
        <v>0</v>
      </c>
      <c r="AZ231">
        <v>0</v>
      </c>
      <c r="BA231">
        <v>0</v>
      </c>
      <c r="BB231">
        <f t="shared" si="42"/>
        <v>13</v>
      </c>
      <c r="BC231" s="25">
        <f t="shared" si="43"/>
        <v>13</v>
      </c>
      <c r="BD231" s="25">
        <f t="shared" si="44"/>
        <v>0</v>
      </c>
      <c r="BE231" s="25">
        <f t="shared" si="45"/>
        <v>0</v>
      </c>
      <c r="BF231" s="25">
        <f t="shared" si="46"/>
        <v>0</v>
      </c>
      <c r="BG231" s="25">
        <f t="shared" si="47"/>
        <v>0</v>
      </c>
      <c r="BH231" s="25">
        <f t="shared" si="48"/>
        <v>0</v>
      </c>
      <c r="BI231" s="25">
        <f t="shared" si="49"/>
        <v>0</v>
      </c>
      <c r="BJ231" s="34">
        <f t="shared" si="50"/>
        <v>13</v>
      </c>
      <c r="BK231">
        <v>42</v>
      </c>
      <c r="BL231" t="str">
        <f t="shared" si="52"/>
        <v xml:space="preserve">Nott </v>
      </c>
      <c r="BM231" t="str">
        <f t="shared" si="53"/>
        <v>Catherine</v>
      </c>
      <c r="BN231" t="str">
        <f t="shared" si="51"/>
        <v>Carouge</v>
      </c>
    </row>
    <row r="232" spans="1:66" x14ac:dyDescent="0.3">
      <c r="A232" s="7">
        <v>1985</v>
      </c>
      <c r="B232" t="s">
        <v>2367</v>
      </c>
      <c r="C232" t="s">
        <v>1091</v>
      </c>
      <c r="D232" s="17" t="s">
        <v>2368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13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f t="shared" si="42"/>
        <v>13</v>
      </c>
      <c r="BC232" s="25">
        <f t="shared" si="43"/>
        <v>13</v>
      </c>
      <c r="BD232" s="25">
        <f t="shared" si="44"/>
        <v>0</v>
      </c>
      <c r="BE232" s="25">
        <f t="shared" si="45"/>
        <v>0</v>
      </c>
      <c r="BF232" s="25">
        <f t="shared" si="46"/>
        <v>0</v>
      </c>
      <c r="BG232" s="25">
        <f t="shared" si="47"/>
        <v>0</v>
      </c>
      <c r="BH232" s="25">
        <f t="shared" si="48"/>
        <v>0</v>
      </c>
      <c r="BI232" s="25">
        <f t="shared" si="49"/>
        <v>0</v>
      </c>
      <c r="BJ232" s="34">
        <f t="shared" si="50"/>
        <v>13</v>
      </c>
      <c r="BK232">
        <v>42</v>
      </c>
      <c r="BL232" t="str">
        <f t="shared" si="52"/>
        <v>Panzer</v>
      </c>
      <c r="BM232" t="str">
        <f t="shared" si="53"/>
        <v>Fabienne</v>
      </c>
      <c r="BN232" t="str">
        <f t="shared" si="51"/>
        <v>Winterthur</v>
      </c>
    </row>
    <row r="233" spans="1:66" x14ac:dyDescent="0.3">
      <c r="A233" s="7">
        <v>1984</v>
      </c>
      <c r="B233" t="s">
        <v>1436</v>
      </c>
      <c r="C233" t="s">
        <v>63</v>
      </c>
      <c r="D233" s="17" t="s">
        <v>1437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13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f t="shared" si="42"/>
        <v>13</v>
      </c>
      <c r="BC233" s="25">
        <f t="shared" si="43"/>
        <v>13</v>
      </c>
      <c r="BD233" s="25">
        <f t="shared" si="44"/>
        <v>0</v>
      </c>
      <c r="BE233" s="25">
        <f t="shared" si="45"/>
        <v>0</v>
      </c>
      <c r="BF233" s="25">
        <f t="shared" si="46"/>
        <v>0</v>
      </c>
      <c r="BG233" s="25">
        <f t="shared" si="47"/>
        <v>0</v>
      </c>
      <c r="BH233" s="25">
        <f t="shared" si="48"/>
        <v>0</v>
      </c>
      <c r="BI233" s="25">
        <f t="shared" si="49"/>
        <v>0</v>
      </c>
      <c r="BJ233" s="34">
        <f t="shared" si="50"/>
        <v>13</v>
      </c>
      <c r="BK233">
        <v>42</v>
      </c>
      <c r="BL233" t="str">
        <f t="shared" si="52"/>
        <v>Perdrieu</v>
      </c>
      <c r="BM233" t="str">
        <f t="shared" si="53"/>
        <v>Christelle</v>
      </c>
      <c r="BN233" t="str">
        <f t="shared" si="51"/>
        <v>Le Sappey</v>
      </c>
    </row>
    <row r="234" spans="1:66" x14ac:dyDescent="0.3">
      <c r="A234" s="7">
        <v>1979</v>
      </c>
      <c r="B234" t="s">
        <v>3015</v>
      </c>
      <c r="C234" t="s">
        <v>719</v>
      </c>
      <c r="D234" s="17" t="s">
        <v>3016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13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f t="shared" si="42"/>
        <v>13</v>
      </c>
      <c r="BC234" s="25">
        <f t="shared" si="43"/>
        <v>13</v>
      </c>
      <c r="BD234" s="25">
        <f t="shared" si="44"/>
        <v>0</v>
      </c>
      <c r="BE234" s="25">
        <f t="shared" si="45"/>
        <v>0</v>
      </c>
      <c r="BF234" s="25">
        <f t="shared" si="46"/>
        <v>0</v>
      </c>
      <c r="BG234" s="25">
        <f t="shared" si="47"/>
        <v>0</v>
      </c>
      <c r="BH234" s="25">
        <f t="shared" si="48"/>
        <v>0</v>
      </c>
      <c r="BI234" s="25">
        <f t="shared" si="49"/>
        <v>0</v>
      </c>
      <c r="BJ234" s="34">
        <f t="shared" si="50"/>
        <v>13</v>
      </c>
      <c r="BK234">
        <v>42</v>
      </c>
      <c r="BL234" t="str">
        <f t="shared" si="52"/>
        <v>Piller</v>
      </c>
      <c r="BM234" t="str">
        <f t="shared" si="53"/>
        <v>Martine</v>
      </c>
      <c r="BN234" t="str">
        <f t="shared" si="51"/>
        <v>Marsens</v>
      </c>
    </row>
    <row r="235" spans="1:66" x14ac:dyDescent="0.3">
      <c r="A235" s="7">
        <v>1984</v>
      </c>
      <c r="B235" t="s">
        <v>2643</v>
      </c>
      <c r="C235" t="s">
        <v>2644</v>
      </c>
      <c r="D235" s="17" t="s">
        <v>2645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13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f t="shared" si="42"/>
        <v>13</v>
      </c>
      <c r="BC235" s="25">
        <f t="shared" si="43"/>
        <v>13</v>
      </c>
      <c r="BD235" s="25">
        <f t="shared" si="44"/>
        <v>0</v>
      </c>
      <c r="BE235" s="25">
        <f t="shared" si="45"/>
        <v>0</v>
      </c>
      <c r="BF235" s="25">
        <f t="shared" si="46"/>
        <v>0</v>
      </c>
      <c r="BG235" s="25">
        <f t="shared" si="47"/>
        <v>0</v>
      </c>
      <c r="BH235" s="25">
        <f t="shared" si="48"/>
        <v>0</v>
      </c>
      <c r="BI235" s="25">
        <f t="shared" si="49"/>
        <v>0</v>
      </c>
      <c r="BJ235" s="34">
        <f t="shared" si="50"/>
        <v>13</v>
      </c>
      <c r="BK235">
        <v>42</v>
      </c>
      <c r="BL235" t="str">
        <f t="shared" si="52"/>
        <v>Popa</v>
      </c>
      <c r="BM235" t="str">
        <f t="shared" si="53"/>
        <v>Monica</v>
      </c>
      <c r="BN235" t="str">
        <f t="shared" si="51"/>
        <v>Königstein</v>
      </c>
    </row>
    <row r="236" spans="1:66" x14ac:dyDescent="0.3">
      <c r="A236" s="7">
        <v>1984</v>
      </c>
      <c r="B236" t="s">
        <v>3240</v>
      </c>
      <c r="C236" t="s">
        <v>1548</v>
      </c>
      <c r="D236" s="17" t="s">
        <v>489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13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f t="shared" si="42"/>
        <v>13</v>
      </c>
      <c r="BC236" s="25">
        <f t="shared" si="43"/>
        <v>13</v>
      </c>
      <c r="BD236" s="25">
        <f t="shared" si="44"/>
        <v>0</v>
      </c>
      <c r="BE236" s="25">
        <f t="shared" si="45"/>
        <v>0</v>
      </c>
      <c r="BF236" s="25">
        <f t="shared" si="46"/>
        <v>0</v>
      </c>
      <c r="BG236" s="25">
        <f t="shared" si="47"/>
        <v>0</v>
      </c>
      <c r="BH236" s="25">
        <f t="shared" si="48"/>
        <v>0</v>
      </c>
      <c r="BI236" s="25">
        <f t="shared" si="49"/>
        <v>0</v>
      </c>
      <c r="BJ236" s="34">
        <f t="shared" si="50"/>
        <v>13</v>
      </c>
      <c r="BK236">
        <v>42</v>
      </c>
      <c r="BL236" t="str">
        <f t="shared" si="52"/>
        <v>Robatel</v>
      </c>
      <c r="BM236" t="str">
        <f t="shared" si="53"/>
        <v>Sandy</v>
      </c>
      <c r="BN236" t="str">
        <f t="shared" si="51"/>
        <v>Vercorin</v>
      </c>
    </row>
    <row r="237" spans="1:66" x14ac:dyDescent="0.3">
      <c r="A237" s="7">
        <v>1980</v>
      </c>
      <c r="B237" t="s">
        <v>530</v>
      </c>
      <c r="C237" t="s">
        <v>3914</v>
      </c>
      <c r="D237" s="17" t="s">
        <v>406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13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f t="shared" si="42"/>
        <v>13</v>
      </c>
      <c r="BC237" s="25">
        <f t="shared" si="43"/>
        <v>13</v>
      </c>
      <c r="BD237" s="25">
        <f t="shared" si="44"/>
        <v>0</v>
      </c>
      <c r="BE237" s="25">
        <f t="shared" si="45"/>
        <v>0</v>
      </c>
      <c r="BF237" s="25">
        <f t="shared" si="46"/>
        <v>0</v>
      </c>
      <c r="BG237" s="25">
        <f t="shared" si="47"/>
        <v>0</v>
      </c>
      <c r="BH237" s="25">
        <f t="shared" si="48"/>
        <v>0</v>
      </c>
      <c r="BI237" s="25">
        <f t="shared" si="49"/>
        <v>0</v>
      </c>
      <c r="BJ237" s="34">
        <f t="shared" si="50"/>
        <v>13</v>
      </c>
      <c r="BK237">
        <v>42</v>
      </c>
      <c r="BL237" t="str">
        <f t="shared" si="52"/>
        <v>Rochat</v>
      </c>
      <c r="BM237" t="str">
        <f t="shared" si="53"/>
        <v>Laurene</v>
      </c>
      <c r="BN237" t="str">
        <f t="shared" si="51"/>
        <v>Lutry</v>
      </c>
    </row>
    <row r="238" spans="1:66" x14ac:dyDescent="0.3">
      <c r="A238" s="7">
        <v>1981</v>
      </c>
      <c r="B238" t="s">
        <v>757</v>
      </c>
      <c r="C238" t="s">
        <v>758</v>
      </c>
      <c r="D238" s="17" t="s">
        <v>540</v>
      </c>
      <c r="E238">
        <v>0</v>
      </c>
      <c r="F238">
        <v>0</v>
      </c>
      <c r="G238">
        <v>0</v>
      </c>
      <c r="H238">
        <v>0</v>
      </c>
      <c r="I238">
        <v>13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f t="shared" si="42"/>
        <v>13</v>
      </c>
      <c r="BC238" s="25">
        <f t="shared" si="43"/>
        <v>13</v>
      </c>
      <c r="BD238" s="25">
        <f t="shared" si="44"/>
        <v>0</v>
      </c>
      <c r="BE238" s="25">
        <f t="shared" si="45"/>
        <v>0</v>
      </c>
      <c r="BF238" s="25">
        <f t="shared" si="46"/>
        <v>0</v>
      </c>
      <c r="BG238" s="25">
        <f t="shared" si="47"/>
        <v>0</v>
      </c>
      <c r="BH238" s="25">
        <f t="shared" si="48"/>
        <v>0</v>
      </c>
      <c r="BI238" s="25">
        <f t="shared" si="49"/>
        <v>0</v>
      </c>
      <c r="BJ238" s="34">
        <f t="shared" si="50"/>
        <v>13</v>
      </c>
      <c r="BK238">
        <v>42</v>
      </c>
      <c r="BL238" t="str">
        <f t="shared" si="52"/>
        <v>Salamin</v>
      </c>
      <c r="BM238" t="str">
        <f t="shared" si="53"/>
        <v>Lysiane</v>
      </c>
      <c r="BN238" t="str">
        <f t="shared" si="51"/>
        <v>Veyras</v>
      </c>
    </row>
    <row r="239" spans="1:66" x14ac:dyDescent="0.3">
      <c r="A239" s="7">
        <v>1980</v>
      </c>
      <c r="B239" t="s">
        <v>1509</v>
      </c>
      <c r="C239" t="s">
        <v>1210</v>
      </c>
      <c r="D239" s="17" t="s">
        <v>1510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13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f t="shared" si="42"/>
        <v>13</v>
      </c>
      <c r="BC239" s="25">
        <f t="shared" si="43"/>
        <v>13</v>
      </c>
      <c r="BD239" s="25">
        <f t="shared" si="44"/>
        <v>0</v>
      </c>
      <c r="BE239" s="25">
        <f t="shared" si="45"/>
        <v>0</v>
      </c>
      <c r="BF239" s="25">
        <f t="shared" si="46"/>
        <v>0</v>
      </c>
      <c r="BG239" s="25">
        <f t="shared" si="47"/>
        <v>0</v>
      </c>
      <c r="BH239" s="25">
        <f t="shared" si="48"/>
        <v>0</v>
      </c>
      <c r="BI239" s="25">
        <f t="shared" si="49"/>
        <v>0</v>
      </c>
      <c r="BJ239" s="34">
        <f t="shared" si="50"/>
        <v>13</v>
      </c>
      <c r="BK239">
        <v>42</v>
      </c>
      <c r="BL239" t="str">
        <f t="shared" si="52"/>
        <v>Sedzik</v>
      </c>
      <c r="BM239" t="str">
        <f t="shared" si="53"/>
        <v>Maria</v>
      </c>
      <c r="BN239" t="str">
        <f t="shared" si="51"/>
        <v>Chaumont</v>
      </c>
    </row>
    <row r="240" spans="1:66" x14ac:dyDescent="0.3">
      <c r="A240" s="7">
        <v>1984</v>
      </c>
      <c r="B240" t="s">
        <v>3353</v>
      </c>
      <c r="C240" t="s">
        <v>591</v>
      </c>
      <c r="D240" s="17" t="s">
        <v>3354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13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f t="shared" si="42"/>
        <v>13</v>
      </c>
      <c r="BC240" s="25">
        <f t="shared" si="43"/>
        <v>13</v>
      </c>
      <c r="BD240" s="25">
        <f t="shared" si="44"/>
        <v>0</v>
      </c>
      <c r="BE240" s="25">
        <f t="shared" si="45"/>
        <v>0</v>
      </c>
      <c r="BF240" s="25">
        <f t="shared" si="46"/>
        <v>0</v>
      </c>
      <c r="BG240" s="25">
        <f t="shared" si="47"/>
        <v>0</v>
      </c>
      <c r="BH240" s="25">
        <f t="shared" si="48"/>
        <v>0</v>
      </c>
      <c r="BI240" s="25">
        <f t="shared" si="49"/>
        <v>0</v>
      </c>
      <c r="BJ240" s="34">
        <f t="shared" si="50"/>
        <v>13</v>
      </c>
      <c r="BK240">
        <v>42</v>
      </c>
      <c r="BL240" t="str">
        <f t="shared" si="52"/>
        <v>Seydoux</v>
      </c>
      <c r="BM240" t="str">
        <f t="shared" si="53"/>
        <v>Coralie</v>
      </c>
      <c r="BN240" t="str">
        <f t="shared" si="51"/>
        <v>Besencens</v>
      </c>
    </row>
    <row r="241" spans="1:66" x14ac:dyDescent="0.3">
      <c r="A241" s="7">
        <v>1978</v>
      </c>
      <c r="B241" t="s">
        <v>779</v>
      </c>
      <c r="C241" t="s">
        <v>762</v>
      </c>
      <c r="D241" s="17" t="s">
        <v>687</v>
      </c>
      <c r="E241">
        <v>0</v>
      </c>
      <c r="F241">
        <v>0</v>
      </c>
      <c r="G241">
        <v>0</v>
      </c>
      <c r="H241">
        <v>0</v>
      </c>
      <c r="I241">
        <v>1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12</v>
      </c>
      <c r="BA241">
        <v>0</v>
      </c>
      <c r="BB241">
        <f t="shared" si="42"/>
        <v>13</v>
      </c>
      <c r="BC241" s="25">
        <f t="shared" si="43"/>
        <v>12</v>
      </c>
      <c r="BD241" s="25">
        <f t="shared" si="44"/>
        <v>1</v>
      </c>
      <c r="BE241" s="25">
        <f t="shared" si="45"/>
        <v>0</v>
      </c>
      <c r="BF241" s="25">
        <f t="shared" si="46"/>
        <v>0</v>
      </c>
      <c r="BG241" s="25">
        <f t="shared" si="47"/>
        <v>0</v>
      </c>
      <c r="BH241" s="25">
        <f t="shared" si="48"/>
        <v>0</v>
      </c>
      <c r="BI241" s="25">
        <f t="shared" si="49"/>
        <v>0</v>
      </c>
      <c r="BJ241" s="34">
        <f t="shared" si="50"/>
        <v>13</v>
      </c>
      <c r="BK241">
        <v>42</v>
      </c>
      <c r="BL241" t="str">
        <f t="shared" si="52"/>
        <v>Thuillard</v>
      </c>
      <c r="BM241" t="str">
        <f t="shared" si="53"/>
        <v>Gisèle</v>
      </c>
      <c r="BN241" t="str">
        <f t="shared" si="51"/>
        <v>Venthône</v>
      </c>
    </row>
    <row r="242" spans="1:66" x14ac:dyDescent="0.3">
      <c r="A242" s="7">
        <v>1978</v>
      </c>
      <c r="B242" t="s">
        <v>3971</v>
      </c>
      <c r="C242" t="s">
        <v>94</v>
      </c>
      <c r="D242" s="17" t="s">
        <v>1910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13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f t="shared" si="42"/>
        <v>13</v>
      </c>
      <c r="BC242" s="25">
        <f t="shared" si="43"/>
        <v>13</v>
      </c>
      <c r="BD242" s="25">
        <f t="shared" si="44"/>
        <v>0</v>
      </c>
      <c r="BE242" s="25">
        <f t="shared" si="45"/>
        <v>0</v>
      </c>
      <c r="BF242" s="25">
        <f t="shared" si="46"/>
        <v>0</v>
      </c>
      <c r="BG242" s="25">
        <f t="shared" si="47"/>
        <v>0</v>
      </c>
      <c r="BH242" s="25">
        <f t="shared" si="48"/>
        <v>0</v>
      </c>
      <c r="BI242" s="25">
        <f t="shared" si="49"/>
        <v>0</v>
      </c>
      <c r="BJ242" s="34">
        <f t="shared" si="50"/>
        <v>13</v>
      </c>
      <c r="BK242">
        <v>42</v>
      </c>
      <c r="BL242" t="str">
        <f t="shared" si="52"/>
        <v>Tomaz Fernandes</v>
      </c>
      <c r="BM242" t="str">
        <f t="shared" si="53"/>
        <v>Barbara</v>
      </c>
      <c r="BN242" t="str">
        <f t="shared" si="51"/>
        <v>Zermatt</v>
      </c>
    </row>
    <row r="243" spans="1:66" x14ac:dyDescent="0.3">
      <c r="A243" s="7">
        <v>1984</v>
      </c>
      <c r="B243" t="s">
        <v>496</v>
      </c>
      <c r="C243" t="s">
        <v>889</v>
      </c>
      <c r="D243" s="17" t="s">
        <v>808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13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f t="shared" si="42"/>
        <v>13</v>
      </c>
      <c r="BC243" s="25">
        <f t="shared" si="43"/>
        <v>13</v>
      </c>
      <c r="BD243" s="25">
        <f t="shared" si="44"/>
        <v>0</v>
      </c>
      <c r="BE243" s="25">
        <f t="shared" si="45"/>
        <v>0</v>
      </c>
      <c r="BF243" s="25">
        <f t="shared" si="46"/>
        <v>0</v>
      </c>
      <c r="BG243" s="25">
        <f t="shared" si="47"/>
        <v>0</v>
      </c>
      <c r="BH243" s="25">
        <f t="shared" si="48"/>
        <v>0</v>
      </c>
      <c r="BI243" s="25">
        <f t="shared" si="49"/>
        <v>0</v>
      </c>
      <c r="BJ243" s="34">
        <f t="shared" si="50"/>
        <v>13</v>
      </c>
      <c r="BK243">
        <v>42</v>
      </c>
      <c r="BL243" t="str">
        <f t="shared" si="52"/>
        <v>Voutaz</v>
      </c>
      <c r="BM243" t="str">
        <f t="shared" si="53"/>
        <v>Christel</v>
      </c>
      <c r="BN243" t="str">
        <f t="shared" si="51"/>
        <v>Martigny-Croix</v>
      </c>
    </row>
    <row r="244" spans="1:66" x14ac:dyDescent="0.3">
      <c r="A244" s="7">
        <v>1985</v>
      </c>
      <c r="B244" t="s">
        <v>590</v>
      </c>
      <c r="C244" t="s">
        <v>591</v>
      </c>
      <c r="D244" s="17" t="s">
        <v>452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12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f t="shared" si="42"/>
        <v>12</v>
      </c>
      <c r="BC244" s="25">
        <f t="shared" si="43"/>
        <v>12</v>
      </c>
      <c r="BD244" s="25">
        <f t="shared" si="44"/>
        <v>0</v>
      </c>
      <c r="BE244" s="25">
        <f t="shared" si="45"/>
        <v>0</v>
      </c>
      <c r="BF244" s="25">
        <f t="shared" si="46"/>
        <v>0</v>
      </c>
      <c r="BG244" s="25">
        <f t="shared" si="47"/>
        <v>0</v>
      </c>
      <c r="BH244" s="25">
        <f t="shared" si="48"/>
        <v>0</v>
      </c>
      <c r="BI244" s="25">
        <f t="shared" si="49"/>
        <v>0</v>
      </c>
      <c r="BJ244" s="34">
        <f t="shared" si="50"/>
        <v>12</v>
      </c>
      <c r="BK244">
        <v>43</v>
      </c>
      <c r="BL244" t="str">
        <f t="shared" si="52"/>
        <v>Brochellaz</v>
      </c>
      <c r="BM244" t="str">
        <f t="shared" si="53"/>
        <v>Coralie</v>
      </c>
      <c r="BN244" t="str">
        <f t="shared" si="51"/>
        <v>Riddes</v>
      </c>
    </row>
    <row r="245" spans="1:66" x14ac:dyDescent="0.3">
      <c r="A245" s="7">
        <v>1984</v>
      </c>
      <c r="B245" t="s">
        <v>3017</v>
      </c>
      <c r="C245" t="s">
        <v>62</v>
      </c>
      <c r="D245" s="17" t="s">
        <v>3018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12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f t="shared" si="42"/>
        <v>12</v>
      </c>
      <c r="BC245" s="25">
        <f t="shared" si="43"/>
        <v>12</v>
      </c>
      <c r="BD245" s="25">
        <f t="shared" si="44"/>
        <v>0</v>
      </c>
      <c r="BE245" s="25">
        <f t="shared" si="45"/>
        <v>0</v>
      </c>
      <c r="BF245" s="25">
        <f t="shared" si="46"/>
        <v>0</v>
      </c>
      <c r="BG245" s="25">
        <f t="shared" si="47"/>
        <v>0</v>
      </c>
      <c r="BH245" s="25">
        <f t="shared" si="48"/>
        <v>0</v>
      </c>
      <c r="BI245" s="25">
        <f t="shared" si="49"/>
        <v>0</v>
      </c>
      <c r="BJ245" s="34">
        <f t="shared" si="50"/>
        <v>12</v>
      </c>
      <c r="BK245">
        <v>43</v>
      </c>
      <c r="BL245" t="str">
        <f t="shared" si="52"/>
        <v>Diserens</v>
      </c>
      <c r="BM245" t="str">
        <f t="shared" si="53"/>
        <v>Céline</v>
      </c>
      <c r="BN245" t="str">
        <f t="shared" si="51"/>
        <v>Semsales</v>
      </c>
    </row>
    <row r="246" spans="1:66" x14ac:dyDescent="0.3">
      <c r="A246" s="7">
        <v>1983</v>
      </c>
      <c r="B246" t="s">
        <v>1295</v>
      </c>
      <c r="C246" t="s">
        <v>542</v>
      </c>
      <c r="D246" s="17" t="s">
        <v>1296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12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f t="shared" si="42"/>
        <v>12</v>
      </c>
      <c r="BC246" s="25">
        <f t="shared" si="43"/>
        <v>12</v>
      </c>
      <c r="BD246" s="25">
        <f t="shared" si="44"/>
        <v>0</v>
      </c>
      <c r="BE246" s="25">
        <f t="shared" si="45"/>
        <v>0</v>
      </c>
      <c r="BF246" s="25">
        <f t="shared" si="46"/>
        <v>0</v>
      </c>
      <c r="BG246" s="25">
        <f t="shared" si="47"/>
        <v>0</v>
      </c>
      <c r="BH246" s="25">
        <f t="shared" si="48"/>
        <v>0</v>
      </c>
      <c r="BI246" s="25">
        <f t="shared" si="49"/>
        <v>0</v>
      </c>
      <c r="BJ246" s="34">
        <f t="shared" si="50"/>
        <v>12</v>
      </c>
      <c r="BK246">
        <v>43</v>
      </c>
      <c r="BL246" t="str">
        <f t="shared" si="52"/>
        <v>Dubuis</v>
      </c>
      <c r="BM246" t="str">
        <f t="shared" si="53"/>
        <v>Séverine</v>
      </c>
      <c r="BN246" t="str">
        <f t="shared" si="51"/>
        <v>Erde</v>
      </c>
    </row>
    <row r="247" spans="1:66" x14ac:dyDescent="0.3">
      <c r="A247" s="7">
        <v>1979</v>
      </c>
      <c r="B247" s="19" t="s">
        <v>1314</v>
      </c>
      <c r="C247" t="s">
        <v>1065</v>
      </c>
      <c r="D247" s="17" t="s">
        <v>1614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12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f t="shared" si="42"/>
        <v>12</v>
      </c>
      <c r="BC247" s="25">
        <f t="shared" si="43"/>
        <v>12</v>
      </c>
      <c r="BD247" s="25">
        <f t="shared" si="44"/>
        <v>0</v>
      </c>
      <c r="BE247" s="25">
        <f t="shared" si="45"/>
        <v>0</v>
      </c>
      <c r="BF247" s="25">
        <f t="shared" si="46"/>
        <v>0</v>
      </c>
      <c r="BG247" s="25">
        <f t="shared" si="47"/>
        <v>0</v>
      </c>
      <c r="BH247" s="25">
        <f t="shared" si="48"/>
        <v>0</v>
      </c>
      <c r="BI247" s="25">
        <f t="shared" si="49"/>
        <v>0</v>
      </c>
      <c r="BJ247" s="34">
        <f t="shared" si="50"/>
        <v>12</v>
      </c>
      <c r="BK247">
        <v>43</v>
      </c>
      <c r="BL247" t="str">
        <f t="shared" si="52"/>
        <v>Farquet</v>
      </c>
      <c r="BM247" t="str">
        <f t="shared" si="53"/>
        <v>Ariane</v>
      </c>
      <c r="BN247" t="str">
        <f t="shared" si="51"/>
        <v>Le Levron</v>
      </c>
    </row>
    <row r="248" spans="1:66" x14ac:dyDescent="0.3">
      <c r="A248" s="7">
        <v>1984</v>
      </c>
      <c r="B248" s="19" t="s">
        <v>1940</v>
      </c>
      <c r="C248" t="s">
        <v>537</v>
      </c>
      <c r="D248" s="17" t="s">
        <v>1375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12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f t="shared" si="42"/>
        <v>12</v>
      </c>
      <c r="BC248" s="25">
        <f t="shared" si="43"/>
        <v>12</v>
      </c>
      <c r="BD248" s="25">
        <f t="shared" si="44"/>
        <v>0</v>
      </c>
      <c r="BE248" s="25">
        <f t="shared" si="45"/>
        <v>0</v>
      </c>
      <c r="BF248" s="25">
        <f t="shared" si="46"/>
        <v>0</v>
      </c>
      <c r="BG248" s="25">
        <f t="shared" si="47"/>
        <v>0</v>
      </c>
      <c r="BH248" s="25">
        <f t="shared" si="48"/>
        <v>0</v>
      </c>
      <c r="BI248" s="25">
        <f t="shared" si="49"/>
        <v>0</v>
      </c>
      <c r="BJ248" s="34">
        <f t="shared" si="50"/>
        <v>12</v>
      </c>
      <c r="BK248">
        <v>43</v>
      </c>
      <c r="BL248" t="str">
        <f t="shared" si="52"/>
        <v>Froidevaux</v>
      </c>
      <c r="BM248" t="str">
        <f t="shared" si="53"/>
        <v>Pauline</v>
      </c>
      <c r="BN248" t="str">
        <f t="shared" si="51"/>
        <v>La Chaux-de-Fonds</v>
      </c>
    </row>
    <row r="249" spans="1:66" x14ac:dyDescent="0.3">
      <c r="A249" s="7">
        <v>1983</v>
      </c>
      <c r="B249" t="s">
        <v>5193</v>
      </c>
      <c r="C249" t="s">
        <v>2038</v>
      </c>
      <c r="D249" s="17"/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12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f t="shared" si="42"/>
        <v>12</v>
      </c>
      <c r="BC249" s="25">
        <f t="shared" si="43"/>
        <v>12</v>
      </c>
      <c r="BD249" s="25">
        <f t="shared" si="44"/>
        <v>0</v>
      </c>
      <c r="BE249" s="25">
        <f t="shared" si="45"/>
        <v>0</v>
      </c>
      <c r="BF249" s="25">
        <f t="shared" si="46"/>
        <v>0</v>
      </c>
      <c r="BG249" s="25">
        <f t="shared" si="47"/>
        <v>0</v>
      </c>
      <c r="BH249" s="25">
        <f t="shared" si="48"/>
        <v>0</v>
      </c>
      <c r="BI249" s="25">
        <f t="shared" si="49"/>
        <v>0</v>
      </c>
      <c r="BJ249" s="34">
        <f t="shared" si="50"/>
        <v>12</v>
      </c>
      <c r="BK249">
        <v>43</v>
      </c>
      <c r="BL249" t="str">
        <f t="shared" si="52"/>
        <v>Gerig</v>
      </c>
      <c r="BM249" t="str">
        <f t="shared" si="53"/>
        <v>Sonja</v>
      </c>
    </row>
    <row r="250" spans="1:66" x14ac:dyDescent="0.3">
      <c r="A250" s="7">
        <v>1985</v>
      </c>
      <c r="B250" t="s">
        <v>3355</v>
      </c>
      <c r="C250" t="s">
        <v>41</v>
      </c>
      <c r="D250" s="17" t="s">
        <v>110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12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f t="shared" si="42"/>
        <v>12</v>
      </c>
      <c r="BC250" s="25">
        <f t="shared" si="43"/>
        <v>12</v>
      </c>
      <c r="BD250" s="25">
        <f t="shared" si="44"/>
        <v>0</v>
      </c>
      <c r="BE250" s="25">
        <f t="shared" si="45"/>
        <v>0</v>
      </c>
      <c r="BF250" s="25">
        <f t="shared" si="46"/>
        <v>0</v>
      </c>
      <c r="BG250" s="25">
        <f t="shared" si="47"/>
        <v>0</v>
      </c>
      <c r="BH250" s="25">
        <f t="shared" si="48"/>
        <v>0</v>
      </c>
      <c r="BI250" s="25">
        <f t="shared" si="49"/>
        <v>0</v>
      </c>
      <c r="BJ250" s="34">
        <f t="shared" si="50"/>
        <v>12</v>
      </c>
      <c r="BK250">
        <v>43</v>
      </c>
      <c r="BL250" t="str">
        <f t="shared" si="52"/>
        <v>Hubschmid</v>
      </c>
      <c r="BM250" t="str">
        <f t="shared" si="53"/>
        <v>Emilie</v>
      </c>
      <c r="BN250" t="str">
        <f t="shared" ref="BN250:BN276" si="54">D250</f>
        <v>Lausanne</v>
      </c>
    </row>
    <row r="251" spans="1:66" x14ac:dyDescent="0.3">
      <c r="A251" s="7">
        <v>1981</v>
      </c>
      <c r="B251" t="s">
        <v>3972</v>
      </c>
      <c r="C251" t="s">
        <v>1592</v>
      </c>
      <c r="D251" s="17" t="s">
        <v>3180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12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f t="shared" si="42"/>
        <v>12</v>
      </c>
      <c r="BC251" s="25">
        <f t="shared" si="43"/>
        <v>12</v>
      </c>
      <c r="BD251" s="25">
        <f t="shared" si="44"/>
        <v>0</v>
      </c>
      <c r="BE251" s="25">
        <f t="shared" si="45"/>
        <v>0</v>
      </c>
      <c r="BF251" s="25">
        <f t="shared" si="46"/>
        <v>0</v>
      </c>
      <c r="BG251" s="25">
        <f t="shared" si="47"/>
        <v>0</v>
      </c>
      <c r="BH251" s="25">
        <f t="shared" si="48"/>
        <v>0</v>
      </c>
      <c r="BI251" s="25">
        <f t="shared" si="49"/>
        <v>0</v>
      </c>
      <c r="BJ251" s="34">
        <f t="shared" si="50"/>
        <v>12</v>
      </c>
      <c r="BK251">
        <v>43</v>
      </c>
      <c r="BL251" t="str">
        <f t="shared" si="52"/>
        <v>Izquierdo</v>
      </c>
      <c r="BM251" t="str">
        <f t="shared" si="53"/>
        <v>Chloé</v>
      </c>
      <c r="BN251" t="str">
        <f t="shared" si="54"/>
        <v>Meyrin</v>
      </c>
    </row>
    <row r="252" spans="1:66" x14ac:dyDescent="0.3">
      <c r="A252" s="7">
        <v>1984</v>
      </c>
      <c r="B252" t="s">
        <v>4358</v>
      </c>
      <c r="C252" t="s">
        <v>165</v>
      </c>
      <c r="D252" s="17" t="s">
        <v>3580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12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f t="shared" si="42"/>
        <v>12</v>
      </c>
      <c r="BC252" s="25">
        <f t="shared" si="43"/>
        <v>12</v>
      </c>
      <c r="BD252" s="25">
        <f t="shared" si="44"/>
        <v>0</v>
      </c>
      <c r="BE252" s="25">
        <f t="shared" si="45"/>
        <v>0</v>
      </c>
      <c r="BF252" s="25">
        <f t="shared" si="46"/>
        <v>0</v>
      </c>
      <c r="BG252" s="25">
        <f t="shared" si="47"/>
        <v>0</v>
      </c>
      <c r="BH252" s="25">
        <f t="shared" si="48"/>
        <v>0</v>
      </c>
      <c r="BI252" s="25">
        <f t="shared" si="49"/>
        <v>0</v>
      </c>
      <c r="BJ252" s="34">
        <f t="shared" si="50"/>
        <v>12</v>
      </c>
      <c r="BK252">
        <v>43</v>
      </c>
      <c r="BL252" t="str">
        <f t="shared" si="52"/>
        <v>Jeitziner</v>
      </c>
      <c r="BM252" t="str">
        <f t="shared" si="53"/>
        <v>Andrea</v>
      </c>
      <c r="BN252" t="str">
        <f t="shared" si="54"/>
        <v>Ferden</v>
      </c>
    </row>
    <row r="253" spans="1:66" x14ac:dyDescent="0.3">
      <c r="A253" s="7">
        <v>1983</v>
      </c>
      <c r="B253" t="s">
        <v>4864</v>
      </c>
      <c r="C253" t="s">
        <v>4865</v>
      </c>
      <c r="D253" s="17" t="s">
        <v>1199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12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f t="shared" si="42"/>
        <v>12</v>
      </c>
      <c r="BC253" s="25">
        <f t="shared" si="43"/>
        <v>12</v>
      </c>
      <c r="BD253" s="25">
        <f t="shared" si="44"/>
        <v>0</v>
      </c>
      <c r="BE253" s="25">
        <f t="shared" si="45"/>
        <v>0</v>
      </c>
      <c r="BF253" s="25">
        <f t="shared" si="46"/>
        <v>0</v>
      </c>
      <c r="BG253" s="25">
        <f t="shared" si="47"/>
        <v>0</v>
      </c>
      <c r="BH253" s="25">
        <f t="shared" si="48"/>
        <v>0</v>
      </c>
      <c r="BI253" s="25">
        <f t="shared" si="49"/>
        <v>0</v>
      </c>
      <c r="BJ253" s="34">
        <f t="shared" si="50"/>
        <v>12</v>
      </c>
      <c r="BK253">
        <v>43</v>
      </c>
      <c r="BL253" t="str">
        <f t="shared" si="52"/>
        <v>Llinsen</v>
      </c>
      <c r="BM253" t="str">
        <f t="shared" si="53"/>
        <v>Lauriane</v>
      </c>
      <c r="BN253" t="str">
        <f t="shared" si="54"/>
        <v>Orsières</v>
      </c>
    </row>
    <row r="254" spans="1:66" x14ac:dyDescent="0.3">
      <c r="A254" s="7">
        <v>1980</v>
      </c>
      <c r="B254" s="19" t="s">
        <v>759</v>
      </c>
      <c r="C254" t="s">
        <v>760</v>
      </c>
      <c r="D254" s="17" t="s">
        <v>754</v>
      </c>
      <c r="E254">
        <v>0</v>
      </c>
      <c r="F254">
        <v>0</v>
      </c>
      <c r="G254">
        <v>0</v>
      </c>
      <c r="H254">
        <v>0</v>
      </c>
      <c r="I254">
        <v>12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f t="shared" si="42"/>
        <v>12</v>
      </c>
      <c r="BC254" s="25">
        <f t="shared" si="43"/>
        <v>12</v>
      </c>
      <c r="BD254" s="25">
        <f t="shared" si="44"/>
        <v>0</v>
      </c>
      <c r="BE254" s="25">
        <f t="shared" si="45"/>
        <v>0</v>
      </c>
      <c r="BF254" s="25">
        <f t="shared" si="46"/>
        <v>0</v>
      </c>
      <c r="BG254" s="25">
        <f t="shared" si="47"/>
        <v>0</v>
      </c>
      <c r="BH254" s="25">
        <f t="shared" si="48"/>
        <v>0</v>
      </c>
      <c r="BI254" s="25">
        <f t="shared" si="49"/>
        <v>0</v>
      </c>
      <c r="BJ254" s="34">
        <f t="shared" si="50"/>
        <v>12</v>
      </c>
      <c r="BK254">
        <v>43</v>
      </c>
      <c r="BL254" t="str">
        <f t="shared" si="52"/>
        <v>Magnin</v>
      </c>
      <c r="BM254" t="str">
        <f t="shared" si="53"/>
        <v>Valérie</v>
      </c>
      <c r="BN254" t="str">
        <f t="shared" si="54"/>
        <v>Grône</v>
      </c>
    </row>
    <row r="255" spans="1:66" x14ac:dyDescent="0.3">
      <c r="A255" s="7">
        <v>1979</v>
      </c>
      <c r="B255" t="s">
        <v>1783</v>
      </c>
      <c r="C255" t="s">
        <v>1619</v>
      </c>
      <c r="D255" s="17" t="s">
        <v>2179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12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f t="shared" si="42"/>
        <v>12</v>
      </c>
      <c r="BC255" s="25">
        <f t="shared" si="43"/>
        <v>12</v>
      </c>
      <c r="BD255" s="25">
        <f t="shared" si="44"/>
        <v>0</v>
      </c>
      <c r="BE255" s="25">
        <f t="shared" si="45"/>
        <v>0</v>
      </c>
      <c r="BF255" s="25">
        <f t="shared" si="46"/>
        <v>0</v>
      </c>
      <c r="BG255" s="25">
        <f t="shared" si="47"/>
        <v>0</v>
      </c>
      <c r="BH255" s="25">
        <f t="shared" si="48"/>
        <v>0</v>
      </c>
      <c r="BI255" s="25">
        <f t="shared" si="49"/>
        <v>0</v>
      </c>
      <c r="BJ255" s="34">
        <f t="shared" si="50"/>
        <v>12</v>
      </c>
      <c r="BK255">
        <v>43</v>
      </c>
      <c r="BL255" t="str">
        <f t="shared" si="52"/>
        <v>Müller</v>
      </c>
      <c r="BM255" t="str">
        <f t="shared" si="53"/>
        <v>Simone</v>
      </c>
      <c r="BN255" t="str">
        <f t="shared" si="54"/>
        <v>Solothurn</v>
      </c>
    </row>
    <row r="256" spans="1:66" x14ac:dyDescent="0.3">
      <c r="A256" s="7">
        <v>1978</v>
      </c>
      <c r="B256" t="s">
        <v>1511</v>
      </c>
      <c r="C256" t="s">
        <v>1512</v>
      </c>
      <c r="D256" s="17" t="s">
        <v>545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12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f t="shared" si="42"/>
        <v>12</v>
      </c>
      <c r="BC256" s="25">
        <f t="shared" si="43"/>
        <v>12</v>
      </c>
      <c r="BD256" s="25">
        <f t="shared" si="44"/>
        <v>0</v>
      </c>
      <c r="BE256" s="25">
        <f t="shared" si="45"/>
        <v>0</v>
      </c>
      <c r="BF256" s="25">
        <f t="shared" si="46"/>
        <v>0</v>
      </c>
      <c r="BG256" s="25">
        <f t="shared" si="47"/>
        <v>0</v>
      </c>
      <c r="BH256" s="25">
        <f t="shared" si="48"/>
        <v>0</v>
      </c>
      <c r="BI256" s="25">
        <f t="shared" si="49"/>
        <v>0</v>
      </c>
      <c r="BJ256" s="34">
        <f t="shared" si="50"/>
        <v>12</v>
      </c>
      <c r="BK256">
        <v>43</v>
      </c>
      <c r="BL256" t="str">
        <f t="shared" si="52"/>
        <v>Pitteloud</v>
      </c>
      <c r="BM256" t="str">
        <f t="shared" si="53"/>
        <v xml:space="preserve">Marie </v>
      </c>
      <c r="BN256" t="str">
        <f t="shared" si="54"/>
        <v>Sierre</v>
      </c>
    </row>
    <row r="257" spans="1:66" x14ac:dyDescent="0.3">
      <c r="A257" s="7">
        <v>1981</v>
      </c>
      <c r="B257" t="s">
        <v>4941</v>
      </c>
      <c r="C257" t="s">
        <v>719</v>
      </c>
      <c r="D257" s="17" t="s">
        <v>4942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12</v>
      </c>
      <c r="AX257">
        <v>0</v>
      </c>
      <c r="AY257">
        <v>0</v>
      </c>
      <c r="AZ257">
        <v>0</v>
      </c>
      <c r="BA257">
        <v>0</v>
      </c>
      <c r="BB257">
        <f t="shared" si="42"/>
        <v>12</v>
      </c>
      <c r="BC257" s="25">
        <f t="shared" si="43"/>
        <v>12</v>
      </c>
      <c r="BD257" s="25">
        <f t="shared" si="44"/>
        <v>0</v>
      </c>
      <c r="BE257" s="25">
        <f t="shared" si="45"/>
        <v>0</v>
      </c>
      <c r="BF257" s="25">
        <f t="shared" si="46"/>
        <v>0</v>
      </c>
      <c r="BG257" s="25">
        <f t="shared" si="47"/>
        <v>0</v>
      </c>
      <c r="BH257" s="25">
        <f t="shared" si="48"/>
        <v>0</v>
      </c>
      <c r="BI257" s="25">
        <f t="shared" si="49"/>
        <v>0</v>
      </c>
      <c r="BJ257" s="34">
        <f t="shared" si="50"/>
        <v>12</v>
      </c>
      <c r="BK257">
        <v>43</v>
      </c>
      <c r="BL257" t="str">
        <f t="shared" si="52"/>
        <v>Santi</v>
      </c>
      <c r="BM257" t="str">
        <f t="shared" si="53"/>
        <v>Martine</v>
      </c>
      <c r="BN257" t="str">
        <f t="shared" si="54"/>
        <v>Acacia</v>
      </c>
    </row>
    <row r="258" spans="1:66" x14ac:dyDescent="0.3">
      <c r="A258" s="7">
        <v>1977</v>
      </c>
      <c r="B258" t="s">
        <v>2384</v>
      </c>
      <c r="C258" t="s">
        <v>2032</v>
      </c>
      <c r="D258" s="17" t="s">
        <v>2385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12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f t="shared" si="42"/>
        <v>12</v>
      </c>
      <c r="BC258" s="25">
        <f t="shared" si="43"/>
        <v>12</v>
      </c>
      <c r="BD258" s="25">
        <f t="shared" si="44"/>
        <v>0</v>
      </c>
      <c r="BE258" s="25">
        <f t="shared" si="45"/>
        <v>0</v>
      </c>
      <c r="BF258" s="25">
        <f t="shared" si="46"/>
        <v>0</v>
      </c>
      <c r="BG258" s="25">
        <f t="shared" si="47"/>
        <v>0</v>
      </c>
      <c r="BH258" s="25">
        <f t="shared" si="48"/>
        <v>0</v>
      </c>
      <c r="BI258" s="25">
        <f t="shared" si="49"/>
        <v>0</v>
      </c>
      <c r="BJ258" s="34">
        <f t="shared" si="50"/>
        <v>12</v>
      </c>
      <c r="BK258">
        <v>43</v>
      </c>
      <c r="BL258" t="str">
        <f t="shared" si="52"/>
        <v>Stampfli</v>
      </c>
      <c r="BM258" t="str">
        <f t="shared" si="53"/>
        <v>Gabriela</v>
      </c>
      <c r="BN258" t="str">
        <f t="shared" si="54"/>
        <v>Eich</v>
      </c>
    </row>
    <row r="259" spans="1:66" x14ac:dyDescent="0.3">
      <c r="A259" s="7">
        <v>1981</v>
      </c>
      <c r="B259" t="s">
        <v>4046</v>
      </c>
      <c r="C259" t="s">
        <v>1752</v>
      </c>
      <c r="D259" s="17" t="s">
        <v>4047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12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f t="shared" si="42"/>
        <v>12</v>
      </c>
      <c r="BC259" s="25">
        <f t="shared" si="43"/>
        <v>12</v>
      </c>
      <c r="BD259" s="25">
        <f t="shared" si="44"/>
        <v>0</v>
      </c>
      <c r="BE259" s="25">
        <f t="shared" si="45"/>
        <v>0</v>
      </c>
      <c r="BF259" s="25">
        <f t="shared" si="46"/>
        <v>0</v>
      </c>
      <c r="BG259" s="25">
        <f t="shared" si="47"/>
        <v>0</v>
      </c>
      <c r="BH259" s="25">
        <f t="shared" si="48"/>
        <v>0</v>
      </c>
      <c r="BI259" s="25">
        <f t="shared" si="49"/>
        <v>0</v>
      </c>
      <c r="BJ259" s="34">
        <f t="shared" si="50"/>
        <v>12</v>
      </c>
      <c r="BK259">
        <v>43</v>
      </c>
      <c r="BL259" t="str">
        <f t="shared" si="52"/>
        <v>Timcke</v>
      </c>
      <c r="BM259" t="str">
        <f t="shared" si="53"/>
        <v>Karin</v>
      </c>
      <c r="BN259" t="str">
        <f t="shared" si="54"/>
        <v>Jenaz</v>
      </c>
    </row>
    <row r="260" spans="1:66" x14ac:dyDescent="0.3">
      <c r="A260" s="7">
        <v>1980</v>
      </c>
      <c r="B260" t="s">
        <v>2658</v>
      </c>
      <c r="C260" t="s">
        <v>1776</v>
      </c>
      <c r="D260" s="17" t="s">
        <v>2659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12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f t="shared" si="42"/>
        <v>12</v>
      </c>
      <c r="BC260" s="25">
        <f t="shared" si="43"/>
        <v>12</v>
      </c>
      <c r="BD260" s="25">
        <f t="shared" si="44"/>
        <v>0</v>
      </c>
      <c r="BE260" s="25">
        <f t="shared" si="45"/>
        <v>0</v>
      </c>
      <c r="BF260" s="25">
        <f t="shared" si="46"/>
        <v>0</v>
      </c>
      <c r="BG260" s="25">
        <f t="shared" si="47"/>
        <v>0</v>
      </c>
      <c r="BH260" s="25">
        <f t="shared" si="48"/>
        <v>0</v>
      </c>
      <c r="BI260" s="25">
        <f t="shared" si="49"/>
        <v>0</v>
      </c>
      <c r="BJ260" s="34">
        <f t="shared" si="50"/>
        <v>12</v>
      </c>
      <c r="BK260">
        <v>43</v>
      </c>
      <c r="BL260" t="str">
        <f t="shared" si="52"/>
        <v>Weibel</v>
      </c>
      <c r="BM260" t="str">
        <f t="shared" si="53"/>
        <v>Nadja</v>
      </c>
      <c r="BN260" t="str">
        <f t="shared" si="54"/>
        <v>Itingen</v>
      </c>
    </row>
    <row r="261" spans="1:66" x14ac:dyDescent="0.3">
      <c r="A261" s="7">
        <v>1984</v>
      </c>
      <c r="B261" t="s">
        <v>4061</v>
      </c>
      <c r="C261" t="s">
        <v>4062</v>
      </c>
      <c r="D261" s="17" t="s">
        <v>709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12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f t="shared" si="42"/>
        <v>12</v>
      </c>
      <c r="BC261" s="25">
        <f t="shared" si="43"/>
        <v>12</v>
      </c>
      <c r="BD261" s="25">
        <f t="shared" si="44"/>
        <v>0</v>
      </c>
      <c r="BE261" s="25">
        <f t="shared" si="45"/>
        <v>0</v>
      </c>
      <c r="BF261" s="25">
        <f t="shared" si="46"/>
        <v>0</v>
      </c>
      <c r="BG261" s="25">
        <f t="shared" si="47"/>
        <v>0</v>
      </c>
      <c r="BH261" s="25">
        <f t="shared" si="48"/>
        <v>0</v>
      </c>
      <c r="BI261" s="25">
        <f t="shared" si="49"/>
        <v>0</v>
      </c>
      <c r="BJ261" s="34">
        <f t="shared" si="50"/>
        <v>12</v>
      </c>
      <c r="BK261">
        <v>43</v>
      </c>
      <c r="BL261" t="str">
        <f t="shared" si="52"/>
        <v>Zancolli</v>
      </c>
      <c r="BM261" t="str">
        <f t="shared" si="53"/>
        <v>Giulia</v>
      </c>
      <c r="BN261" t="str">
        <f t="shared" si="54"/>
        <v>Pully</v>
      </c>
    </row>
    <row r="262" spans="1:66" x14ac:dyDescent="0.3">
      <c r="A262" s="7">
        <v>1985</v>
      </c>
      <c r="B262" t="s">
        <v>761</v>
      </c>
      <c r="C262" t="s">
        <v>762</v>
      </c>
      <c r="D262" s="17" t="s">
        <v>724</v>
      </c>
      <c r="E262">
        <v>0</v>
      </c>
      <c r="F262">
        <v>0</v>
      </c>
      <c r="G262">
        <v>0</v>
      </c>
      <c r="H262">
        <v>0</v>
      </c>
      <c r="I262">
        <v>11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f t="shared" ref="BB262:BB325" si="55">SUM(E262:BA262)</f>
        <v>11</v>
      </c>
      <c r="BC262" s="25">
        <f t="shared" ref="BC262:BC325" si="56">IF(BB262=0,0,LARGE(E262:BA262,1))</f>
        <v>11</v>
      </c>
      <c r="BD262" s="25">
        <f t="shared" ref="BD262:BD325" si="57">IF(BB262=0,0,LARGE(E262:BA262,2))</f>
        <v>0</v>
      </c>
      <c r="BE262" s="25">
        <f t="shared" ref="BE262:BE325" si="58">IF(BB262=0,0,LARGE(E262:BA262,3))</f>
        <v>0</v>
      </c>
      <c r="BF262" s="25">
        <f t="shared" ref="BF262:BF325" si="59">IF(BB262=0,0,LARGE(E262:BA262,4))</f>
        <v>0</v>
      </c>
      <c r="BG262" s="25">
        <f t="shared" ref="BG262:BG325" si="60">IF(BB262=0,0,LARGE(E262:BA262,5))</f>
        <v>0</v>
      </c>
      <c r="BH262" s="25">
        <f t="shared" ref="BH262:BH325" si="61">IF(BB262=0,0,LARGE(E262:BA262,6))</f>
        <v>0</v>
      </c>
      <c r="BI262" s="25">
        <f t="shared" ref="BI262:BI325" si="62">IF(BB262=0,0,LARGE(E262:BA262,7))</f>
        <v>0</v>
      </c>
      <c r="BJ262" s="34">
        <f t="shared" ref="BJ262:BJ325" si="63">SUM(BC262:BI262)</f>
        <v>11</v>
      </c>
      <c r="BK262">
        <v>44</v>
      </c>
      <c r="BL262" t="str">
        <f t="shared" si="52"/>
        <v>Barras</v>
      </c>
      <c r="BM262" t="str">
        <f t="shared" si="53"/>
        <v>Gisèle</v>
      </c>
      <c r="BN262" t="str">
        <f t="shared" si="54"/>
        <v>Crans-Montana</v>
      </c>
    </row>
    <row r="263" spans="1:66" x14ac:dyDescent="0.3">
      <c r="A263" s="7">
        <v>1976</v>
      </c>
      <c r="B263" t="s">
        <v>716</v>
      </c>
      <c r="C263" t="s">
        <v>542</v>
      </c>
      <c r="D263" s="17" t="s">
        <v>1380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11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f t="shared" si="55"/>
        <v>11</v>
      </c>
      <c r="BC263" s="25">
        <f t="shared" si="56"/>
        <v>11</v>
      </c>
      <c r="BD263" s="25">
        <f t="shared" si="57"/>
        <v>0</v>
      </c>
      <c r="BE263" s="25">
        <f t="shared" si="58"/>
        <v>0</v>
      </c>
      <c r="BF263" s="25">
        <f t="shared" si="59"/>
        <v>0</v>
      </c>
      <c r="BG263" s="25">
        <f t="shared" si="60"/>
        <v>0</v>
      </c>
      <c r="BH263" s="25">
        <f t="shared" si="61"/>
        <v>0</v>
      </c>
      <c r="BI263" s="25">
        <f t="shared" si="62"/>
        <v>0</v>
      </c>
      <c r="BJ263" s="34">
        <f t="shared" si="63"/>
        <v>11</v>
      </c>
      <c r="BK263">
        <v>44</v>
      </c>
      <c r="BL263" t="str">
        <f t="shared" si="52"/>
        <v>Borgeat</v>
      </c>
      <c r="BM263" t="str">
        <f t="shared" si="53"/>
        <v>Séverine</v>
      </c>
      <c r="BN263" t="str">
        <f t="shared" si="54"/>
        <v>Evionnaz</v>
      </c>
    </row>
    <row r="264" spans="1:66" x14ac:dyDescent="0.3">
      <c r="A264" s="7">
        <v>1980</v>
      </c>
      <c r="B264" t="s">
        <v>1081</v>
      </c>
      <c r="C264" t="s">
        <v>1082</v>
      </c>
      <c r="D264" s="17" t="s">
        <v>65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11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f t="shared" si="55"/>
        <v>11</v>
      </c>
      <c r="BC264" s="25">
        <f t="shared" si="56"/>
        <v>11</v>
      </c>
      <c r="BD264" s="25">
        <f t="shared" si="57"/>
        <v>0</v>
      </c>
      <c r="BE264" s="25">
        <f t="shared" si="58"/>
        <v>0</v>
      </c>
      <c r="BF264" s="25">
        <f t="shared" si="59"/>
        <v>0</v>
      </c>
      <c r="BG264" s="25">
        <f t="shared" si="60"/>
        <v>0</v>
      </c>
      <c r="BH264" s="25">
        <f t="shared" si="61"/>
        <v>0</v>
      </c>
      <c r="BI264" s="25">
        <f t="shared" si="62"/>
        <v>0</v>
      </c>
      <c r="BJ264" s="34">
        <f t="shared" si="63"/>
        <v>11</v>
      </c>
      <c r="BK264">
        <v>44</v>
      </c>
      <c r="BL264" t="str">
        <f t="shared" si="52"/>
        <v>Brunisholz</v>
      </c>
      <c r="BM264" t="str">
        <f t="shared" si="53"/>
        <v>Carmen</v>
      </c>
      <c r="BN264" t="str">
        <f t="shared" si="54"/>
        <v>Choëx</v>
      </c>
    </row>
    <row r="265" spans="1:66" x14ac:dyDescent="0.3">
      <c r="A265" s="7">
        <v>1979</v>
      </c>
      <c r="B265" t="s">
        <v>3356</v>
      </c>
      <c r="C265" t="s">
        <v>3357</v>
      </c>
      <c r="D265" s="17" t="s">
        <v>1372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11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f t="shared" si="55"/>
        <v>11</v>
      </c>
      <c r="BC265" s="25">
        <f t="shared" si="56"/>
        <v>11</v>
      </c>
      <c r="BD265" s="25">
        <f t="shared" si="57"/>
        <v>0</v>
      </c>
      <c r="BE265" s="25">
        <f t="shared" si="58"/>
        <v>0</v>
      </c>
      <c r="BF265" s="25">
        <f t="shared" si="59"/>
        <v>0</v>
      </c>
      <c r="BG265" s="25">
        <f t="shared" si="60"/>
        <v>0</v>
      </c>
      <c r="BH265" s="25">
        <f t="shared" si="61"/>
        <v>0</v>
      </c>
      <c r="BI265" s="25">
        <f t="shared" si="62"/>
        <v>0</v>
      </c>
      <c r="BJ265" s="34">
        <f t="shared" si="63"/>
        <v>11</v>
      </c>
      <c r="BK265">
        <v>44</v>
      </c>
      <c r="BL265" t="str">
        <f t="shared" si="52"/>
        <v>Cornioley</v>
      </c>
      <c r="BM265" t="str">
        <f t="shared" si="53"/>
        <v>Candice</v>
      </c>
      <c r="BN265" t="str">
        <f t="shared" si="54"/>
        <v>La Tour-de-Peilz</v>
      </c>
    </row>
    <row r="266" spans="1:66" x14ac:dyDescent="0.3">
      <c r="A266" s="7">
        <v>1982</v>
      </c>
      <c r="B266" t="s">
        <v>4866</v>
      </c>
      <c r="C266" t="s">
        <v>1208</v>
      </c>
      <c r="D266" s="17" t="s">
        <v>942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11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f t="shared" si="55"/>
        <v>11</v>
      </c>
      <c r="BC266" s="25">
        <f t="shared" si="56"/>
        <v>11</v>
      </c>
      <c r="BD266" s="25">
        <f t="shared" si="57"/>
        <v>0</v>
      </c>
      <c r="BE266" s="25">
        <f t="shared" si="58"/>
        <v>0</v>
      </c>
      <c r="BF266" s="25">
        <f t="shared" si="59"/>
        <v>0</v>
      </c>
      <c r="BG266" s="25">
        <f t="shared" si="60"/>
        <v>0</v>
      </c>
      <c r="BH266" s="25">
        <f t="shared" si="61"/>
        <v>0</v>
      </c>
      <c r="BI266" s="25">
        <f t="shared" si="62"/>
        <v>0</v>
      </c>
      <c r="BJ266" s="34">
        <f t="shared" si="63"/>
        <v>11</v>
      </c>
      <c r="BK266">
        <v>44</v>
      </c>
      <c r="BL266" t="str">
        <f t="shared" si="52"/>
        <v>Cunha</v>
      </c>
      <c r="BM266" t="str">
        <f t="shared" si="53"/>
        <v>Sonia</v>
      </c>
      <c r="BN266" t="str">
        <f t="shared" si="54"/>
        <v>Montney</v>
      </c>
    </row>
    <row r="267" spans="1:66" x14ac:dyDescent="0.3">
      <c r="A267" s="7">
        <v>1985</v>
      </c>
      <c r="B267" t="s">
        <v>750</v>
      </c>
      <c r="C267" t="s">
        <v>1297</v>
      </c>
      <c r="D267" s="17" t="s">
        <v>533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11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f t="shared" si="55"/>
        <v>11</v>
      </c>
      <c r="BC267" s="25">
        <f t="shared" si="56"/>
        <v>11</v>
      </c>
      <c r="BD267" s="25">
        <f t="shared" si="57"/>
        <v>0</v>
      </c>
      <c r="BE267" s="25">
        <f t="shared" si="58"/>
        <v>0</v>
      </c>
      <c r="BF267" s="25">
        <f t="shared" si="59"/>
        <v>0</v>
      </c>
      <c r="BG267" s="25">
        <f t="shared" si="60"/>
        <v>0</v>
      </c>
      <c r="BH267" s="25">
        <f t="shared" si="61"/>
        <v>0</v>
      </c>
      <c r="BI267" s="25">
        <f t="shared" si="62"/>
        <v>0</v>
      </c>
      <c r="BJ267" s="34">
        <f t="shared" si="63"/>
        <v>11</v>
      </c>
      <c r="BK267">
        <v>44</v>
      </c>
      <c r="BL267" t="str">
        <f t="shared" si="52"/>
        <v>Fournier</v>
      </c>
      <c r="BM267" t="str">
        <f t="shared" si="53"/>
        <v>Frédérique</v>
      </c>
      <c r="BN267" t="str">
        <f t="shared" si="54"/>
        <v>Sion</v>
      </c>
    </row>
    <row r="268" spans="1:66" x14ac:dyDescent="0.3">
      <c r="A268" s="7">
        <v>1977</v>
      </c>
      <c r="B268" t="s">
        <v>895</v>
      </c>
      <c r="C268" t="s">
        <v>896</v>
      </c>
      <c r="D268" s="17" t="s">
        <v>87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11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f t="shared" si="55"/>
        <v>11</v>
      </c>
      <c r="BC268" s="25">
        <f t="shared" si="56"/>
        <v>11</v>
      </c>
      <c r="BD268" s="25">
        <f t="shared" si="57"/>
        <v>0</v>
      </c>
      <c r="BE268" s="25">
        <f t="shared" si="58"/>
        <v>0</v>
      </c>
      <c r="BF268" s="25">
        <f t="shared" si="59"/>
        <v>0</v>
      </c>
      <c r="BG268" s="25">
        <f t="shared" si="60"/>
        <v>0</v>
      </c>
      <c r="BH268" s="25">
        <f t="shared" si="61"/>
        <v>0</v>
      </c>
      <c r="BI268" s="25">
        <f t="shared" si="62"/>
        <v>0</v>
      </c>
      <c r="BJ268" s="34">
        <f t="shared" si="63"/>
        <v>11</v>
      </c>
      <c r="BK268">
        <v>44</v>
      </c>
      <c r="BL268" t="str">
        <f t="shared" si="52"/>
        <v>Gallo</v>
      </c>
      <c r="BM268" t="str">
        <f t="shared" si="53"/>
        <v>Mirca</v>
      </c>
      <c r="BN268" t="str">
        <f t="shared" si="54"/>
        <v>Monthey</v>
      </c>
    </row>
    <row r="269" spans="1:66" x14ac:dyDescent="0.3">
      <c r="A269" s="7">
        <v>1985</v>
      </c>
      <c r="B269" t="s">
        <v>1438</v>
      </c>
      <c r="C269" t="s">
        <v>165</v>
      </c>
      <c r="D269" s="17" t="s">
        <v>754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11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f t="shared" si="55"/>
        <v>11</v>
      </c>
      <c r="BC269" s="25">
        <f t="shared" si="56"/>
        <v>11</v>
      </c>
      <c r="BD269" s="25">
        <f t="shared" si="57"/>
        <v>0</v>
      </c>
      <c r="BE269" s="25">
        <f t="shared" si="58"/>
        <v>0</v>
      </c>
      <c r="BF269" s="25">
        <f t="shared" si="59"/>
        <v>0</v>
      </c>
      <c r="BG269" s="25">
        <f t="shared" si="60"/>
        <v>0</v>
      </c>
      <c r="BH269" s="25">
        <f t="shared" si="61"/>
        <v>0</v>
      </c>
      <c r="BI269" s="25">
        <f t="shared" si="62"/>
        <v>0</v>
      </c>
      <c r="BJ269" s="34">
        <f t="shared" si="63"/>
        <v>11</v>
      </c>
      <c r="BK269">
        <v>44</v>
      </c>
      <c r="BL269" t="str">
        <f t="shared" si="52"/>
        <v>Galova</v>
      </c>
      <c r="BM269" t="str">
        <f t="shared" si="53"/>
        <v>Andrea</v>
      </c>
      <c r="BN269" t="str">
        <f t="shared" si="54"/>
        <v>Grône</v>
      </c>
    </row>
    <row r="270" spans="1:66" x14ac:dyDescent="0.3">
      <c r="A270" s="7">
        <v>1976</v>
      </c>
      <c r="B270" t="s">
        <v>1757</v>
      </c>
      <c r="C270" t="s">
        <v>28</v>
      </c>
      <c r="D270" s="17" t="s">
        <v>1758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11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f t="shared" si="55"/>
        <v>11</v>
      </c>
      <c r="BC270" s="25">
        <f t="shared" si="56"/>
        <v>11</v>
      </c>
      <c r="BD270" s="25">
        <f t="shared" si="57"/>
        <v>0</v>
      </c>
      <c r="BE270" s="25">
        <f t="shared" si="58"/>
        <v>0</v>
      </c>
      <c r="BF270" s="25">
        <f t="shared" si="59"/>
        <v>0</v>
      </c>
      <c r="BG270" s="25">
        <f t="shared" si="60"/>
        <v>0</v>
      </c>
      <c r="BH270" s="25">
        <f t="shared" si="61"/>
        <v>0</v>
      </c>
      <c r="BI270" s="25">
        <f t="shared" si="62"/>
        <v>0</v>
      </c>
      <c r="BJ270" s="34">
        <f t="shared" si="63"/>
        <v>11</v>
      </c>
      <c r="BK270">
        <v>44</v>
      </c>
      <c r="BL270" t="str">
        <f t="shared" si="52"/>
        <v>Lang</v>
      </c>
      <c r="BM270" t="str">
        <f t="shared" si="53"/>
        <v>Christine</v>
      </c>
      <c r="BN270" t="str">
        <f t="shared" si="54"/>
        <v>Brigerbad</v>
      </c>
    </row>
    <row r="271" spans="1:66" x14ac:dyDescent="0.3">
      <c r="A271" s="7">
        <v>1982</v>
      </c>
      <c r="B271" t="s">
        <v>3915</v>
      </c>
      <c r="C271" t="s">
        <v>3916</v>
      </c>
      <c r="D271" s="17" t="s">
        <v>69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11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f t="shared" si="55"/>
        <v>11</v>
      </c>
      <c r="BC271" s="25">
        <f t="shared" si="56"/>
        <v>11</v>
      </c>
      <c r="BD271" s="25">
        <f t="shared" si="57"/>
        <v>0</v>
      </c>
      <c r="BE271" s="25">
        <f t="shared" si="58"/>
        <v>0</v>
      </c>
      <c r="BF271" s="25">
        <f t="shared" si="59"/>
        <v>0</v>
      </c>
      <c r="BG271" s="25">
        <f t="shared" si="60"/>
        <v>0</v>
      </c>
      <c r="BH271" s="25">
        <f t="shared" si="61"/>
        <v>0</v>
      </c>
      <c r="BI271" s="25">
        <f t="shared" si="62"/>
        <v>0</v>
      </c>
      <c r="BJ271" s="34">
        <f t="shared" si="63"/>
        <v>11</v>
      </c>
      <c r="BK271">
        <v>44</v>
      </c>
      <c r="BL271" t="str">
        <f t="shared" si="52"/>
        <v>Maegli</v>
      </c>
      <c r="BM271" t="str">
        <f t="shared" si="53"/>
        <v>Aleandra</v>
      </c>
      <c r="BN271" t="str">
        <f t="shared" si="54"/>
        <v>Genève</v>
      </c>
    </row>
    <row r="272" spans="1:66" x14ac:dyDescent="0.3">
      <c r="A272" s="7">
        <v>1980</v>
      </c>
      <c r="B272" t="s">
        <v>3241</v>
      </c>
      <c r="C272" t="s">
        <v>3242</v>
      </c>
      <c r="D272" s="17" t="s">
        <v>3243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11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f t="shared" si="55"/>
        <v>11</v>
      </c>
      <c r="BC272" s="25">
        <f t="shared" si="56"/>
        <v>11</v>
      </c>
      <c r="BD272" s="25">
        <f t="shared" si="57"/>
        <v>0</v>
      </c>
      <c r="BE272" s="25">
        <f t="shared" si="58"/>
        <v>0</v>
      </c>
      <c r="BF272" s="25">
        <f t="shared" si="59"/>
        <v>0</v>
      </c>
      <c r="BG272" s="25">
        <f t="shared" si="60"/>
        <v>0</v>
      </c>
      <c r="BH272" s="25">
        <f t="shared" si="61"/>
        <v>0</v>
      </c>
      <c r="BI272" s="25">
        <f t="shared" si="62"/>
        <v>0</v>
      </c>
      <c r="BJ272" s="34">
        <f t="shared" si="63"/>
        <v>11</v>
      </c>
      <c r="BK272">
        <v>44</v>
      </c>
      <c r="BL272" t="str">
        <f t="shared" si="52"/>
        <v>Nguyen</v>
      </c>
      <c r="BM272" t="str">
        <f t="shared" si="53"/>
        <v>Loan</v>
      </c>
      <c r="BN272" t="str">
        <f t="shared" si="54"/>
        <v>Cugy</v>
      </c>
    </row>
    <row r="273" spans="1:66" x14ac:dyDescent="0.3">
      <c r="A273" s="7">
        <v>1978</v>
      </c>
      <c r="B273" t="s">
        <v>2816</v>
      </c>
      <c r="C273" t="s">
        <v>1210</v>
      </c>
      <c r="D273" s="17" t="s">
        <v>2817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11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f t="shared" si="55"/>
        <v>11</v>
      </c>
      <c r="BC273" s="25">
        <f t="shared" si="56"/>
        <v>11</v>
      </c>
      <c r="BD273" s="25">
        <f t="shared" si="57"/>
        <v>0</v>
      </c>
      <c r="BE273" s="25">
        <f t="shared" si="58"/>
        <v>0</v>
      </c>
      <c r="BF273" s="25">
        <f t="shared" si="59"/>
        <v>0</v>
      </c>
      <c r="BG273" s="25">
        <f t="shared" si="60"/>
        <v>0</v>
      </c>
      <c r="BH273" s="25">
        <f t="shared" si="61"/>
        <v>0</v>
      </c>
      <c r="BI273" s="25">
        <f t="shared" si="62"/>
        <v>0</v>
      </c>
      <c r="BJ273" s="34">
        <f t="shared" si="63"/>
        <v>11</v>
      </c>
      <c r="BK273">
        <v>44</v>
      </c>
      <c r="BL273" t="str">
        <f t="shared" si="52"/>
        <v>Pellitteri</v>
      </c>
      <c r="BM273" t="str">
        <f t="shared" si="53"/>
        <v>Maria</v>
      </c>
      <c r="BN273" t="str">
        <f t="shared" si="54"/>
        <v>Landlauf Rodersdorf</v>
      </c>
    </row>
    <row r="274" spans="1:66" ht="15" customHeight="1" x14ac:dyDescent="0.3">
      <c r="A274" s="7">
        <v>1985</v>
      </c>
      <c r="B274" t="s">
        <v>3178</v>
      </c>
      <c r="C274" t="s">
        <v>542</v>
      </c>
      <c r="D274" s="17" t="s">
        <v>116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11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f t="shared" si="55"/>
        <v>11</v>
      </c>
      <c r="BC274" s="25">
        <f t="shared" si="56"/>
        <v>11</v>
      </c>
      <c r="BD274" s="25">
        <f t="shared" si="57"/>
        <v>0</v>
      </c>
      <c r="BE274" s="25">
        <f t="shared" si="58"/>
        <v>0</v>
      </c>
      <c r="BF274" s="25">
        <f t="shared" si="59"/>
        <v>0</v>
      </c>
      <c r="BG274" s="25">
        <f t="shared" si="60"/>
        <v>0</v>
      </c>
      <c r="BH274" s="25">
        <f t="shared" si="61"/>
        <v>0</v>
      </c>
      <c r="BI274" s="25">
        <f t="shared" si="62"/>
        <v>0</v>
      </c>
      <c r="BJ274" s="34">
        <f t="shared" si="63"/>
        <v>11</v>
      </c>
      <c r="BK274">
        <v>44</v>
      </c>
      <c r="BL274" t="str">
        <f t="shared" si="52"/>
        <v>Prudent</v>
      </c>
      <c r="BM274" t="str">
        <f t="shared" si="53"/>
        <v>Séverine</v>
      </c>
      <c r="BN274" t="str">
        <f t="shared" si="54"/>
        <v>Leysin</v>
      </c>
    </row>
    <row r="275" spans="1:66" x14ac:dyDescent="0.3">
      <c r="A275" s="7">
        <v>1984</v>
      </c>
      <c r="B275" t="s">
        <v>2369</v>
      </c>
      <c r="C275" t="s">
        <v>28</v>
      </c>
      <c r="D275" s="17" t="s">
        <v>1910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11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f t="shared" si="55"/>
        <v>11</v>
      </c>
      <c r="BC275" s="25">
        <f t="shared" si="56"/>
        <v>11</v>
      </c>
      <c r="BD275" s="25">
        <f t="shared" si="57"/>
        <v>0</v>
      </c>
      <c r="BE275" s="25">
        <f t="shared" si="58"/>
        <v>0</v>
      </c>
      <c r="BF275" s="25">
        <f t="shared" si="59"/>
        <v>0</v>
      </c>
      <c r="BG275" s="25">
        <f t="shared" si="60"/>
        <v>0</v>
      </c>
      <c r="BH275" s="25">
        <f t="shared" si="61"/>
        <v>0</v>
      </c>
      <c r="BI275" s="25">
        <f t="shared" si="62"/>
        <v>0</v>
      </c>
      <c r="BJ275" s="34">
        <f t="shared" si="63"/>
        <v>11</v>
      </c>
      <c r="BK275">
        <v>44</v>
      </c>
      <c r="BL275" t="str">
        <f t="shared" si="52"/>
        <v>Schönthal</v>
      </c>
      <c r="BM275" t="str">
        <f t="shared" si="53"/>
        <v>Christine</v>
      </c>
      <c r="BN275" t="str">
        <f t="shared" si="54"/>
        <v>Zermatt</v>
      </c>
    </row>
    <row r="276" spans="1:66" x14ac:dyDescent="0.3">
      <c r="A276" s="7">
        <v>1984</v>
      </c>
      <c r="B276" t="s">
        <v>4063</v>
      </c>
      <c r="C276" t="s">
        <v>743</v>
      </c>
      <c r="D276" s="17" t="s">
        <v>707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11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f t="shared" si="55"/>
        <v>11</v>
      </c>
      <c r="BC276" s="25">
        <f t="shared" si="56"/>
        <v>11</v>
      </c>
      <c r="BD276" s="25">
        <f t="shared" si="57"/>
        <v>0</v>
      </c>
      <c r="BE276" s="25">
        <f t="shared" si="58"/>
        <v>0</v>
      </c>
      <c r="BF276" s="25">
        <f t="shared" si="59"/>
        <v>0</v>
      </c>
      <c r="BG276" s="25">
        <f t="shared" si="60"/>
        <v>0</v>
      </c>
      <c r="BH276" s="25">
        <f t="shared" si="61"/>
        <v>0</v>
      </c>
      <c r="BI276" s="25">
        <f t="shared" si="62"/>
        <v>0</v>
      </c>
      <c r="BJ276" s="34">
        <f t="shared" si="63"/>
        <v>11</v>
      </c>
      <c r="BK276">
        <v>44</v>
      </c>
      <c r="BL276" t="str">
        <f t="shared" si="52"/>
        <v>Sirdey</v>
      </c>
      <c r="BM276" t="str">
        <f t="shared" si="53"/>
        <v>Lara</v>
      </c>
      <c r="BN276" t="str">
        <f t="shared" si="54"/>
        <v>Pfeffingen</v>
      </c>
    </row>
    <row r="277" spans="1:66" x14ac:dyDescent="0.3">
      <c r="A277" s="7">
        <v>1979</v>
      </c>
      <c r="B277" t="s">
        <v>2660</v>
      </c>
      <c r="C277" t="s">
        <v>1062</v>
      </c>
      <c r="D277" s="17"/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11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f t="shared" si="55"/>
        <v>11</v>
      </c>
      <c r="BC277" s="25">
        <f t="shared" si="56"/>
        <v>11</v>
      </c>
      <c r="BD277" s="25">
        <f t="shared" si="57"/>
        <v>0</v>
      </c>
      <c r="BE277" s="25">
        <f t="shared" si="58"/>
        <v>0</v>
      </c>
      <c r="BF277" s="25">
        <f t="shared" si="59"/>
        <v>0</v>
      </c>
      <c r="BG277" s="25">
        <f t="shared" si="60"/>
        <v>0</v>
      </c>
      <c r="BH277" s="25">
        <f t="shared" si="61"/>
        <v>0</v>
      </c>
      <c r="BI277" s="25">
        <f t="shared" si="62"/>
        <v>0</v>
      </c>
      <c r="BJ277" s="34">
        <f t="shared" si="63"/>
        <v>11</v>
      </c>
      <c r="BK277">
        <v>44</v>
      </c>
      <c r="BL277" t="str">
        <f t="shared" si="52"/>
        <v>Stirnimann-Wicki</v>
      </c>
      <c r="BM277" t="str">
        <f t="shared" si="53"/>
        <v>Marianne</v>
      </c>
    </row>
    <row r="278" spans="1:66" x14ac:dyDescent="0.3">
      <c r="A278" s="7">
        <v>1980</v>
      </c>
      <c r="B278" t="s">
        <v>4359</v>
      </c>
      <c r="C278" t="s">
        <v>4360</v>
      </c>
      <c r="D278" s="17" t="s">
        <v>4361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11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f t="shared" si="55"/>
        <v>11</v>
      </c>
      <c r="BC278" s="25">
        <f t="shared" si="56"/>
        <v>11</v>
      </c>
      <c r="BD278" s="25">
        <f t="shared" si="57"/>
        <v>0</v>
      </c>
      <c r="BE278" s="25">
        <f t="shared" si="58"/>
        <v>0</v>
      </c>
      <c r="BF278" s="25">
        <f t="shared" si="59"/>
        <v>0</v>
      </c>
      <c r="BG278" s="25">
        <f t="shared" si="60"/>
        <v>0</v>
      </c>
      <c r="BH278" s="25">
        <f t="shared" si="61"/>
        <v>0</v>
      </c>
      <c r="BI278" s="25">
        <f t="shared" si="62"/>
        <v>0</v>
      </c>
      <c r="BJ278" s="34">
        <f t="shared" si="63"/>
        <v>11</v>
      </c>
      <c r="BK278">
        <v>44</v>
      </c>
      <c r="BL278" t="str">
        <f t="shared" si="52"/>
        <v>Veuve</v>
      </c>
      <c r="BM278" t="str">
        <f t="shared" si="53"/>
        <v>Célina</v>
      </c>
      <c r="BN278" t="str">
        <f t="shared" ref="BN278:BN289" si="64">D278</f>
        <v>Cudrefin</v>
      </c>
    </row>
    <row r="279" spans="1:66" x14ac:dyDescent="0.3">
      <c r="A279" s="7">
        <v>1981</v>
      </c>
      <c r="B279" t="s">
        <v>2000</v>
      </c>
      <c r="C279" t="s">
        <v>753</v>
      </c>
      <c r="D279" s="17" t="s">
        <v>1569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11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f t="shared" si="55"/>
        <v>11</v>
      </c>
      <c r="BC279" s="25">
        <f t="shared" si="56"/>
        <v>11</v>
      </c>
      <c r="BD279" s="25">
        <f t="shared" si="57"/>
        <v>0</v>
      </c>
      <c r="BE279" s="25">
        <f t="shared" si="58"/>
        <v>0</v>
      </c>
      <c r="BF279" s="25">
        <f t="shared" si="59"/>
        <v>0</v>
      </c>
      <c r="BG279" s="25">
        <f t="shared" si="60"/>
        <v>0</v>
      </c>
      <c r="BH279" s="25">
        <f t="shared" si="61"/>
        <v>0</v>
      </c>
      <c r="BI279" s="25">
        <f t="shared" si="62"/>
        <v>0</v>
      </c>
      <c r="BJ279" s="34">
        <f t="shared" si="63"/>
        <v>11</v>
      </c>
      <c r="BK279">
        <v>44</v>
      </c>
      <c r="BL279" t="str">
        <f t="shared" si="52"/>
        <v>Wicht</v>
      </c>
      <c r="BM279" t="str">
        <f t="shared" si="53"/>
        <v>Florence</v>
      </c>
      <c r="BN279" t="str">
        <f t="shared" si="64"/>
        <v>Vernier</v>
      </c>
    </row>
    <row r="280" spans="1:66" x14ac:dyDescent="0.3">
      <c r="A280" s="7">
        <v>1979</v>
      </c>
      <c r="B280" t="s">
        <v>5194</v>
      </c>
      <c r="C280" t="s">
        <v>94</v>
      </c>
      <c r="D280" s="17" t="s">
        <v>5195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11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f t="shared" si="55"/>
        <v>11</v>
      </c>
      <c r="BC280" s="25">
        <f t="shared" si="56"/>
        <v>11</v>
      </c>
      <c r="BD280" s="25">
        <f t="shared" si="57"/>
        <v>0</v>
      </c>
      <c r="BE280" s="25">
        <f t="shared" si="58"/>
        <v>0</v>
      </c>
      <c r="BF280" s="25">
        <f t="shared" si="59"/>
        <v>0</v>
      </c>
      <c r="BG280" s="25">
        <f t="shared" si="60"/>
        <v>0</v>
      </c>
      <c r="BH280" s="25">
        <f t="shared" si="61"/>
        <v>0</v>
      </c>
      <c r="BI280" s="25">
        <f t="shared" si="62"/>
        <v>0</v>
      </c>
      <c r="BJ280" s="34">
        <f t="shared" si="63"/>
        <v>11</v>
      </c>
      <c r="BK280">
        <v>44</v>
      </c>
      <c r="BL280" t="str">
        <f t="shared" ref="BL280:BL343" si="65">B280</f>
        <v>Windlin</v>
      </c>
      <c r="BM280" t="str">
        <f t="shared" ref="BM280:BM343" si="66">C280</f>
        <v>Barbara</v>
      </c>
      <c r="BN280" t="str">
        <f t="shared" si="64"/>
        <v>Melchtal</v>
      </c>
    </row>
    <row r="281" spans="1:66" x14ac:dyDescent="0.3">
      <c r="A281" s="7">
        <v>1980</v>
      </c>
      <c r="B281" t="s">
        <v>1749</v>
      </c>
      <c r="C281" t="s">
        <v>1776</v>
      </c>
      <c r="D281" s="17" t="s">
        <v>2225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11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f t="shared" si="55"/>
        <v>11</v>
      </c>
      <c r="BC281" s="25">
        <f t="shared" si="56"/>
        <v>11</v>
      </c>
      <c r="BD281" s="25">
        <f t="shared" si="57"/>
        <v>0</v>
      </c>
      <c r="BE281" s="25">
        <f t="shared" si="58"/>
        <v>0</v>
      </c>
      <c r="BF281" s="25">
        <f t="shared" si="59"/>
        <v>0</v>
      </c>
      <c r="BG281" s="25">
        <f t="shared" si="60"/>
        <v>0</v>
      </c>
      <c r="BH281" s="25">
        <f t="shared" si="61"/>
        <v>0</v>
      </c>
      <c r="BI281" s="25">
        <f t="shared" si="62"/>
        <v>0</v>
      </c>
      <c r="BJ281" s="34">
        <f t="shared" si="63"/>
        <v>11</v>
      </c>
      <c r="BK281">
        <v>44</v>
      </c>
      <c r="BL281" t="str">
        <f t="shared" si="65"/>
        <v>Wyss</v>
      </c>
      <c r="BM281" t="str">
        <f t="shared" si="66"/>
        <v>Nadja</v>
      </c>
      <c r="BN281" t="str">
        <f t="shared" si="64"/>
        <v>Olten</v>
      </c>
    </row>
    <row r="282" spans="1:66" x14ac:dyDescent="0.3">
      <c r="A282" s="7">
        <v>1977</v>
      </c>
      <c r="B282" t="s">
        <v>2386</v>
      </c>
      <c r="C282" t="s">
        <v>912</v>
      </c>
      <c r="D282" s="17" t="s">
        <v>2387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10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f t="shared" si="55"/>
        <v>10</v>
      </c>
      <c r="BC282" s="25">
        <f t="shared" si="56"/>
        <v>10</v>
      </c>
      <c r="BD282" s="25">
        <f t="shared" si="57"/>
        <v>0</v>
      </c>
      <c r="BE282" s="25">
        <f t="shared" si="58"/>
        <v>0</v>
      </c>
      <c r="BF282" s="25">
        <f t="shared" si="59"/>
        <v>0</v>
      </c>
      <c r="BG282" s="25">
        <f t="shared" si="60"/>
        <v>0</v>
      </c>
      <c r="BH282" s="25">
        <f t="shared" si="61"/>
        <v>0</v>
      </c>
      <c r="BI282" s="25">
        <f t="shared" si="62"/>
        <v>0</v>
      </c>
      <c r="BJ282" s="34">
        <f t="shared" si="63"/>
        <v>10</v>
      </c>
      <c r="BK282">
        <v>45</v>
      </c>
      <c r="BL282" t="str">
        <f t="shared" si="65"/>
        <v>Ambroz</v>
      </c>
      <c r="BM282" t="str">
        <f t="shared" si="66"/>
        <v>Tanja</v>
      </c>
      <c r="BN282" t="str">
        <f t="shared" si="64"/>
        <v>AUT-Neufurth</v>
      </c>
    </row>
    <row r="283" spans="1:66" x14ac:dyDescent="0.3">
      <c r="A283" s="7">
        <v>1985</v>
      </c>
      <c r="B283" t="s">
        <v>1616</v>
      </c>
      <c r="C283" t="s">
        <v>1617</v>
      </c>
      <c r="D283" s="17" t="s">
        <v>1594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10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f t="shared" si="55"/>
        <v>10</v>
      </c>
      <c r="BC283" s="25">
        <f t="shared" si="56"/>
        <v>10</v>
      </c>
      <c r="BD283" s="25">
        <f t="shared" si="57"/>
        <v>0</v>
      </c>
      <c r="BE283" s="25">
        <f t="shared" si="58"/>
        <v>0</v>
      </c>
      <c r="BF283" s="25">
        <f t="shared" si="59"/>
        <v>0</v>
      </c>
      <c r="BG283" s="25">
        <f t="shared" si="60"/>
        <v>0</v>
      </c>
      <c r="BH283" s="25">
        <f t="shared" si="61"/>
        <v>0</v>
      </c>
      <c r="BI283" s="25">
        <f t="shared" si="62"/>
        <v>0</v>
      </c>
      <c r="BJ283" s="34">
        <f t="shared" si="63"/>
        <v>10</v>
      </c>
      <c r="BK283">
        <v>45</v>
      </c>
      <c r="BL283" t="str">
        <f t="shared" si="65"/>
        <v>Degout</v>
      </c>
      <c r="BM283" t="str">
        <f t="shared" si="66"/>
        <v>Tiffany</v>
      </c>
      <c r="BN283" t="str">
        <f t="shared" si="64"/>
        <v>Bruson</v>
      </c>
    </row>
    <row r="284" spans="1:66" x14ac:dyDescent="0.3">
      <c r="A284" s="7">
        <v>1984</v>
      </c>
      <c r="B284" t="s">
        <v>1439</v>
      </c>
      <c r="C284" t="s">
        <v>41</v>
      </c>
      <c r="D284" s="17" t="s">
        <v>756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10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f t="shared" si="55"/>
        <v>10</v>
      </c>
      <c r="BC284" s="25">
        <f t="shared" si="56"/>
        <v>10</v>
      </c>
      <c r="BD284" s="25">
        <f t="shared" si="57"/>
        <v>0</v>
      </c>
      <c r="BE284" s="25">
        <f t="shared" si="58"/>
        <v>0</v>
      </c>
      <c r="BF284" s="25">
        <f t="shared" si="59"/>
        <v>0</v>
      </c>
      <c r="BG284" s="25">
        <f t="shared" si="60"/>
        <v>0</v>
      </c>
      <c r="BH284" s="25">
        <f t="shared" si="61"/>
        <v>0</v>
      </c>
      <c r="BI284" s="25">
        <f t="shared" si="62"/>
        <v>0</v>
      </c>
      <c r="BJ284" s="34">
        <f t="shared" si="63"/>
        <v>10</v>
      </c>
      <c r="BK284">
        <v>45</v>
      </c>
      <c r="BL284" t="str">
        <f t="shared" si="65"/>
        <v>Demayer</v>
      </c>
      <c r="BM284" t="str">
        <f t="shared" si="66"/>
        <v>Emilie</v>
      </c>
      <c r="BN284" t="str">
        <f t="shared" si="64"/>
        <v>Basse-Nendaz</v>
      </c>
    </row>
    <row r="285" spans="1:66" x14ac:dyDescent="0.3">
      <c r="A285" s="7">
        <v>1976</v>
      </c>
      <c r="B285" t="s">
        <v>3019</v>
      </c>
      <c r="C285" t="s">
        <v>1441</v>
      </c>
      <c r="D285" s="17" t="s">
        <v>450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10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f t="shared" si="55"/>
        <v>10</v>
      </c>
      <c r="BC285" s="25">
        <f t="shared" si="56"/>
        <v>10</v>
      </c>
      <c r="BD285" s="25">
        <f t="shared" si="57"/>
        <v>0</v>
      </c>
      <c r="BE285" s="25">
        <f t="shared" si="58"/>
        <v>0</v>
      </c>
      <c r="BF285" s="25">
        <f t="shared" si="59"/>
        <v>0</v>
      </c>
      <c r="BG285" s="25">
        <f t="shared" si="60"/>
        <v>0</v>
      </c>
      <c r="BH285" s="25">
        <f t="shared" si="61"/>
        <v>0</v>
      </c>
      <c r="BI285" s="25">
        <f t="shared" si="62"/>
        <v>0</v>
      </c>
      <c r="BJ285" s="34">
        <f t="shared" si="63"/>
        <v>10</v>
      </c>
      <c r="BK285">
        <v>45</v>
      </c>
      <c r="BL285" t="str">
        <f t="shared" si="65"/>
        <v xml:space="preserve">Fauquex </v>
      </c>
      <c r="BM285" t="str">
        <f t="shared" si="66"/>
        <v>Anne-Laure</v>
      </c>
      <c r="BN285" t="str">
        <f t="shared" si="64"/>
        <v>Ayent</v>
      </c>
    </row>
    <row r="286" spans="1:66" x14ac:dyDescent="0.3">
      <c r="A286" s="7">
        <v>1981</v>
      </c>
      <c r="B286" t="s">
        <v>1759</v>
      </c>
      <c r="C286" t="s">
        <v>1760</v>
      </c>
      <c r="D286" s="17" t="s">
        <v>378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10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f t="shared" si="55"/>
        <v>10</v>
      </c>
      <c r="BC286" s="25">
        <f t="shared" si="56"/>
        <v>10</v>
      </c>
      <c r="BD286" s="25">
        <f t="shared" si="57"/>
        <v>0</v>
      </c>
      <c r="BE286" s="25">
        <f t="shared" si="58"/>
        <v>0</v>
      </c>
      <c r="BF286" s="25">
        <f t="shared" si="59"/>
        <v>0</v>
      </c>
      <c r="BG286" s="25">
        <f t="shared" si="60"/>
        <v>0</v>
      </c>
      <c r="BH286" s="25">
        <f t="shared" si="61"/>
        <v>0</v>
      </c>
      <c r="BI286" s="25">
        <f t="shared" si="62"/>
        <v>0</v>
      </c>
      <c r="BJ286" s="34">
        <f t="shared" si="63"/>
        <v>10</v>
      </c>
      <c r="BK286">
        <v>45</v>
      </c>
      <c r="BL286" t="str">
        <f t="shared" si="65"/>
        <v>Gysi</v>
      </c>
      <c r="BM286" t="str">
        <f t="shared" si="66"/>
        <v>Martina</v>
      </c>
      <c r="BN286" t="str">
        <f t="shared" si="64"/>
        <v>Frauenfeld</v>
      </c>
    </row>
    <row r="287" spans="1:66" x14ac:dyDescent="0.3">
      <c r="A287" s="7">
        <v>1977</v>
      </c>
      <c r="B287" t="s">
        <v>2017</v>
      </c>
      <c r="C287" t="s">
        <v>67</v>
      </c>
      <c r="D287" s="17" t="s">
        <v>2018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10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f t="shared" si="55"/>
        <v>10</v>
      </c>
      <c r="BC287" s="25">
        <f t="shared" si="56"/>
        <v>10</v>
      </c>
      <c r="BD287" s="25">
        <f t="shared" si="57"/>
        <v>0</v>
      </c>
      <c r="BE287" s="25">
        <f t="shared" si="58"/>
        <v>0</v>
      </c>
      <c r="BF287" s="25">
        <f t="shared" si="59"/>
        <v>0</v>
      </c>
      <c r="BG287" s="25">
        <f t="shared" si="60"/>
        <v>0</v>
      </c>
      <c r="BH287" s="25">
        <f t="shared" si="61"/>
        <v>0</v>
      </c>
      <c r="BI287" s="25">
        <f t="shared" si="62"/>
        <v>0</v>
      </c>
      <c r="BJ287" s="34">
        <f t="shared" si="63"/>
        <v>10</v>
      </c>
      <c r="BK287">
        <v>45</v>
      </c>
      <c r="BL287" t="str">
        <f t="shared" si="65"/>
        <v>Huber</v>
      </c>
      <c r="BM287" t="str">
        <f t="shared" si="66"/>
        <v>Ruth</v>
      </c>
      <c r="BN287" t="str">
        <f t="shared" si="64"/>
        <v>Trai-Run</v>
      </c>
    </row>
    <row r="288" spans="1:66" x14ac:dyDescent="0.3">
      <c r="A288" s="7">
        <v>1984</v>
      </c>
      <c r="B288" t="s">
        <v>149</v>
      </c>
      <c r="C288" t="s">
        <v>135</v>
      </c>
      <c r="D288" s="17" t="s">
        <v>1380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10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f t="shared" si="55"/>
        <v>10</v>
      </c>
      <c r="BC288" s="25">
        <f t="shared" si="56"/>
        <v>10</v>
      </c>
      <c r="BD288" s="25">
        <f t="shared" si="57"/>
        <v>0</v>
      </c>
      <c r="BE288" s="25">
        <f t="shared" si="58"/>
        <v>0</v>
      </c>
      <c r="BF288" s="25">
        <f t="shared" si="59"/>
        <v>0</v>
      </c>
      <c r="BG288" s="25">
        <f t="shared" si="60"/>
        <v>0</v>
      </c>
      <c r="BH288" s="25">
        <f t="shared" si="61"/>
        <v>0</v>
      </c>
      <c r="BI288" s="25">
        <f t="shared" si="62"/>
        <v>0</v>
      </c>
      <c r="BJ288" s="34">
        <f t="shared" si="63"/>
        <v>10</v>
      </c>
      <c r="BK288">
        <v>45</v>
      </c>
      <c r="BL288" t="str">
        <f t="shared" si="65"/>
        <v>Jordan</v>
      </c>
      <c r="BM288" t="str">
        <f t="shared" si="66"/>
        <v>Nathalie</v>
      </c>
      <c r="BN288" t="str">
        <f t="shared" si="64"/>
        <v>Evionnaz</v>
      </c>
    </row>
    <row r="289" spans="1:66" x14ac:dyDescent="0.3">
      <c r="A289" s="7">
        <v>1981</v>
      </c>
      <c r="B289" t="s">
        <v>4362</v>
      </c>
      <c r="C289" t="s">
        <v>94</v>
      </c>
      <c r="D289" s="17" t="s">
        <v>4363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10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f t="shared" si="55"/>
        <v>10</v>
      </c>
      <c r="BC289" s="25">
        <f t="shared" si="56"/>
        <v>10</v>
      </c>
      <c r="BD289" s="25">
        <f t="shared" si="57"/>
        <v>0</v>
      </c>
      <c r="BE289" s="25">
        <f t="shared" si="58"/>
        <v>0</v>
      </c>
      <c r="BF289" s="25">
        <f t="shared" si="59"/>
        <v>0</v>
      </c>
      <c r="BG289" s="25">
        <f t="shared" si="60"/>
        <v>0</v>
      </c>
      <c r="BH289" s="25">
        <f t="shared" si="61"/>
        <v>0</v>
      </c>
      <c r="BI289" s="25">
        <f t="shared" si="62"/>
        <v>0</v>
      </c>
      <c r="BJ289" s="34">
        <f t="shared" si="63"/>
        <v>10</v>
      </c>
      <c r="BK289">
        <v>45</v>
      </c>
      <c r="BL289" t="str">
        <f t="shared" si="65"/>
        <v>Lochmatter-Steiner</v>
      </c>
      <c r="BM289" t="str">
        <f t="shared" si="66"/>
        <v>Barbara</v>
      </c>
      <c r="BN289" t="str">
        <f t="shared" si="64"/>
        <v>Brigue</v>
      </c>
    </row>
    <row r="290" spans="1:66" x14ac:dyDescent="0.3">
      <c r="A290" s="7">
        <v>1984</v>
      </c>
      <c r="B290" t="s">
        <v>5196</v>
      </c>
      <c r="C290" t="s">
        <v>5197</v>
      </c>
      <c r="D290" s="17"/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10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f t="shared" si="55"/>
        <v>10</v>
      </c>
      <c r="BC290" s="25">
        <f t="shared" si="56"/>
        <v>10</v>
      </c>
      <c r="BD290" s="25">
        <f t="shared" si="57"/>
        <v>0</v>
      </c>
      <c r="BE290" s="25">
        <f t="shared" si="58"/>
        <v>0</v>
      </c>
      <c r="BF290" s="25">
        <f t="shared" si="59"/>
        <v>0</v>
      </c>
      <c r="BG290" s="25">
        <f t="shared" si="60"/>
        <v>0</v>
      </c>
      <c r="BH290" s="25">
        <f t="shared" si="61"/>
        <v>0</v>
      </c>
      <c r="BI290" s="25">
        <f t="shared" si="62"/>
        <v>0</v>
      </c>
      <c r="BJ290" s="34">
        <f t="shared" si="63"/>
        <v>10</v>
      </c>
      <c r="BK290">
        <v>45</v>
      </c>
      <c r="BL290" t="str">
        <f t="shared" si="65"/>
        <v>Luggen</v>
      </c>
      <c r="BM290" t="str">
        <f t="shared" si="66"/>
        <v>Natascha</v>
      </c>
    </row>
    <row r="291" spans="1:66" x14ac:dyDescent="0.3">
      <c r="A291" s="7">
        <v>1985</v>
      </c>
      <c r="B291" t="s">
        <v>3244</v>
      </c>
      <c r="C291" t="s">
        <v>91</v>
      </c>
      <c r="D291" s="17" t="s">
        <v>87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10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f t="shared" si="55"/>
        <v>10</v>
      </c>
      <c r="BC291" s="25">
        <f t="shared" si="56"/>
        <v>10</v>
      </c>
      <c r="BD291" s="25">
        <f t="shared" si="57"/>
        <v>0</v>
      </c>
      <c r="BE291" s="25">
        <f t="shared" si="58"/>
        <v>0</v>
      </c>
      <c r="BF291" s="25">
        <f t="shared" si="59"/>
        <v>0</v>
      </c>
      <c r="BG291" s="25">
        <f t="shared" si="60"/>
        <v>0</v>
      </c>
      <c r="BH291" s="25">
        <f t="shared" si="61"/>
        <v>0</v>
      </c>
      <c r="BI291" s="25">
        <f t="shared" si="62"/>
        <v>0</v>
      </c>
      <c r="BJ291" s="34">
        <f t="shared" si="63"/>
        <v>10</v>
      </c>
      <c r="BK291">
        <v>45</v>
      </c>
      <c r="BL291" t="str">
        <f t="shared" si="65"/>
        <v>Macheret</v>
      </c>
      <c r="BM291" t="str">
        <f t="shared" si="66"/>
        <v>Jessica</v>
      </c>
      <c r="BN291" t="str">
        <f>D291</f>
        <v>Monthey</v>
      </c>
    </row>
    <row r="292" spans="1:66" x14ac:dyDescent="0.3">
      <c r="A292" s="7">
        <v>1981</v>
      </c>
      <c r="B292" t="s">
        <v>3917</v>
      </c>
      <c r="C292" t="s">
        <v>766</v>
      </c>
      <c r="D292" s="17" t="s">
        <v>3800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10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f t="shared" si="55"/>
        <v>10</v>
      </c>
      <c r="BC292" s="25">
        <f t="shared" si="56"/>
        <v>10</v>
      </c>
      <c r="BD292" s="25">
        <f t="shared" si="57"/>
        <v>0</v>
      </c>
      <c r="BE292" s="25">
        <f t="shared" si="58"/>
        <v>0</v>
      </c>
      <c r="BF292" s="25">
        <f t="shared" si="59"/>
        <v>0</v>
      </c>
      <c r="BG292" s="25">
        <f t="shared" si="60"/>
        <v>0</v>
      </c>
      <c r="BH292" s="25">
        <f t="shared" si="61"/>
        <v>0</v>
      </c>
      <c r="BI292" s="25">
        <f t="shared" si="62"/>
        <v>0</v>
      </c>
      <c r="BJ292" s="34">
        <f t="shared" si="63"/>
        <v>10</v>
      </c>
      <c r="BK292">
        <v>45</v>
      </c>
      <c r="BL292" t="str">
        <f t="shared" si="65"/>
        <v>Savary</v>
      </c>
      <c r="BM292" t="str">
        <f t="shared" si="66"/>
        <v>Myriam</v>
      </c>
      <c r="BN292" t="str">
        <f>D292</f>
        <v>Vaulion</v>
      </c>
    </row>
    <row r="293" spans="1:66" x14ac:dyDescent="0.3">
      <c r="A293" s="7">
        <v>1976</v>
      </c>
      <c r="B293" t="s">
        <v>1896</v>
      </c>
      <c r="C293" t="s">
        <v>2818</v>
      </c>
      <c r="D293" s="17" t="s">
        <v>2817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10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f t="shared" si="55"/>
        <v>10</v>
      </c>
      <c r="BC293" s="25">
        <f t="shared" si="56"/>
        <v>10</v>
      </c>
      <c r="BD293" s="25">
        <f t="shared" si="57"/>
        <v>0</v>
      </c>
      <c r="BE293" s="25">
        <f t="shared" si="58"/>
        <v>0</v>
      </c>
      <c r="BF293" s="25">
        <f t="shared" si="59"/>
        <v>0</v>
      </c>
      <c r="BG293" s="25">
        <f t="shared" si="60"/>
        <v>0</v>
      </c>
      <c r="BH293" s="25">
        <f t="shared" si="61"/>
        <v>0</v>
      </c>
      <c r="BI293" s="25">
        <f t="shared" si="62"/>
        <v>0</v>
      </c>
      <c r="BJ293" s="34">
        <f t="shared" si="63"/>
        <v>10</v>
      </c>
      <c r="BK293">
        <v>45</v>
      </c>
      <c r="BL293" t="str">
        <f t="shared" si="65"/>
        <v>Sigrist</v>
      </c>
      <c r="BM293" t="str">
        <f t="shared" si="66"/>
        <v>Jeannette</v>
      </c>
      <c r="BN293" t="str">
        <f>D293</f>
        <v>Landlauf Rodersdorf</v>
      </c>
    </row>
    <row r="294" spans="1:66" x14ac:dyDescent="0.3">
      <c r="A294" s="7">
        <v>1983</v>
      </c>
      <c r="B294" t="s">
        <v>592</v>
      </c>
      <c r="C294" t="s">
        <v>593</v>
      </c>
      <c r="D294" s="17" t="s">
        <v>594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10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f t="shared" si="55"/>
        <v>10</v>
      </c>
      <c r="BC294" s="25">
        <f t="shared" si="56"/>
        <v>10</v>
      </c>
      <c r="BD294" s="25">
        <f t="shared" si="57"/>
        <v>0</v>
      </c>
      <c r="BE294" s="25">
        <f t="shared" si="58"/>
        <v>0</v>
      </c>
      <c r="BF294" s="25">
        <f t="shared" si="59"/>
        <v>0</v>
      </c>
      <c r="BG294" s="25">
        <f t="shared" si="60"/>
        <v>0</v>
      </c>
      <c r="BH294" s="25">
        <f t="shared" si="61"/>
        <v>0</v>
      </c>
      <c r="BI294" s="25">
        <f t="shared" si="62"/>
        <v>0</v>
      </c>
      <c r="BJ294" s="34">
        <f t="shared" si="63"/>
        <v>10</v>
      </c>
      <c r="BK294">
        <v>45</v>
      </c>
      <c r="BL294" t="str">
        <f t="shared" si="65"/>
        <v>Thiébaud</v>
      </c>
      <c r="BM294" t="str">
        <f t="shared" si="66"/>
        <v>Emmanuelle</v>
      </c>
      <c r="BN294" t="str">
        <f>D294</f>
        <v>Vuisternens</v>
      </c>
    </row>
    <row r="295" spans="1:66" x14ac:dyDescent="0.3">
      <c r="A295" s="7">
        <v>1979</v>
      </c>
      <c r="B295" t="s">
        <v>2661</v>
      </c>
      <c r="C295" t="s">
        <v>2662</v>
      </c>
      <c r="D295" s="17"/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10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f t="shared" si="55"/>
        <v>10</v>
      </c>
      <c r="BC295" s="25">
        <f t="shared" si="56"/>
        <v>10</v>
      </c>
      <c r="BD295" s="25">
        <f t="shared" si="57"/>
        <v>0</v>
      </c>
      <c r="BE295" s="25">
        <f t="shared" si="58"/>
        <v>0</v>
      </c>
      <c r="BF295" s="25">
        <f t="shared" si="59"/>
        <v>0</v>
      </c>
      <c r="BG295" s="25">
        <f t="shared" si="60"/>
        <v>0</v>
      </c>
      <c r="BH295" s="25">
        <f t="shared" si="61"/>
        <v>0</v>
      </c>
      <c r="BI295" s="25">
        <f t="shared" si="62"/>
        <v>0</v>
      </c>
      <c r="BJ295" s="34">
        <f t="shared" si="63"/>
        <v>10</v>
      </c>
      <c r="BK295">
        <v>45</v>
      </c>
      <c r="BL295" t="str">
        <f t="shared" si="65"/>
        <v>Wicki</v>
      </c>
      <c r="BM295" t="str">
        <f t="shared" si="66"/>
        <v>Rita</v>
      </c>
    </row>
    <row r="296" spans="1:66" x14ac:dyDescent="0.3">
      <c r="A296" s="7">
        <v>1978</v>
      </c>
      <c r="B296" s="19" t="s">
        <v>2663</v>
      </c>
      <c r="C296" t="s">
        <v>2664</v>
      </c>
      <c r="D296" s="17"/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9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f t="shared" si="55"/>
        <v>9</v>
      </c>
      <c r="BC296" s="25">
        <f t="shared" si="56"/>
        <v>9</v>
      </c>
      <c r="BD296" s="25">
        <f t="shared" si="57"/>
        <v>0</v>
      </c>
      <c r="BE296" s="25">
        <f t="shared" si="58"/>
        <v>0</v>
      </c>
      <c r="BF296" s="25">
        <f t="shared" si="59"/>
        <v>0</v>
      </c>
      <c r="BG296" s="25">
        <f t="shared" si="60"/>
        <v>0</v>
      </c>
      <c r="BH296" s="25">
        <f t="shared" si="61"/>
        <v>0</v>
      </c>
      <c r="BI296" s="25">
        <f t="shared" si="62"/>
        <v>0</v>
      </c>
      <c r="BJ296" s="34">
        <f t="shared" si="63"/>
        <v>9</v>
      </c>
      <c r="BK296">
        <v>46</v>
      </c>
      <c r="BL296" t="str">
        <f t="shared" si="65"/>
        <v>Bähr</v>
      </c>
      <c r="BM296" t="str">
        <f t="shared" si="66"/>
        <v>Linda Alice</v>
      </c>
    </row>
    <row r="297" spans="1:66" x14ac:dyDescent="0.3">
      <c r="A297" s="7">
        <v>1978</v>
      </c>
      <c r="B297" t="s">
        <v>2388</v>
      </c>
      <c r="C297" t="s">
        <v>2389</v>
      </c>
      <c r="D297" s="17" t="s">
        <v>2390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9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f t="shared" si="55"/>
        <v>9</v>
      </c>
      <c r="BC297" s="25">
        <f t="shared" si="56"/>
        <v>9</v>
      </c>
      <c r="BD297" s="25">
        <f t="shared" si="57"/>
        <v>0</v>
      </c>
      <c r="BE297" s="25">
        <f t="shared" si="58"/>
        <v>0</v>
      </c>
      <c r="BF297" s="25">
        <f t="shared" si="59"/>
        <v>0</v>
      </c>
      <c r="BG297" s="25">
        <f t="shared" si="60"/>
        <v>0</v>
      </c>
      <c r="BH297" s="25">
        <f t="shared" si="61"/>
        <v>0</v>
      </c>
      <c r="BI297" s="25">
        <f t="shared" si="62"/>
        <v>0</v>
      </c>
      <c r="BJ297" s="34">
        <f t="shared" si="63"/>
        <v>9</v>
      </c>
      <c r="BK297">
        <v>46</v>
      </c>
      <c r="BL297" t="str">
        <f t="shared" si="65"/>
        <v>Boller</v>
      </c>
      <c r="BM297" t="str">
        <f t="shared" si="66"/>
        <v>Angela</v>
      </c>
      <c r="BN297" t="str">
        <f t="shared" ref="BN297:BN343" si="67">D297</f>
        <v>Lostorf</v>
      </c>
    </row>
    <row r="298" spans="1:66" x14ac:dyDescent="0.3">
      <c r="A298" s="7">
        <v>1976</v>
      </c>
      <c r="B298" t="s">
        <v>3918</v>
      </c>
      <c r="C298" t="s">
        <v>62</v>
      </c>
      <c r="D298" s="17" t="s">
        <v>3919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9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f t="shared" si="55"/>
        <v>9</v>
      </c>
      <c r="BC298" s="25">
        <f t="shared" si="56"/>
        <v>9</v>
      </c>
      <c r="BD298" s="25">
        <f t="shared" si="57"/>
        <v>0</v>
      </c>
      <c r="BE298" s="25">
        <f t="shared" si="58"/>
        <v>0</v>
      </c>
      <c r="BF298" s="25">
        <f t="shared" si="59"/>
        <v>0</v>
      </c>
      <c r="BG298" s="25">
        <f t="shared" si="60"/>
        <v>0</v>
      </c>
      <c r="BH298" s="25">
        <f t="shared" si="61"/>
        <v>0</v>
      </c>
      <c r="BI298" s="25">
        <f t="shared" si="62"/>
        <v>0</v>
      </c>
      <c r="BJ298" s="34">
        <f t="shared" si="63"/>
        <v>9</v>
      </c>
      <c r="BK298">
        <v>46</v>
      </c>
      <c r="BL298" t="str">
        <f t="shared" si="65"/>
        <v>Delacour-Jaccard</v>
      </c>
      <c r="BM298" t="str">
        <f t="shared" si="66"/>
        <v>Céline</v>
      </c>
      <c r="BN298" t="str">
        <f t="shared" si="67"/>
        <v>Le Vaud</v>
      </c>
    </row>
    <row r="299" spans="1:66" x14ac:dyDescent="0.3">
      <c r="A299" s="7">
        <v>1984</v>
      </c>
      <c r="B299" t="s">
        <v>974</v>
      </c>
      <c r="C299" t="s">
        <v>1618</v>
      </c>
      <c r="D299" s="17" t="s">
        <v>1524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9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f t="shared" si="55"/>
        <v>9</v>
      </c>
      <c r="BC299" s="25">
        <f t="shared" si="56"/>
        <v>9</v>
      </c>
      <c r="BD299" s="25">
        <f t="shared" si="57"/>
        <v>0</v>
      </c>
      <c r="BE299" s="25">
        <f t="shared" si="58"/>
        <v>0</v>
      </c>
      <c r="BF299" s="25">
        <f t="shared" si="59"/>
        <v>0</v>
      </c>
      <c r="BG299" s="25">
        <f t="shared" si="60"/>
        <v>0</v>
      </c>
      <c r="BH299" s="25">
        <f t="shared" si="61"/>
        <v>0</v>
      </c>
      <c r="BI299" s="25">
        <f t="shared" si="62"/>
        <v>0</v>
      </c>
      <c r="BJ299" s="34">
        <f t="shared" si="63"/>
        <v>9</v>
      </c>
      <c r="BK299">
        <v>46</v>
      </c>
      <c r="BL299" t="str">
        <f t="shared" si="65"/>
        <v>Derivaz</v>
      </c>
      <c r="BM299" t="str">
        <f t="shared" si="66"/>
        <v>Adeline</v>
      </c>
      <c r="BN299" t="str">
        <f t="shared" si="67"/>
        <v>Chamoille</v>
      </c>
    </row>
    <row r="300" spans="1:66" x14ac:dyDescent="0.3">
      <c r="A300" s="7">
        <v>1976</v>
      </c>
      <c r="B300" t="s">
        <v>3973</v>
      </c>
      <c r="C300" t="s">
        <v>459</v>
      </c>
      <c r="D300" s="17" t="s">
        <v>3974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9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f t="shared" si="55"/>
        <v>9</v>
      </c>
      <c r="BC300" s="25">
        <f t="shared" si="56"/>
        <v>9</v>
      </c>
      <c r="BD300" s="25">
        <f t="shared" si="57"/>
        <v>0</v>
      </c>
      <c r="BE300" s="25">
        <f t="shared" si="58"/>
        <v>0</v>
      </c>
      <c r="BF300" s="25">
        <f t="shared" si="59"/>
        <v>0</v>
      </c>
      <c r="BG300" s="25">
        <f t="shared" si="60"/>
        <v>0</v>
      </c>
      <c r="BH300" s="25">
        <f t="shared" si="61"/>
        <v>0</v>
      </c>
      <c r="BI300" s="25">
        <f t="shared" si="62"/>
        <v>0</v>
      </c>
      <c r="BJ300" s="34">
        <f t="shared" si="63"/>
        <v>9</v>
      </c>
      <c r="BK300">
        <v>46</v>
      </c>
      <c r="BL300" t="str">
        <f t="shared" si="65"/>
        <v>Despont</v>
      </c>
      <c r="BM300" t="str">
        <f t="shared" si="66"/>
        <v>Hélène</v>
      </c>
      <c r="BN300" t="str">
        <f t="shared" si="67"/>
        <v>Sullens</v>
      </c>
    </row>
    <row r="301" spans="1:66" x14ac:dyDescent="0.3">
      <c r="A301" s="7">
        <v>1983</v>
      </c>
      <c r="B301" t="s">
        <v>1761</v>
      </c>
      <c r="C301" t="s">
        <v>1762</v>
      </c>
      <c r="D301" s="17" t="s">
        <v>533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9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f t="shared" si="55"/>
        <v>9</v>
      </c>
      <c r="BC301" s="25">
        <f t="shared" si="56"/>
        <v>9</v>
      </c>
      <c r="BD301" s="25">
        <f t="shared" si="57"/>
        <v>0</v>
      </c>
      <c r="BE301" s="25">
        <f t="shared" si="58"/>
        <v>0</v>
      </c>
      <c r="BF301" s="25">
        <f t="shared" si="59"/>
        <v>0</v>
      </c>
      <c r="BG301" s="25">
        <f t="shared" si="60"/>
        <v>0</v>
      </c>
      <c r="BH301" s="25">
        <f t="shared" si="61"/>
        <v>0</v>
      </c>
      <c r="BI301" s="25">
        <f t="shared" si="62"/>
        <v>0</v>
      </c>
      <c r="BJ301" s="34">
        <f t="shared" si="63"/>
        <v>9</v>
      </c>
      <c r="BK301">
        <v>46</v>
      </c>
      <c r="BL301" t="str">
        <f t="shared" si="65"/>
        <v>Farina</v>
      </c>
      <c r="BM301" t="str">
        <f t="shared" si="66"/>
        <v>Noemi</v>
      </c>
      <c r="BN301" t="str">
        <f t="shared" si="67"/>
        <v>Sion</v>
      </c>
    </row>
    <row r="302" spans="1:66" x14ac:dyDescent="0.3">
      <c r="A302" s="7">
        <v>1985</v>
      </c>
      <c r="B302" t="s">
        <v>45</v>
      </c>
      <c r="C302" t="s">
        <v>595</v>
      </c>
      <c r="D302" s="17" t="s">
        <v>556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9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f t="shared" si="55"/>
        <v>9</v>
      </c>
      <c r="BC302" s="25">
        <f t="shared" si="56"/>
        <v>9</v>
      </c>
      <c r="BD302" s="25">
        <f t="shared" si="57"/>
        <v>0</v>
      </c>
      <c r="BE302" s="25">
        <f t="shared" si="58"/>
        <v>0</v>
      </c>
      <c r="BF302" s="25">
        <f t="shared" si="59"/>
        <v>0</v>
      </c>
      <c r="BG302" s="25">
        <f t="shared" si="60"/>
        <v>0</v>
      </c>
      <c r="BH302" s="25">
        <f t="shared" si="61"/>
        <v>0</v>
      </c>
      <c r="BI302" s="25">
        <f t="shared" si="62"/>
        <v>0</v>
      </c>
      <c r="BJ302" s="34">
        <f t="shared" si="63"/>
        <v>9</v>
      </c>
      <c r="BK302">
        <v>46</v>
      </c>
      <c r="BL302" t="str">
        <f t="shared" si="65"/>
        <v>Genoud</v>
      </c>
      <c r="BM302" t="str">
        <f t="shared" si="66"/>
        <v>Taïs</v>
      </c>
      <c r="BN302" t="str">
        <f t="shared" si="67"/>
        <v>Vissoie</v>
      </c>
    </row>
    <row r="303" spans="1:66" x14ac:dyDescent="0.3">
      <c r="A303" s="7">
        <v>1982</v>
      </c>
      <c r="B303" t="s">
        <v>2001</v>
      </c>
      <c r="C303" t="s">
        <v>2002</v>
      </c>
      <c r="D303" s="17" t="s">
        <v>2003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9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f t="shared" si="55"/>
        <v>9</v>
      </c>
      <c r="BC303" s="25">
        <f t="shared" si="56"/>
        <v>9</v>
      </c>
      <c r="BD303" s="25">
        <f t="shared" si="57"/>
        <v>0</v>
      </c>
      <c r="BE303" s="25">
        <f t="shared" si="58"/>
        <v>0</v>
      </c>
      <c r="BF303" s="25">
        <f t="shared" si="59"/>
        <v>0</v>
      </c>
      <c r="BG303" s="25">
        <f t="shared" si="60"/>
        <v>0</v>
      </c>
      <c r="BH303" s="25">
        <f t="shared" si="61"/>
        <v>0</v>
      </c>
      <c r="BI303" s="25">
        <f t="shared" si="62"/>
        <v>0</v>
      </c>
      <c r="BJ303" s="34">
        <f t="shared" si="63"/>
        <v>9</v>
      </c>
      <c r="BK303">
        <v>46</v>
      </c>
      <c r="BL303" t="str">
        <f t="shared" si="65"/>
        <v>Hunziker</v>
      </c>
      <c r="BM303" t="str">
        <f t="shared" si="66"/>
        <v>Luzia</v>
      </c>
      <c r="BN303" t="str">
        <f t="shared" si="67"/>
        <v>LSC Wil</v>
      </c>
    </row>
    <row r="304" spans="1:66" x14ac:dyDescent="0.3">
      <c r="A304" s="7">
        <v>1984</v>
      </c>
      <c r="B304" s="47" t="s">
        <v>4364</v>
      </c>
      <c r="C304" t="s">
        <v>2066</v>
      </c>
      <c r="D304" s="17" t="s">
        <v>1774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9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f t="shared" si="55"/>
        <v>9</v>
      </c>
      <c r="BC304" s="25">
        <f t="shared" si="56"/>
        <v>9</v>
      </c>
      <c r="BD304" s="25">
        <f t="shared" si="57"/>
        <v>0</v>
      </c>
      <c r="BE304" s="25">
        <f t="shared" si="58"/>
        <v>0</v>
      </c>
      <c r="BF304" s="25">
        <f t="shared" si="59"/>
        <v>0</v>
      </c>
      <c r="BG304" s="25">
        <f t="shared" si="60"/>
        <v>0</v>
      </c>
      <c r="BH304" s="25">
        <f t="shared" si="61"/>
        <v>0</v>
      </c>
      <c r="BI304" s="25">
        <f t="shared" si="62"/>
        <v>0</v>
      </c>
      <c r="BJ304" s="34">
        <f t="shared" si="63"/>
        <v>9</v>
      </c>
      <c r="BK304">
        <v>46</v>
      </c>
      <c r="BL304" t="str">
        <f t="shared" si="65"/>
        <v>Indienne</v>
      </c>
      <c r="BM304" t="str">
        <f t="shared" si="66"/>
        <v>Marielle</v>
      </c>
      <c r="BN304" t="str">
        <f t="shared" si="67"/>
        <v>Turtmann</v>
      </c>
    </row>
    <row r="305" spans="1:66" x14ac:dyDescent="0.3">
      <c r="A305" s="7">
        <v>1983</v>
      </c>
      <c r="B305" t="s">
        <v>4180</v>
      </c>
      <c r="C305" t="s">
        <v>2857</v>
      </c>
      <c r="D305" s="17" t="s">
        <v>4181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9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f t="shared" si="55"/>
        <v>9</v>
      </c>
      <c r="BC305" s="25">
        <f t="shared" si="56"/>
        <v>9</v>
      </c>
      <c r="BD305" s="25">
        <f t="shared" si="57"/>
        <v>0</v>
      </c>
      <c r="BE305" s="25">
        <f t="shared" si="58"/>
        <v>0</v>
      </c>
      <c r="BF305" s="25">
        <f t="shared" si="59"/>
        <v>0</v>
      </c>
      <c r="BG305" s="25">
        <f t="shared" si="60"/>
        <v>0</v>
      </c>
      <c r="BH305" s="25">
        <f t="shared" si="61"/>
        <v>0</v>
      </c>
      <c r="BI305" s="25">
        <f t="shared" si="62"/>
        <v>0</v>
      </c>
      <c r="BJ305" s="34">
        <f t="shared" si="63"/>
        <v>9</v>
      </c>
      <c r="BK305">
        <v>46</v>
      </c>
      <c r="BL305" t="str">
        <f t="shared" si="65"/>
        <v>Jindra</v>
      </c>
      <c r="BM305" t="str">
        <f t="shared" si="66"/>
        <v>Helen</v>
      </c>
      <c r="BN305" t="str">
        <f t="shared" si="67"/>
        <v>buch b. Frauenfeld</v>
      </c>
    </row>
    <row r="306" spans="1:66" x14ac:dyDescent="0.3">
      <c r="A306" s="7">
        <v>1985</v>
      </c>
      <c r="B306" t="s">
        <v>1299</v>
      </c>
      <c r="C306" t="s">
        <v>41</v>
      </c>
      <c r="D306" s="17" t="s">
        <v>533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9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f t="shared" si="55"/>
        <v>9</v>
      </c>
      <c r="BC306" s="25">
        <f t="shared" si="56"/>
        <v>9</v>
      </c>
      <c r="BD306" s="25">
        <f t="shared" si="57"/>
        <v>0</v>
      </c>
      <c r="BE306" s="25">
        <f t="shared" si="58"/>
        <v>0</v>
      </c>
      <c r="BF306" s="25">
        <f t="shared" si="59"/>
        <v>0</v>
      </c>
      <c r="BG306" s="25">
        <f t="shared" si="60"/>
        <v>0</v>
      </c>
      <c r="BH306" s="25">
        <f t="shared" si="61"/>
        <v>0</v>
      </c>
      <c r="BI306" s="25">
        <f t="shared" si="62"/>
        <v>0</v>
      </c>
      <c r="BJ306" s="34">
        <f t="shared" si="63"/>
        <v>9</v>
      </c>
      <c r="BK306">
        <v>46</v>
      </c>
      <c r="BL306" t="str">
        <f t="shared" si="65"/>
        <v>Journel</v>
      </c>
      <c r="BM306" t="str">
        <f t="shared" si="66"/>
        <v>Emilie</v>
      </c>
      <c r="BN306" t="str">
        <f t="shared" si="67"/>
        <v>Sion</v>
      </c>
    </row>
    <row r="307" spans="1:66" x14ac:dyDescent="0.3">
      <c r="A307" s="7">
        <v>1979</v>
      </c>
      <c r="B307" t="s">
        <v>2488</v>
      </c>
      <c r="C307" t="s">
        <v>1512</v>
      </c>
      <c r="D307" s="17" t="s">
        <v>1380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9</v>
      </c>
      <c r="AX307">
        <v>0</v>
      </c>
      <c r="AY307">
        <v>0</v>
      </c>
      <c r="AZ307">
        <v>0</v>
      </c>
      <c r="BA307">
        <v>0</v>
      </c>
      <c r="BB307">
        <f t="shared" si="55"/>
        <v>9</v>
      </c>
      <c r="BC307" s="25">
        <f t="shared" si="56"/>
        <v>9</v>
      </c>
      <c r="BD307" s="25">
        <f t="shared" si="57"/>
        <v>0</v>
      </c>
      <c r="BE307" s="25">
        <f t="shared" si="58"/>
        <v>0</v>
      </c>
      <c r="BF307" s="25">
        <f t="shared" si="59"/>
        <v>0</v>
      </c>
      <c r="BG307" s="25">
        <f t="shared" si="60"/>
        <v>0</v>
      </c>
      <c r="BH307" s="25">
        <f t="shared" si="61"/>
        <v>0</v>
      </c>
      <c r="BI307" s="25">
        <f t="shared" si="62"/>
        <v>0</v>
      </c>
      <c r="BJ307" s="34">
        <f t="shared" si="63"/>
        <v>9</v>
      </c>
      <c r="BK307">
        <v>46</v>
      </c>
      <c r="BL307" t="str">
        <f t="shared" si="65"/>
        <v>Linder</v>
      </c>
      <c r="BM307" t="str">
        <f t="shared" si="66"/>
        <v xml:space="preserve">Marie </v>
      </c>
      <c r="BN307" t="str">
        <f t="shared" si="67"/>
        <v>Evionnaz</v>
      </c>
    </row>
    <row r="308" spans="1:66" x14ac:dyDescent="0.3">
      <c r="A308" s="7">
        <v>1980</v>
      </c>
      <c r="B308" t="s">
        <v>679</v>
      </c>
      <c r="C308" t="s">
        <v>1083</v>
      </c>
      <c r="D308" s="17" t="s">
        <v>820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9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f t="shared" si="55"/>
        <v>9</v>
      </c>
      <c r="BC308" s="25">
        <f t="shared" si="56"/>
        <v>9</v>
      </c>
      <c r="BD308" s="25">
        <f t="shared" si="57"/>
        <v>0</v>
      </c>
      <c r="BE308" s="25">
        <f t="shared" si="58"/>
        <v>0</v>
      </c>
      <c r="BF308" s="25">
        <f t="shared" si="59"/>
        <v>0</v>
      </c>
      <c r="BG308" s="25">
        <f t="shared" si="60"/>
        <v>0</v>
      </c>
      <c r="BH308" s="25">
        <f t="shared" si="61"/>
        <v>0</v>
      </c>
      <c r="BI308" s="25">
        <f t="shared" si="62"/>
        <v>0</v>
      </c>
      <c r="BJ308" s="34">
        <f t="shared" si="63"/>
        <v>9</v>
      </c>
      <c r="BK308">
        <v>46</v>
      </c>
      <c r="BL308" t="str">
        <f t="shared" si="65"/>
        <v>Monnet</v>
      </c>
      <c r="BM308" t="str">
        <f t="shared" si="66"/>
        <v>Christella</v>
      </c>
      <c r="BN308" t="str">
        <f t="shared" si="67"/>
        <v>Isérables</v>
      </c>
    </row>
    <row r="309" spans="1:66" x14ac:dyDescent="0.3">
      <c r="A309" s="7">
        <v>1985</v>
      </c>
      <c r="B309" t="s">
        <v>2763</v>
      </c>
      <c r="C309" t="s">
        <v>2764</v>
      </c>
      <c r="D309" s="17" t="s">
        <v>2524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9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f t="shared" si="55"/>
        <v>9</v>
      </c>
      <c r="BC309" s="25">
        <f t="shared" si="56"/>
        <v>9</v>
      </c>
      <c r="BD309" s="25">
        <f t="shared" si="57"/>
        <v>0</v>
      </c>
      <c r="BE309" s="25">
        <f t="shared" si="58"/>
        <v>0</v>
      </c>
      <c r="BF309" s="25">
        <f t="shared" si="59"/>
        <v>0</v>
      </c>
      <c r="BG309" s="25">
        <f t="shared" si="60"/>
        <v>0</v>
      </c>
      <c r="BH309" s="25">
        <f t="shared" si="61"/>
        <v>0</v>
      </c>
      <c r="BI309" s="25">
        <f t="shared" si="62"/>
        <v>0</v>
      </c>
      <c r="BJ309" s="34">
        <f t="shared" si="63"/>
        <v>9</v>
      </c>
      <c r="BK309">
        <v>46</v>
      </c>
      <c r="BL309" t="str">
        <f t="shared" si="65"/>
        <v>Nikolic</v>
      </c>
      <c r="BM309" t="str">
        <f t="shared" si="66"/>
        <v>Divna</v>
      </c>
      <c r="BN309" t="str">
        <f t="shared" si="67"/>
        <v>Lonza macht dich fit</v>
      </c>
    </row>
    <row r="310" spans="1:66" x14ac:dyDescent="0.3">
      <c r="A310" s="7">
        <v>1985</v>
      </c>
      <c r="B310" s="19" t="s">
        <v>1440</v>
      </c>
      <c r="C310" t="s">
        <v>1441</v>
      </c>
      <c r="D310" s="17" t="s">
        <v>586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9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f t="shared" si="55"/>
        <v>9</v>
      </c>
      <c r="BC310" s="25">
        <f t="shared" si="56"/>
        <v>9</v>
      </c>
      <c r="BD310" s="25">
        <f t="shared" si="57"/>
        <v>0</v>
      </c>
      <c r="BE310" s="25">
        <f t="shared" si="58"/>
        <v>0</v>
      </c>
      <c r="BF310" s="25">
        <f t="shared" si="59"/>
        <v>0</v>
      </c>
      <c r="BG310" s="25">
        <f t="shared" si="60"/>
        <v>0</v>
      </c>
      <c r="BH310" s="25">
        <f t="shared" si="61"/>
        <v>0</v>
      </c>
      <c r="BI310" s="25">
        <f t="shared" si="62"/>
        <v>0</v>
      </c>
      <c r="BJ310" s="34">
        <f t="shared" si="63"/>
        <v>9</v>
      </c>
      <c r="BK310">
        <v>46</v>
      </c>
      <c r="BL310" t="str">
        <f t="shared" si="65"/>
        <v>Rase</v>
      </c>
      <c r="BM310" t="str">
        <f t="shared" si="66"/>
        <v>Anne-Laure</v>
      </c>
      <c r="BN310" t="str">
        <f t="shared" si="67"/>
        <v>Loc</v>
      </c>
    </row>
    <row r="311" spans="1:66" x14ac:dyDescent="0.3">
      <c r="A311" s="7">
        <v>1981</v>
      </c>
      <c r="B311" t="s">
        <v>1749</v>
      </c>
      <c r="C311" t="s">
        <v>5198</v>
      </c>
      <c r="D311" s="17" t="s">
        <v>5033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9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f t="shared" si="55"/>
        <v>9</v>
      </c>
      <c r="BC311" s="25">
        <f t="shared" si="56"/>
        <v>9</v>
      </c>
      <c r="BD311" s="25">
        <f t="shared" si="57"/>
        <v>0</v>
      </c>
      <c r="BE311" s="25">
        <f t="shared" si="58"/>
        <v>0</v>
      </c>
      <c r="BF311" s="25">
        <f t="shared" si="59"/>
        <v>0</v>
      </c>
      <c r="BG311" s="25">
        <f t="shared" si="60"/>
        <v>0</v>
      </c>
      <c r="BH311" s="25">
        <f t="shared" si="61"/>
        <v>0</v>
      </c>
      <c r="BI311" s="25">
        <f t="shared" si="62"/>
        <v>0</v>
      </c>
      <c r="BJ311" s="34">
        <f t="shared" si="63"/>
        <v>9</v>
      </c>
      <c r="BK311">
        <v>46</v>
      </c>
      <c r="BL311" t="str">
        <f t="shared" si="65"/>
        <v>Wyss</v>
      </c>
      <c r="BM311" t="str">
        <f t="shared" si="66"/>
        <v>Myrta</v>
      </c>
      <c r="BN311" t="str">
        <f t="shared" si="67"/>
        <v>Luzerne</v>
      </c>
    </row>
    <row r="312" spans="1:66" x14ac:dyDescent="0.3">
      <c r="A312" s="7">
        <v>1980</v>
      </c>
      <c r="B312" t="s">
        <v>1765</v>
      </c>
      <c r="C312" t="s">
        <v>1766</v>
      </c>
      <c r="D312" s="17" t="s">
        <v>143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8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f t="shared" si="55"/>
        <v>8</v>
      </c>
      <c r="BC312" s="25">
        <f t="shared" si="56"/>
        <v>8</v>
      </c>
      <c r="BD312" s="25">
        <f t="shared" si="57"/>
        <v>0</v>
      </c>
      <c r="BE312" s="25">
        <f t="shared" si="58"/>
        <v>0</v>
      </c>
      <c r="BF312" s="25">
        <f t="shared" si="59"/>
        <v>0</v>
      </c>
      <c r="BG312" s="25">
        <f t="shared" si="60"/>
        <v>0</v>
      </c>
      <c r="BH312" s="25">
        <f t="shared" si="61"/>
        <v>0</v>
      </c>
      <c r="BI312" s="25">
        <f t="shared" si="62"/>
        <v>0</v>
      </c>
      <c r="BJ312" s="34">
        <f t="shared" si="63"/>
        <v>8</v>
      </c>
      <c r="BK312">
        <v>47</v>
      </c>
      <c r="BL312" t="str">
        <f t="shared" si="65"/>
        <v>Ammann</v>
      </c>
      <c r="BM312" t="str">
        <f t="shared" si="66"/>
        <v>Tatjana</v>
      </c>
      <c r="BN312" t="str">
        <f t="shared" si="67"/>
        <v>Naters</v>
      </c>
    </row>
    <row r="313" spans="1:66" x14ac:dyDescent="0.3">
      <c r="A313" s="7">
        <v>1984</v>
      </c>
      <c r="B313" t="s">
        <v>1022</v>
      </c>
      <c r="C313" t="s">
        <v>1300</v>
      </c>
      <c r="D313" s="17" t="s">
        <v>1301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8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f t="shared" si="55"/>
        <v>8</v>
      </c>
      <c r="BC313" s="25">
        <f t="shared" si="56"/>
        <v>8</v>
      </c>
      <c r="BD313" s="25">
        <f t="shared" si="57"/>
        <v>0</v>
      </c>
      <c r="BE313" s="25">
        <f t="shared" si="58"/>
        <v>0</v>
      </c>
      <c r="BF313" s="25">
        <f t="shared" si="59"/>
        <v>0</v>
      </c>
      <c r="BG313" s="25">
        <f t="shared" si="60"/>
        <v>0</v>
      </c>
      <c r="BH313" s="25">
        <f t="shared" si="61"/>
        <v>0</v>
      </c>
      <c r="BI313" s="25">
        <f t="shared" si="62"/>
        <v>0</v>
      </c>
      <c r="BJ313" s="34">
        <f t="shared" si="63"/>
        <v>8</v>
      </c>
      <c r="BK313">
        <v>47</v>
      </c>
      <c r="BL313" t="str">
        <f t="shared" si="65"/>
        <v>Cottet</v>
      </c>
      <c r="BM313" t="str">
        <f t="shared" si="66"/>
        <v>Catherine</v>
      </c>
      <c r="BN313" t="str">
        <f t="shared" si="67"/>
        <v>Montana</v>
      </c>
    </row>
    <row r="314" spans="1:66" x14ac:dyDescent="0.3">
      <c r="A314" s="7">
        <v>1984</v>
      </c>
      <c r="B314" t="s">
        <v>4943</v>
      </c>
      <c r="C314" t="s">
        <v>572</v>
      </c>
      <c r="D314" s="17" t="s">
        <v>533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8</v>
      </c>
      <c r="AX314">
        <v>0</v>
      </c>
      <c r="AY314">
        <v>0</v>
      </c>
      <c r="AZ314">
        <v>0</v>
      </c>
      <c r="BA314">
        <v>0</v>
      </c>
      <c r="BB314">
        <f t="shared" si="55"/>
        <v>8</v>
      </c>
      <c r="BC314" s="25">
        <f t="shared" si="56"/>
        <v>8</v>
      </c>
      <c r="BD314" s="25">
        <f t="shared" si="57"/>
        <v>0</v>
      </c>
      <c r="BE314" s="25">
        <f t="shared" si="58"/>
        <v>0</v>
      </c>
      <c r="BF314" s="25">
        <f t="shared" si="59"/>
        <v>0</v>
      </c>
      <c r="BG314" s="25">
        <f t="shared" si="60"/>
        <v>0</v>
      </c>
      <c r="BH314" s="25">
        <f t="shared" si="61"/>
        <v>0</v>
      </c>
      <c r="BI314" s="25">
        <f t="shared" si="62"/>
        <v>0</v>
      </c>
      <c r="BJ314" s="34">
        <f t="shared" si="63"/>
        <v>8</v>
      </c>
      <c r="BK314">
        <v>47</v>
      </c>
      <c r="BL314" t="str">
        <f t="shared" si="65"/>
        <v>Dumoulin</v>
      </c>
      <c r="BM314" t="str">
        <f t="shared" si="66"/>
        <v>Stéphanie</v>
      </c>
      <c r="BN314" t="str">
        <f t="shared" si="67"/>
        <v>Sion</v>
      </c>
    </row>
    <row r="315" spans="1:66" x14ac:dyDescent="0.3">
      <c r="A315" s="7">
        <v>1985</v>
      </c>
      <c r="B315" t="s">
        <v>596</v>
      </c>
      <c r="C315" t="s">
        <v>597</v>
      </c>
      <c r="D315" s="17" t="s">
        <v>547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8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f t="shared" si="55"/>
        <v>8</v>
      </c>
      <c r="BC315" s="25">
        <f t="shared" si="56"/>
        <v>8</v>
      </c>
      <c r="BD315" s="25">
        <f t="shared" si="57"/>
        <v>0</v>
      </c>
      <c r="BE315" s="25">
        <f t="shared" si="58"/>
        <v>0</v>
      </c>
      <c r="BF315" s="25">
        <f t="shared" si="59"/>
        <v>0</v>
      </c>
      <c r="BG315" s="25">
        <f t="shared" si="60"/>
        <v>0</v>
      </c>
      <c r="BH315" s="25">
        <f t="shared" si="61"/>
        <v>0</v>
      </c>
      <c r="BI315" s="25">
        <f t="shared" si="62"/>
        <v>0</v>
      </c>
      <c r="BJ315" s="34">
        <f t="shared" si="63"/>
        <v>8</v>
      </c>
      <c r="BK315">
        <v>47</v>
      </c>
      <c r="BL315" t="str">
        <f t="shared" si="65"/>
        <v>Garcia</v>
      </c>
      <c r="BM315" t="str">
        <f t="shared" si="66"/>
        <v>Mariana</v>
      </c>
      <c r="BN315" t="str">
        <f t="shared" si="67"/>
        <v>Neuchâtel</v>
      </c>
    </row>
    <row r="316" spans="1:66" x14ac:dyDescent="0.3">
      <c r="A316" s="7">
        <v>1979</v>
      </c>
      <c r="B316" t="s">
        <v>2253</v>
      </c>
      <c r="C316" t="s">
        <v>602</v>
      </c>
      <c r="D316" s="17" t="s">
        <v>2144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8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f t="shared" si="55"/>
        <v>8</v>
      </c>
      <c r="BC316" s="25">
        <f t="shared" si="56"/>
        <v>8</v>
      </c>
      <c r="BD316" s="25">
        <f t="shared" si="57"/>
        <v>0</v>
      </c>
      <c r="BE316" s="25">
        <f t="shared" si="58"/>
        <v>0</v>
      </c>
      <c r="BF316" s="25">
        <f t="shared" si="59"/>
        <v>0</v>
      </c>
      <c r="BG316" s="25">
        <f t="shared" si="60"/>
        <v>0</v>
      </c>
      <c r="BH316" s="25">
        <f t="shared" si="61"/>
        <v>0</v>
      </c>
      <c r="BI316" s="25">
        <f t="shared" si="62"/>
        <v>0</v>
      </c>
      <c r="BJ316" s="34">
        <f t="shared" si="63"/>
        <v>8</v>
      </c>
      <c r="BK316">
        <v>47</v>
      </c>
      <c r="BL316" t="str">
        <f t="shared" si="65"/>
        <v>Imboden</v>
      </c>
      <c r="BM316" t="str">
        <f t="shared" si="66"/>
        <v>Janine</v>
      </c>
      <c r="BN316" t="str">
        <f t="shared" si="67"/>
        <v>St.Niklaus</v>
      </c>
    </row>
    <row r="317" spans="1:66" x14ac:dyDescent="0.3">
      <c r="A317" s="7">
        <v>1984</v>
      </c>
      <c r="B317" t="s">
        <v>4365</v>
      </c>
      <c r="C317" t="s">
        <v>4366</v>
      </c>
      <c r="D317" s="17"/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8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f t="shared" si="55"/>
        <v>8</v>
      </c>
      <c r="BC317" s="25">
        <f t="shared" si="56"/>
        <v>8</v>
      </c>
      <c r="BD317" s="25">
        <f t="shared" si="57"/>
        <v>0</v>
      </c>
      <c r="BE317" s="25">
        <f t="shared" si="58"/>
        <v>0</v>
      </c>
      <c r="BF317" s="25">
        <f t="shared" si="59"/>
        <v>0</v>
      </c>
      <c r="BG317" s="25">
        <f t="shared" si="60"/>
        <v>0</v>
      </c>
      <c r="BH317" s="25">
        <f t="shared" si="61"/>
        <v>0</v>
      </c>
      <c r="BI317" s="25">
        <f t="shared" si="62"/>
        <v>0</v>
      </c>
      <c r="BJ317" s="34">
        <f t="shared" si="63"/>
        <v>8</v>
      </c>
      <c r="BK317">
        <v>47</v>
      </c>
      <c r="BL317" t="str">
        <f t="shared" si="65"/>
        <v>Martins</v>
      </c>
      <c r="BM317" t="str">
        <f t="shared" si="66"/>
        <v>Sofia</v>
      </c>
      <c r="BN317">
        <f t="shared" si="67"/>
        <v>0</v>
      </c>
    </row>
    <row r="318" spans="1:66" x14ac:dyDescent="0.3">
      <c r="A318" s="7">
        <v>1988</v>
      </c>
      <c r="B318" t="s">
        <v>5199</v>
      </c>
      <c r="C318" t="s">
        <v>4050</v>
      </c>
      <c r="D318" s="17" t="s">
        <v>2252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8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f t="shared" si="55"/>
        <v>8</v>
      </c>
      <c r="BC318" s="25">
        <f t="shared" si="56"/>
        <v>8</v>
      </c>
      <c r="BD318" s="25">
        <f t="shared" si="57"/>
        <v>0</v>
      </c>
      <c r="BE318" s="25">
        <f t="shared" si="58"/>
        <v>0</v>
      </c>
      <c r="BF318" s="25">
        <f t="shared" si="59"/>
        <v>0</v>
      </c>
      <c r="BG318" s="25">
        <f t="shared" si="60"/>
        <v>0</v>
      </c>
      <c r="BH318" s="25">
        <f t="shared" si="61"/>
        <v>0</v>
      </c>
      <c r="BI318" s="25">
        <f t="shared" si="62"/>
        <v>0</v>
      </c>
      <c r="BJ318" s="34">
        <f t="shared" si="63"/>
        <v>8</v>
      </c>
      <c r="BK318">
        <v>47</v>
      </c>
      <c r="BL318" t="str">
        <f t="shared" si="65"/>
        <v>Megert</v>
      </c>
      <c r="BM318" t="str">
        <f t="shared" si="66"/>
        <v>Mara</v>
      </c>
      <c r="BN318" t="str">
        <f t="shared" si="67"/>
        <v>Münsingen</v>
      </c>
    </row>
    <row r="319" spans="1:66" x14ac:dyDescent="0.3">
      <c r="A319" s="7">
        <v>1980</v>
      </c>
      <c r="B319" s="19" t="s">
        <v>389</v>
      </c>
      <c r="C319" t="s">
        <v>570</v>
      </c>
      <c r="D319" s="17" t="s">
        <v>3057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8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f t="shared" si="55"/>
        <v>8</v>
      </c>
      <c r="BC319" s="25">
        <f t="shared" si="56"/>
        <v>8</v>
      </c>
      <c r="BD319" s="25">
        <f t="shared" si="57"/>
        <v>0</v>
      </c>
      <c r="BE319" s="25">
        <f t="shared" si="58"/>
        <v>0</v>
      </c>
      <c r="BF319" s="25">
        <f t="shared" si="59"/>
        <v>0</v>
      </c>
      <c r="BG319" s="25">
        <f t="shared" si="60"/>
        <v>0</v>
      </c>
      <c r="BH319" s="25">
        <f t="shared" si="61"/>
        <v>0</v>
      </c>
      <c r="BI319" s="25">
        <f t="shared" si="62"/>
        <v>0</v>
      </c>
      <c r="BJ319" s="34">
        <f t="shared" si="63"/>
        <v>8</v>
      </c>
      <c r="BK319">
        <v>47</v>
      </c>
      <c r="BL319" t="str">
        <f t="shared" si="65"/>
        <v>Pittet</v>
      </c>
      <c r="BM319" t="str">
        <f t="shared" si="66"/>
        <v>Karine</v>
      </c>
      <c r="BN319" t="str">
        <f t="shared" si="67"/>
        <v>Cheseaux</v>
      </c>
    </row>
    <row r="320" spans="1:66" x14ac:dyDescent="0.3">
      <c r="A320" s="7">
        <v>1977</v>
      </c>
      <c r="B320" t="s">
        <v>2819</v>
      </c>
      <c r="C320" t="s">
        <v>1434</v>
      </c>
      <c r="D320" s="17" t="s">
        <v>2820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8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f t="shared" si="55"/>
        <v>8</v>
      </c>
      <c r="BC320" s="25">
        <f t="shared" si="56"/>
        <v>8</v>
      </c>
      <c r="BD320" s="25">
        <f t="shared" si="57"/>
        <v>0</v>
      </c>
      <c r="BE320" s="25">
        <f t="shared" si="58"/>
        <v>0</v>
      </c>
      <c r="BF320" s="25">
        <f t="shared" si="59"/>
        <v>0</v>
      </c>
      <c r="BG320" s="25">
        <f t="shared" si="60"/>
        <v>0</v>
      </c>
      <c r="BH320" s="25">
        <f t="shared" si="61"/>
        <v>0</v>
      </c>
      <c r="BI320" s="25">
        <f t="shared" si="62"/>
        <v>0</v>
      </c>
      <c r="BJ320" s="34">
        <f t="shared" si="63"/>
        <v>8</v>
      </c>
      <c r="BK320">
        <v>47</v>
      </c>
      <c r="BL320" t="str">
        <f t="shared" si="65"/>
        <v>Rüegg</v>
      </c>
      <c r="BM320" t="str">
        <f t="shared" si="66"/>
        <v>Chantal</v>
      </c>
      <c r="BN320" t="str">
        <f t="shared" si="67"/>
        <v>Bremgarten</v>
      </c>
    </row>
    <row r="321" spans="1:66" x14ac:dyDescent="0.3">
      <c r="A321" s="7">
        <v>1982</v>
      </c>
      <c r="B321" t="s">
        <v>767</v>
      </c>
      <c r="C321" t="s">
        <v>28</v>
      </c>
      <c r="D321" s="17" t="s">
        <v>687</v>
      </c>
      <c r="E321">
        <v>0</v>
      </c>
      <c r="F321">
        <v>0</v>
      </c>
      <c r="G321">
        <v>0</v>
      </c>
      <c r="H321">
        <v>0</v>
      </c>
      <c r="I321">
        <v>8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f t="shared" si="55"/>
        <v>8</v>
      </c>
      <c r="BC321" s="25">
        <f t="shared" si="56"/>
        <v>8</v>
      </c>
      <c r="BD321" s="25">
        <f t="shared" si="57"/>
        <v>0</v>
      </c>
      <c r="BE321" s="25">
        <f t="shared" si="58"/>
        <v>0</v>
      </c>
      <c r="BF321" s="25">
        <f t="shared" si="59"/>
        <v>0</v>
      </c>
      <c r="BG321" s="25">
        <f t="shared" si="60"/>
        <v>0</v>
      </c>
      <c r="BH321" s="25">
        <f t="shared" si="61"/>
        <v>0</v>
      </c>
      <c r="BI321" s="25">
        <f t="shared" si="62"/>
        <v>0</v>
      </c>
      <c r="BJ321" s="34">
        <f t="shared" si="63"/>
        <v>8</v>
      </c>
      <c r="BK321">
        <v>47</v>
      </c>
      <c r="BL321" t="str">
        <f t="shared" si="65"/>
        <v>Tosi</v>
      </c>
      <c r="BM321" t="str">
        <f t="shared" si="66"/>
        <v>Christine</v>
      </c>
      <c r="BN321" t="str">
        <f t="shared" si="67"/>
        <v>Venthône</v>
      </c>
    </row>
    <row r="322" spans="1:66" x14ac:dyDescent="0.3">
      <c r="A322" s="7">
        <v>1982</v>
      </c>
      <c r="B322" t="s">
        <v>2004</v>
      </c>
      <c r="C322" t="s">
        <v>1784</v>
      </c>
      <c r="D322" s="17" t="s">
        <v>2005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8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f t="shared" si="55"/>
        <v>8</v>
      </c>
      <c r="BC322" s="25">
        <f t="shared" si="56"/>
        <v>8</v>
      </c>
      <c r="BD322" s="25">
        <f t="shared" si="57"/>
        <v>0</v>
      </c>
      <c r="BE322" s="25">
        <f t="shared" si="58"/>
        <v>0</v>
      </c>
      <c r="BF322" s="25">
        <f t="shared" si="59"/>
        <v>0</v>
      </c>
      <c r="BG322" s="25">
        <f t="shared" si="60"/>
        <v>0</v>
      </c>
      <c r="BH322" s="25">
        <f t="shared" si="61"/>
        <v>0</v>
      </c>
      <c r="BI322" s="25">
        <f t="shared" si="62"/>
        <v>0</v>
      </c>
      <c r="BJ322" s="34">
        <f t="shared" si="63"/>
        <v>8</v>
      </c>
      <c r="BK322">
        <v>47</v>
      </c>
      <c r="BL322" t="str">
        <f t="shared" si="65"/>
        <v>Tschudi</v>
      </c>
      <c r="BM322" t="str">
        <f t="shared" si="66"/>
        <v>Monika</v>
      </c>
      <c r="BN322" t="str">
        <f t="shared" si="67"/>
        <v>Oberrieden</v>
      </c>
    </row>
    <row r="323" spans="1:66" x14ac:dyDescent="0.3">
      <c r="A323" s="7">
        <v>1981</v>
      </c>
      <c r="B323" t="s">
        <v>4182</v>
      </c>
      <c r="C323" t="s">
        <v>4183</v>
      </c>
      <c r="D323" s="17" t="s">
        <v>4184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8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f t="shared" si="55"/>
        <v>8</v>
      </c>
      <c r="BC323" s="25">
        <f t="shared" si="56"/>
        <v>8</v>
      </c>
      <c r="BD323" s="25">
        <f t="shared" si="57"/>
        <v>0</v>
      </c>
      <c r="BE323" s="25">
        <f t="shared" si="58"/>
        <v>0</v>
      </c>
      <c r="BF323" s="25">
        <f t="shared" si="59"/>
        <v>0</v>
      </c>
      <c r="BG323" s="25">
        <f t="shared" si="60"/>
        <v>0</v>
      </c>
      <c r="BH323" s="25">
        <f t="shared" si="61"/>
        <v>0</v>
      </c>
      <c r="BI323" s="25">
        <f t="shared" si="62"/>
        <v>0</v>
      </c>
      <c r="BJ323" s="34">
        <f t="shared" si="63"/>
        <v>8</v>
      </c>
      <c r="BK323">
        <v>47</v>
      </c>
      <c r="BL323" t="str">
        <f t="shared" si="65"/>
        <v>Vinzens</v>
      </c>
      <c r="BM323" t="str">
        <f t="shared" si="66"/>
        <v>Ursina</v>
      </c>
      <c r="BN323" t="str">
        <f t="shared" si="67"/>
        <v>Sedrun</v>
      </c>
    </row>
    <row r="324" spans="1:66" x14ac:dyDescent="0.3">
      <c r="A324" s="7">
        <v>1977</v>
      </c>
      <c r="B324" t="s">
        <v>1767</v>
      </c>
      <c r="C324" t="s">
        <v>1768</v>
      </c>
      <c r="D324" s="17" t="s">
        <v>143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7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f t="shared" si="55"/>
        <v>7</v>
      </c>
      <c r="BC324" s="25">
        <f t="shared" si="56"/>
        <v>7</v>
      </c>
      <c r="BD324" s="25">
        <f t="shared" si="57"/>
        <v>0</v>
      </c>
      <c r="BE324" s="25">
        <f t="shared" si="58"/>
        <v>0</v>
      </c>
      <c r="BF324" s="25">
        <f t="shared" si="59"/>
        <v>0</v>
      </c>
      <c r="BG324" s="25">
        <f t="shared" si="60"/>
        <v>0</v>
      </c>
      <c r="BH324" s="25">
        <f t="shared" si="61"/>
        <v>0</v>
      </c>
      <c r="BI324" s="25">
        <f t="shared" si="62"/>
        <v>0</v>
      </c>
      <c r="BJ324" s="34">
        <f t="shared" si="63"/>
        <v>7</v>
      </c>
      <c r="BK324">
        <v>48</v>
      </c>
      <c r="BL324" t="str">
        <f t="shared" si="65"/>
        <v>Berndsen</v>
      </c>
      <c r="BM324" t="str">
        <f t="shared" si="66"/>
        <v>Birna</v>
      </c>
      <c r="BN324" t="str">
        <f t="shared" si="67"/>
        <v>Naters</v>
      </c>
    </row>
    <row r="325" spans="1:66" x14ac:dyDescent="0.3">
      <c r="A325" s="7">
        <v>1980</v>
      </c>
      <c r="B325" t="s">
        <v>2821</v>
      </c>
      <c r="C325" t="s">
        <v>2822</v>
      </c>
      <c r="D325" s="17" t="s">
        <v>2823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7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f t="shared" si="55"/>
        <v>7</v>
      </c>
      <c r="BC325" s="25">
        <f t="shared" si="56"/>
        <v>7</v>
      </c>
      <c r="BD325" s="25">
        <f t="shared" si="57"/>
        <v>0</v>
      </c>
      <c r="BE325" s="25">
        <f t="shared" si="58"/>
        <v>0</v>
      </c>
      <c r="BF325" s="25">
        <f t="shared" si="59"/>
        <v>0</v>
      </c>
      <c r="BG325" s="25">
        <f t="shared" si="60"/>
        <v>0</v>
      </c>
      <c r="BH325" s="25">
        <f t="shared" si="61"/>
        <v>0</v>
      </c>
      <c r="BI325" s="25">
        <f t="shared" si="62"/>
        <v>0</v>
      </c>
      <c r="BJ325" s="34">
        <f t="shared" si="63"/>
        <v>7</v>
      </c>
      <c r="BK325">
        <v>48</v>
      </c>
      <c r="BL325" t="str">
        <f t="shared" si="65"/>
        <v>Bieri</v>
      </c>
      <c r="BM325" t="str">
        <f t="shared" si="66"/>
        <v>Lucie</v>
      </c>
      <c r="BN325" t="str">
        <f t="shared" si="67"/>
        <v>Inwil</v>
      </c>
    </row>
    <row r="326" spans="1:66" x14ac:dyDescent="0.3">
      <c r="A326" s="7">
        <v>1979</v>
      </c>
      <c r="B326" t="s">
        <v>1302</v>
      </c>
      <c r="C326" t="s">
        <v>29</v>
      </c>
      <c r="D326" s="17" t="s">
        <v>527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7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f t="shared" ref="BB326:BB389" si="68">SUM(E326:BA326)</f>
        <v>7</v>
      </c>
      <c r="BC326" s="25">
        <f t="shared" ref="BC326:BC389" si="69">IF(BB326=0,0,LARGE(E326:BA326,1))</f>
        <v>7</v>
      </c>
      <c r="BD326" s="25">
        <f t="shared" ref="BD326:BD389" si="70">IF(BB326=0,0,LARGE(E326:BA326,2))</f>
        <v>0</v>
      </c>
      <c r="BE326" s="25">
        <f t="shared" ref="BE326:BE389" si="71">IF(BB326=0,0,LARGE(E326:BA326,3))</f>
        <v>0</v>
      </c>
      <c r="BF326" s="25">
        <f t="shared" ref="BF326:BF389" si="72">IF(BB326=0,0,LARGE(E326:BA326,4))</f>
        <v>0</v>
      </c>
      <c r="BG326" s="25">
        <f t="shared" ref="BG326:BG389" si="73">IF(BB326=0,0,LARGE(E326:BA326,5))</f>
        <v>0</v>
      </c>
      <c r="BH326" s="25">
        <f t="shared" ref="BH326:BH389" si="74">IF(BB326=0,0,LARGE(E326:BA326,6))</f>
        <v>0</v>
      </c>
      <c r="BI326" s="25">
        <f t="shared" ref="BI326:BI389" si="75">IF(BB326=0,0,LARGE(E326:BA326,7))</f>
        <v>0</v>
      </c>
      <c r="BJ326" s="34">
        <f t="shared" ref="BJ326:BJ389" si="76">SUM(BC326:BI326)</f>
        <v>7</v>
      </c>
      <c r="BK326">
        <v>48</v>
      </c>
      <c r="BL326" t="str">
        <f t="shared" si="65"/>
        <v>Chérifi</v>
      </c>
      <c r="BM326" t="str">
        <f t="shared" si="66"/>
        <v>Mélanie</v>
      </c>
      <c r="BN326" t="str">
        <f t="shared" si="67"/>
        <v>St-Jean</v>
      </c>
    </row>
    <row r="327" spans="1:66" x14ac:dyDescent="0.3">
      <c r="A327" s="7">
        <v>1977</v>
      </c>
      <c r="B327" t="s">
        <v>3149</v>
      </c>
      <c r="C327" t="s">
        <v>117</v>
      </c>
      <c r="D327" s="17" t="s">
        <v>4064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7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f t="shared" si="68"/>
        <v>7</v>
      </c>
      <c r="BC327" s="25">
        <f t="shared" si="69"/>
        <v>7</v>
      </c>
      <c r="BD327" s="25">
        <f t="shared" si="70"/>
        <v>0</v>
      </c>
      <c r="BE327" s="25">
        <f t="shared" si="71"/>
        <v>0</v>
      </c>
      <c r="BF327" s="25">
        <f t="shared" si="72"/>
        <v>0</v>
      </c>
      <c r="BG327" s="25">
        <f t="shared" si="73"/>
        <v>0</v>
      </c>
      <c r="BH327" s="25">
        <f t="shared" si="74"/>
        <v>0</v>
      </c>
      <c r="BI327" s="25">
        <f t="shared" si="75"/>
        <v>0</v>
      </c>
      <c r="BJ327" s="34">
        <f t="shared" si="76"/>
        <v>7</v>
      </c>
      <c r="BK327">
        <v>48</v>
      </c>
      <c r="BL327" t="str">
        <f t="shared" si="65"/>
        <v>Corminboeuf</v>
      </c>
      <c r="BM327" t="str">
        <f t="shared" si="66"/>
        <v>Clémence</v>
      </c>
      <c r="BN327" t="str">
        <f t="shared" si="67"/>
        <v>ecublens</v>
      </c>
    </row>
    <row r="328" spans="1:66" x14ac:dyDescent="0.3">
      <c r="A328" s="7">
        <v>1981</v>
      </c>
      <c r="B328" t="s">
        <v>3962</v>
      </c>
      <c r="C328" t="s">
        <v>3920</v>
      </c>
      <c r="D328" s="17" t="s">
        <v>69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7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f t="shared" si="68"/>
        <v>7</v>
      </c>
      <c r="BC328" s="25">
        <f t="shared" si="69"/>
        <v>7</v>
      </c>
      <c r="BD328" s="25">
        <f t="shared" si="70"/>
        <v>0</v>
      </c>
      <c r="BE328" s="25">
        <f t="shared" si="71"/>
        <v>0</v>
      </c>
      <c r="BF328" s="25">
        <f t="shared" si="72"/>
        <v>0</v>
      </c>
      <c r="BG328" s="25">
        <f t="shared" si="73"/>
        <v>0</v>
      </c>
      <c r="BH328" s="25">
        <f t="shared" si="74"/>
        <v>0</v>
      </c>
      <c r="BI328" s="25">
        <f t="shared" si="75"/>
        <v>0</v>
      </c>
      <c r="BJ328" s="34">
        <f t="shared" si="76"/>
        <v>7</v>
      </c>
      <c r="BK328">
        <v>48</v>
      </c>
      <c r="BL328" t="str">
        <f t="shared" si="65"/>
        <v>Deladeleine</v>
      </c>
      <c r="BM328" t="str">
        <f t="shared" si="66"/>
        <v>Constance</v>
      </c>
      <c r="BN328" t="str">
        <f t="shared" si="67"/>
        <v>Genève</v>
      </c>
    </row>
    <row r="329" spans="1:66" x14ac:dyDescent="0.3">
      <c r="A329" s="7">
        <v>1977</v>
      </c>
      <c r="B329" t="s">
        <v>1558</v>
      </c>
      <c r="C329" t="s">
        <v>1619</v>
      </c>
      <c r="D329" s="17" t="s">
        <v>123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7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f t="shared" si="68"/>
        <v>7</v>
      </c>
      <c r="BC329" s="25">
        <f t="shared" si="69"/>
        <v>7</v>
      </c>
      <c r="BD329" s="25">
        <f t="shared" si="70"/>
        <v>0</v>
      </c>
      <c r="BE329" s="25">
        <f t="shared" si="71"/>
        <v>0</v>
      </c>
      <c r="BF329" s="25">
        <f t="shared" si="72"/>
        <v>0</v>
      </c>
      <c r="BG329" s="25">
        <f t="shared" si="73"/>
        <v>0</v>
      </c>
      <c r="BH329" s="25">
        <f t="shared" si="74"/>
        <v>0</v>
      </c>
      <c r="BI329" s="25">
        <f t="shared" si="75"/>
        <v>0</v>
      </c>
      <c r="BJ329" s="34">
        <f t="shared" si="76"/>
        <v>7</v>
      </c>
      <c r="BK329">
        <v>48</v>
      </c>
      <c r="BL329" t="str">
        <f t="shared" si="65"/>
        <v>Emonet</v>
      </c>
      <c r="BM329" t="str">
        <f t="shared" si="66"/>
        <v>Simone</v>
      </c>
      <c r="BN329" t="str">
        <f t="shared" si="67"/>
        <v>Sembrancher</v>
      </c>
    </row>
    <row r="330" spans="1:66" x14ac:dyDescent="0.3">
      <c r="A330" s="7">
        <v>1984</v>
      </c>
      <c r="B330" t="s">
        <v>768</v>
      </c>
      <c r="C330" t="s">
        <v>769</v>
      </c>
      <c r="D330" s="17" t="s">
        <v>718</v>
      </c>
      <c r="E330">
        <v>0</v>
      </c>
      <c r="F330">
        <v>0</v>
      </c>
      <c r="G330">
        <v>0</v>
      </c>
      <c r="H330">
        <v>0</v>
      </c>
      <c r="I330">
        <v>7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f t="shared" si="68"/>
        <v>7</v>
      </c>
      <c r="BC330" s="25">
        <f t="shared" si="69"/>
        <v>7</v>
      </c>
      <c r="BD330" s="25">
        <f t="shared" si="70"/>
        <v>0</v>
      </c>
      <c r="BE330" s="25">
        <f t="shared" si="71"/>
        <v>0</v>
      </c>
      <c r="BF330" s="25">
        <f t="shared" si="72"/>
        <v>0</v>
      </c>
      <c r="BG330" s="25">
        <f t="shared" si="73"/>
        <v>0</v>
      </c>
      <c r="BH330" s="25">
        <f t="shared" si="74"/>
        <v>0</v>
      </c>
      <c r="BI330" s="25">
        <f t="shared" si="75"/>
        <v>0</v>
      </c>
      <c r="BJ330" s="34">
        <f t="shared" si="76"/>
        <v>7</v>
      </c>
      <c r="BK330">
        <v>48</v>
      </c>
      <c r="BL330" t="str">
        <f t="shared" si="65"/>
        <v>Fromaget</v>
      </c>
      <c r="BM330" t="str">
        <f t="shared" si="66"/>
        <v>Marie-Laure</v>
      </c>
      <c r="BN330" t="str">
        <f t="shared" si="67"/>
        <v>Chermignon</v>
      </c>
    </row>
    <row r="331" spans="1:66" x14ac:dyDescent="0.3">
      <c r="A331" s="7">
        <v>1976</v>
      </c>
      <c r="B331" t="s">
        <v>2665</v>
      </c>
      <c r="C331" t="s">
        <v>1770</v>
      </c>
      <c r="D331" s="17" t="s">
        <v>2666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7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f t="shared" si="68"/>
        <v>7</v>
      </c>
      <c r="BC331" s="25">
        <f t="shared" si="69"/>
        <v>7</v>
      </c>
      <c r="BD331" s="25">
        <f t="shared" si="70"/>
        <v>0</v>
      </c>
      <c r="BE331" s="25">
        <f t="shared" si="71"/>
        <v>0</v>
      </c>
      <c r="BF331" s="25">
        <f t="shared" si="72"/>
        <v>0</v>
      </c>
      <c r="BG331" s="25">
        <f t="shared" si="73"/>
        <v>0</v>
      </c>
      <c r="BH331" s="25">
        <f t="shared" si="74"/>
        <v>0</v>
      </c>
      <c r="BI331" s="25">
        <f t="shared" si="75"/>
        <v>0</v>
      </c>
      <c r="BJ331" s="34">
        <f t="shared" si="76"/>
        <v>7</v>
      </c>
      <c r="BK331">
        <v>48</v>
      </c>
      <c r="BL331" t="str">
        <f t="shared" si="65"/>
        <v>Gebelein</v>
      </c>
      <c r="BM331" t="str">
        <f t="shared" si="66"/>
        <v>Regula</v>
      </c>
      <c r="BN331" t="str">
        <f t="shared" si="67"/>
        <v>Gams</v>
      </c>
    </row>
    <row r="332" spans="1:66" x14ac:dyDescent="0.3">
      <c r="A332" s="7">
        <v>1977</v>
      </c>
      <c r="B332" t="s">
        <v>3020</v>
      </c>
      <c r="C332" t="s">
        <v>3021</v>
      </c>
      <c r="D332" s="17" t="s">
        <v>3022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7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f t="shared" si="68"/>
        <v>7</v>
      </c>
      <c r="BC332" s="25">
        <f t="shared" si="69"/>
        <v>7</v>
      </c>
      <c r="BD332" s="25">
        <f t="shared" si="70"/>
        <v>0</v>
      </c>
      <c r="BE332" s="25">
        <f t="shared" si="71"/>
        <v>0</v>
      </c>
      <c r="BF332" s="25">
        <f t="shared" si="72"/>
        <v>0</v>
      </c>
      <c r="BG332" s="25">
        <f t="shared" si="73"/>
        <v>0</v>
      </c>
      <c r="BH332" s="25">
        <f t="shared" si="74"/>
        <v>0</v>
      </c>
      <c r="BI332" s="25">
        <f t="shared" si="75"/>
        <v>0</v>
      </c>
      <c r="BJ332" s="34">
        <f t="shared" si="76"/>
        <v>7</v>
      </c>
      <c r="BK332">
        <v>48</v>
      </c>
      <c r="BL332" t="str">
        <f t="shared" si="65"/>
        <v>Laurenza</v>
      </c>
      <c r="BM332" t="str">
        <f t="shared" si="66"/>
        <v>Loirana</v>
      </c>
      <c r="BN332" t="str">
        <f t="shared" si="67"/>
        <v>Vuarrens</v>
      </c>
    </row>
    <row r="333" spans="1:66" x14ac:dyDescent="0.3">
      <c r="A333" s="7">
        <v>1979</v>
      </c>
      <c r="B333" t="s">
        <v>1261</v>
      </c>
      <c r="C333" t="s">
        <v>1070</v>
      </c>
      <c r="D333" s="17" t="s">
        <v>5033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7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f t="shared" si="68"/>
        <v>7</v>
      </c>
      <c r="BC333" s="25">
        <f t="shared" si="69"/>
        <v>7</v>
      </c>
      <c r="BD333" s="25">
        <f t="shared" si="70"/>
        <v>0</v>
      </c>
      <c r="BE333" s="25">
        <f t="shared" si="71"/>
        <v>0</v>
      </c>
      <c r="BF333" s="25">
        <f t="shared" si="72"/>
        <v>0</v>
      </c>
      <c r="BG333" s="25">
        <f t="shared" si="73"/>
        <v>0</v>
      </c>
      <c r="BH333" s="25">
        <f t="shared" si="74"/>
        <v>0</v>
      </c>
      <c r="BI333" s="25">
        <f t="shared" si="75"/>
        <v>0</v>
      </c>
      <c r="BJ333" s="34">
        <f t="shared" si="76"/>
        <v>7</v>
      </c>
      <c r="BK333">
        <v>48</v>
      </c>
      <c r="BL333" t="str">
        <f t="shared" si="65"/>
        <v>Meier</v>
      </c>
      <c r="BM333" t="str">
        <f t="shared" si="66"/>
        <v>Daniela</v>
      </c>
      <c r="BN333" t="str">
        <f t="shared" si="67"/>
        <v>Luzerne</v>
      </c>
    </row>
    <row r="334" spans="1:66" x14ac:dyDescent="0.3">
      <c r="A334" s="7">
        <v>1983</v>
      </c>
      <c r="B334" t="s">
        <v>1442</v>
      </c>
      <c r="C334" t="s">
        <v>1443</v>
      </c>
      <c r="D334" s="17" t="s">
        <v>1444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7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f t="shared" si="68"/>
        <v>7</v>
      </c>
      <c r="BC334" s="25">
        <f t="shared" si="69"/>
        <v>7</v>
      </c>
      <c r="BD334" s="25">
        <f t="shared" si="70"/>
        <v>0</v>
      </c>
      <c r="BE334" s="25">
        <f t="shared" si="71"/>
        <v>0</v>
      </c>
      <c r="BF334" s="25">
        <f t="shared" si="72"/>
        <v>0</v>
      </c>
      <c r="BG334" s="25">
        <f t="shared" si="73"/>
        <v>0</v>
      </c>
      <c r="BH334" s="25">
        <f t="shared" si="74"/>
        <v>0</v>
      </c>
      <c r="BI334" s="25">
        <f t="shared" si="75"/>
        <v>0</v>
      </c>
      <c r="BJ334" s="34">
        <f t="shared" si="76"/>
        <v>7</v>
      </c>
      <c r="BK334">
        <v>48</v>
      </c>
      <c r="BL334" t="str">
        <f t="shared" si="65"/>
        <v>Nussbaumer</v>
      </c>
      <c r="BM334" t="str">
        <f t="shared" si="66"/>
        <v>Odile</v>
      </c>
      <c r="BN334" t="str">
        <f t="shared" si="67"/>
        <v>Charmey</v>
      </c>
    </row>
    <row r="335" spans="1:66" x14ac:dyDescent="0.3">
      <c r="A335" s="7">
        <v>1982</v>
      </c>
      <c r="B335" t="s">
        <v>4367</v>
      </c>
      <c r="C335" t="s">
        <v>1342</v>
      </c>
      <c r="D335" s="17" t="s">
        <v>4337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7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f t="shared" si="68"/>
        <v>7</v>
      </c>
      <c r="BC335" s="25">
        <f t="shared" si="69"/>
        <v>7</v>
      </c>
      <c r="BD335" s="25">
        <f t="shared" si="70"/>
        <v>0</v>
      </c>
      <c r="BE335" s="25">
        <f t="shared" si="71"/>
        <v>0</v>
      </c>
      <c r="BF335" s="25">
        <f t="shared" si="72"/>
        <v>0</v>
      </c>
      <c r="BG335" s="25">
        <f t="shared" si="73"/>
        <v>0</v>
      </c>
      <c r="BH335" s="25">
        <f t="shared" si="74"/>
        <v>0</v>
      </c>
      <c r="BI335" s="25">
        <f t="shared" si="75"/>
        <v>0</v>
      </c>
      <c r="BJ335" s="34">
        <f t="shared" si="76"/>
        <v>7</v>
      </c>
      <c r="BK335">
        <v>48</v>
      </c>
      <c r="BL335" t="str">
        <f t="shared" si="65"/>
        <v>Prinzhorn</v>
      </c>
      <c r="BM335" t="str">
        <f t="shared" si="66"/>
        <v>Jacqueline</v>
      </c>
      <c r="BN335" t="str">
        <f t="shared" si="67"/>
        <v>Brick</v>
      </c>
    </row>
    <row r="336" spans="1:66" x14ac:dyDescent="0.3">
      <c r="A336" s="7">
        <v>1983</v>
      </c>
      <c r="B336" t="s">
        <v>2370</v>
      </c>
      <c r="C336" t="s">
        <v>2371</v>
      </c>
      <c r="D336" s="17" t="s">
        <v>2372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7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f t="shared" si="68"/>
        <v>7</v>
      </c>
      <c r="BC336" s="25">
        <f t="shared" si="69"/>
        <v>7</v>
      </c>
      <c r="BD336" s="25">
        <f t="shared" si="70"/>
        <v>0</v>
      </c>
      <c r="BE336" s="25">
        <f t="shared" si="71"/>
        <v>0</v>
      </c>
      <c r="BF336" s="25">
        <f t="shared" si="72"/>
        <v>0</v>
      </c>
      <c r="BG336" s="25">
        <f t="shared" si="73"/>
        <v>0</v>
      </c>
      <c r="BH336" s="25">
        <f t="shared" si="74"/>
        <v>0</v>
      </c>
      <c r="BI336" s="25">
        <f t="shared" si="75"/>
        <v>0</v>
      </c>
      <c r="BJ336" s="34">
        <f t="shared" si="76"/>
        <v>7</v>
      </c>
      <c r="BK336">
        <v>48</v>
      </c>
      <c r="BL336" t="str">
        <f t="shared" si="65"/>
        <v>Rüetschli</v>
      </c>
      <c r="BM336" t="str">
        <f t="shared" si="66"/>
        <v>Jasmin</v>
      </c>
      <c r="BN336" t="str">
        <f t="shared" si="67"/>
        <v>Lüterkofen</v>
      </c>
    </row>
    <row r="337" spans="1:66" x14ac:dyDescent="0.3">
      <c r="A337" s="7">
        <v>1980</v>
      </c>
      <c r="B337" t="s">
        <v>1796</v>
      </c>
      <c r="C337" t="s">
        <v>3246</v>
      </c>
      <c r="D337" s="17" t="s">
        <v>3247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7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f t="shared" si="68"/>
        <v>7</v>
      </c>
      <c r="BC337" s="25">
        <f t="shared" si="69"/>
        <v>7</v>
      </c>
      <c r="BD337" s="25">
        <f t="shared" si="70"/>
        <v>0</v>
      </c>
      <c r="BE337" s="25">
        <f t="shared" si="71"/>
        <v>0</v>
      </c>
      <c r="BF337" s="25">
        <f t="shared" si="72"/>
        <v>0</v>
      </c>
      <c r="BG337" s="25">
        <f t="shared" si="73"/>
        <v>0</v>
      </c>
      <c r="BH337" s="25">
        <f t="shared" si="74"/>
        <v>0</v>
      </c>
      <c r="BI337" s="25">
        <f t="shared" si="75"/>
        <v>0</v>
      </c>
      <c r="BJ337" s="34">
        <f t="shared" si="76"/>
        <v>7</v>
      </c>
      <c r="BK337">
        <v>48</v>
      </c>
      <c r="BL337" t="str">
        <f t="shared" si="65"/>
        <v>Schneider</v>
      </c>
      <c r="BM337" t="str">
        <f t="shared" si="66"/>
        <v>Marilyne</v>
      </c>
      <c r="BN337" t="str">
        <f t="shared" si="67"/>
        <v>Le Mont-Sur-Lausanne</v>
      </c>
    </row>
    <row r="338" spans="1:66" x14ac:dyDescent="0.3">
      <c r="A338" s="7">
        <v>1977</v>
      </c>
      <c r="B338" t="s">
        <v>1805</v>
      </c>
      <c r="C338" t="s">
        <v>1789</v>
      </c>
      <c r="D338" s="17" t="s">
        <v>4368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6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f t="shared" si="68"/>
        <v>6</v>
      </c>
      <c r="BC338" s="25">
        <f t="shared" si="69"/>
        <v>6</v>
      </c>
      <c r="BD338" s="25">
        <f t="shared" si="70"/>
        <v>0</v>
      </c>
      <c r="BE338" s="25">
        <f t="shared" si="71"/>
        <v>0</v>
      </c>
      <c r="BF338" s="25">
        <f t="shared" si="72"/>
        <v>0</v>
      </c>
      <c r="BG338" s="25">
        <f t="shared" si="73"/>
        <v>0</v>
      </c>
      <c r="BH338" s="25">
        <f t="shared" si="74"/>
        <v>0</v>
      </c>
      <c r="BI338" s="25">
        <f t="shared" si="75"/>
        <v>0</v>
      </c>
      <c r="BJ338" s="34">
        <f t="shared" si="76"/>
        <v>6</v>
      </c>
      <c r="BK338">
        <v>49</v>
      </c>
      <c r="BL338" t="str">
        <f t="shared" si="65"/>
        <v>Amman</v>
      </c>
      <c r="BM338" t="str">
        <f t="shared" si="66"/>
        <v>Ursula</v>
      </c>
      <c r="BN338" t="str">
        <f t="shared" si="67"/>
        <v>Rüfenach</v>
      </c>
    </row>
    <row r="339" spans="1:66" x14ac:dyDescent="0.3">
      <c r="A339" s="7">
        <v>1978</v>
      </c>
      <c r="B339" t="s">
        <v>2667</v>
      </c>
      <c r="C339" t="s">
        <v>1245</v>
      </c>
      <c r="D339" s="17" t="s">
        <v>2668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6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f t="shared" si="68"/>
        <v>6</v>
      </c>
      <c r="BC339" s="25">
        <f t="shared" si="69"/>
        <v>6</v>
      </c>
      <c r="BD339" s="25">
        <f t="shared" si="70"/>
        <v>0</v>
      </c>
      <c r="BE339" s="25">
        <f t="shared" si="71"/>
        <v>0</v>
      </c>
      <c r="BF339" s="25">
        <f t="shared" si="72"/>
        <v>0</v>
      </c>
      <c r="BG339" s="25">
        <f t="shared" si="73"/>
        <v>0</v>
      </c>
      <c r="BH339" s="25">
        <f t="shared" si="74"/>
        <v>0</v>
      </c>
      <c r="BI339" s="25">
        <f t="shared" si="75"/>
        <v>0</v>
      </c>
      <c r="BJ339" s="34">
        <f t="shared" si="76"/>
        <v>6</v>
      </c>
      <c r="BK339">
        <v>49</v>
      </c>
      <c r="BL339" t="str">
        <f t="shared" si="65"/>
        <v>Begert</v>
      </c>
      <c r="BM339" t="str">
        <f t="shared" si="66"/>
        <v>Johanna</v>
      </c>
      <c r="BN339" t="str">
        <f t="shared" si="67"/>
        <v>Aarburg</v>
      </c>
    </row>
    <row r="340" spans="1:66" x14ac:dyDescent="0.3">
      <c r="A340" s="7">
        <v>1981</v>
      </c>
      <c r="B340" t="s">
        <v>3248</v>
      </c>
      <c r="C340" t="s">
        <v>539</v>
      </c>
      <c r="D340" s="17" t="s">
        <v>722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6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f t="shared" si="68"/>
        <v>6</v>
      </c>
      <c r="BC340" s="25">
        <f t="shared" si="69"/>
        <v>6</v>
      </c>
      <c r="BD340" s="25">
        <f t="shared" si="70"/>
        <v>0</v>
      </c>
      <c r="BE340" s="25">
        <f t="shared" si="71"/>
        <v>0</v>
      </c>
      <c r="BF340" s="25">
        <f t="shared" si="72"/>
        <v>0</v>
      </c>
      <c r="BG340" s="25">
        <f t="shared" si="73"/>
        <v>0</v>
      </c>
      <c r="BH340" s="25">
        <f t="shared" si="74"/>
        <v>0</v>
      </c>
      <c r="BI340" s="25">
        <f t="shared" si="75"/>
        <v>0</v>
      </c>
      <c r="BJ340" s="34">
        <f t="shared" si="76"/>
        <v>6</v>
      </c>
      <c r="BK340">
        <v>49</v>
      </c>
      <c r="BL340" t="str">
        <f t="shared" si="65"/>
        <v>Begon</v>
      </c>
      <c r="BM340" t="str">
        <f t="shared" si="66"/>
        <v>Julie</v>
      </c>
      <c r="BN340" t="str">
        <f t="shared" si="67"/>
        <v>Granges</v>
      </c>
    </row>
    <row r="341" spans="1:66" x14ac:dyDescent="0.3">
      <c r="A341" s="7">
        <v>1983</v>
      </c>
      <c r="B341" t="s">
        <v>770</v>
      </c>
      <c r="C341" t="s">
        <v>771</v>
      </c>
      <c r="D341" s="17" t="s">
        <v>724</v>
      </c>
      <c r="E341">
        <v>0</v>
      </c>
      <c r="F341">
        <v>0</v>
      </c>
      <c r="G341">
        <v>0</v>
      </c>
      <c r="H341">
        <v>0</v>
      </c>
      <c r="I341">
        <v>6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f t="shared" si="68"/>
        <v>6</v>
      </c>
      <c r="BC341" s="25">
        <f t="shared" si="69"/>
        <v>6</v>
      </c>
      <c r="BD341" s="25">
        <f t="shared" si="70"/>
        <v>0</v>
      </c>
      <c r="BE341" s="25">
        <f t="shared" si="71"/>
        <v>0</v>
      </c>
      <c r="BF341" s="25">
        <f t="shared" si="72"/>
        <v>0</v>
      </c>
      <c r="BG341" s="25">
        <f t="shared" si="73"/>
        <v>0</v>
      </c>
      <c r="BH341" s="25">
        <f t="shared" si="74"/>
        <v>0</v>
      </c>
      <c r="BI341" s="25">
        <f t="shared" si="75"/>
        <v>0</v>
      </c>
      <c r="BJ341" s="34">
        <f t="shared" si="76"/>
        <v>6</v>
      </c>
      <c r="BK341">
        <v>49</v>
      </c>
      <c r="BL341" t="str">
        <f t="shared" si="65"/>
        <v>Berclaz</v>
      </c>
      <c r="BM341" t="str">
        <f t="shared" si="66"/>
        <v>Deborah</v>
      </c>
      <c r="BN341" t="str">
        <f t="shared" si="67"/>
        <v>Crans-Montana</v>
      </c>
    </row>
    <row r="342" spans="1:66" x14ac:dyDescent="0.3">
      <c r="A342" s="7">
        <v>1985</v>
      </c>
      <c r="B342" t="s">
        <v>2373</v>
      </c>
      <c r="C342" t="s">
        <v>2374</v>
      </c>
      <c r="D342" s="17" t="s">
        <v>296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6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f t="shared" si="68"/>
        <v>6</v>
      </c>
      <c r="BC342" s="25">
        <f t="shared" si="69"/>
        <v>6</v>
      </c>
      <c r="BD342" s="25">
        <f t="shared" si="70"/>
        <v>0</v>
      </c>
      <c r="BE342" s="25">
        <f t="shared" si="71"/>
        <v>0</v>
      </c>
      <c r="BF342" s="25">
        <f t="shared" si="72"/>
        <v>0</v>
      </c>
      <c r="BG342" s="25">
        <f t="shared" si="73"/>
        <v>0</v>
      </c>
      <c r="BH342" s="25">
        <f t="shared" si="74"/>
        <v>0</v>
      </c>
      <c r="BI342" s="25">
        <f t="shared" si="75"/>
        <v>0</v>
      </c>
      <c r="BJ342" s="34">
        <f t="shared" si="76"/>
        <v>6</v>
      </c>
      <c r="BK342">
        <v>49</v>
      </c>
      <c r="BL342" t="str">
        <f t="shared" si="65"/>
        <v>Braun</v>
      </c>
      <c r="BM342" t="str">
        <f t="shared" si="66"/>
        <v>Jasmine</v>
      </c>
      <c r="BN342" t="str">
        <f t="shared" si="67"/>
        <v>STB</v>
      </c>
    </row>
    <row r="343" spans="1:66" x14ac:dyDescent="0.3">
      <c r="A343" s="7">
        <v>1983</v>
      </c>
      <c r="B343" t="s">
        <v>3975</v>
      </c>
      <c r="C343" t="s">
        <v>91</v>
      </c>
      <c r="D343" s="17" t="s">
        <v>3683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6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f t="shared" si="68"/>
        <v>6</v>
      </c>
      <c r="BC343" s="25">
        <f t="shared" si="69"/>
        <v>6</v>
      </c>
      <c r="BD343" s="25">
        <f t="shared" si="70"/>
        <v>0</v>
      </c>
      <c r="BE343" s="25">
        <f t="shared" si="71"/>
        <v>0</v>
      </c>
      <c r="BF343" s="25">
        <f t="shared" si="72"/>
        <v>0</v>
      </c>
      <c r="BG343" s="25">
        <f t="shared" si="73"/>
        <v>0</v>
      </c>
      <c r="BH343" s="25">
        <f t="shared" si="74"/>
        <v>0</v>
      </c>
      <c r="BI343" s="25">
        <f t="shared" si="75"/>
        <v>0</v>
      </c>
      <c r="BJ343" s="34">
        <f t="shared" si="76"/>
        <v>6</v>
      </c>
      <c r="BK343">
        <v>49</v>
      </c>
      <c r="BL343" t="str">
        <f t="shared" si="65"/>
        <v>Brunel finet</v>
      </c>
      <c r="BM343" t="str">
        <f t="shared" si="66"/>
        <v>Jessica</v>
      </c>
      <c r="BN343" t="str">
        <f t="shared" si="67"/>
        <v>Annecy</v>
      </c>
    </row>
    <row r="344" spans="1:66" x14ac:dyDescent="0.3">
      <c r="A344" s="7">
        <v>1982</v>
      </c>
      <c r="B344" t="s">
        <v>5200</v>
      </c>
      <c r="C344" t="s">
        <v>1802</v>
      </c>
      <c r="D344" s="17"/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6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f t="shared" si="68"/>
        <v>6</v>
      </c>
      <c r="BC344" s="25">
        <f t="shared" si="69"/>
        <v>6</v>
      </c>
      <c r="BD344" s="25">
        <f t="shared" si="70"/>
        <v>0</v>
      </c>
      <c r="BE344" s="25">
        <f t="shared" si="71"/>
        <v>0</v>
      </c>
      <c r="BF344" s="25">
        <f t="shared" si="72"/>
        <v>0</v>
      </c>
      <c r="BG344" s="25">
        <f t="shared" si="73"/>
        <v>0</v>
      </c>
      <c r="BH344" s="25">
        <f t="shared" si="74"/>
        <v>0</v>
      </c>
      <c r="BI344" s="25">
        <f t="shared" si="75"/>
        <v>0</v>
      </c>
      <c r="BJ344" s="34">
        <f t="shared" si="76"/>
        <v>6</v>
      </c>
      <c r="BK344">
        <v>49</v>
      </c>
      <c r="BL344" t="str">
        <f t="shared" ref="BL344:BL407" si="77">B344</f>
        <v>Créatrice</v>
      </c>
      <c r="BM344" t="str">
        <f t="shared" ref="BM344:BM407" si="78">C344</f>
        <v>Priska</v>
      </c>
    </row>
    <row r="345" spans="1:66" x14ac:dyDescent="0.3">
      <c r="A345" s="7">
        <v>1980</v>
      </c>
      <c r="B345" t="s">
        <v>2019</v>
      </c>
      <c r="C345" t="s">
        <v>2020</v>
      </c>
      <c r="D345" s="17" t="s">
        <v>2021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6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f t="shared" si="68"/>
        <v>6</v>
      </c>
      <c r="BC345" s="25">
        <f t="shared" si="69"/>
        <v>6</v>
      </c>
      <c r="BD345" s="25">
        <f t="shared" si="70"/>
        <v>0</v>
      </c>
      <c r="BE345" s="25">
        <f t="shared" si="71"/>
        <v>0</v>
      </c>
      <c r="BF345" s="25">
        <f t="shared" si="72"/>
        <v>0</v>
      </c>
      <c r="BG345" s="25">
        <f t="shared" si="73"/>
        <v>0</v>
      </c>
      <c r="BH345" s="25">
        <f t="shared" si="74"/>
        <v>0</v>
      </c>
      <c r="BI345" s="25">
        <f t="shared" si="75"/>
        <v>0</v>
      </c>
      <c r="BJ345" s="34">
        <f t="shared" si="76"/>
        <v>6</v>
      </c>
      <c r="BK345">
        <v>49</v>
      </c>
      <c r="BL345" t="str">
        <f t="shared" si="77"/>
        <v>Dessarzin</v>
      </c>
      <c r="BM345" t="str">
        <f t="shared" si="78"/>
        <v>Marlène</v>
      </c>
      <c r="BN345" t="str">
        <f t="shared" ref="BN345:BN369" si="79">D345</f>
        <v>Motion UP Club</v>
      </c>
    </row>
    <row r="346" spans="1:66" x14ac:dyDescent="0.3">
      <c r="A346" s="7">
        <v>1982</v>
      </c>
      <c r="B346" s="19" t="s">
        <v>4944</v>
      </c>
      <c r="C346" t="s">
        <v>4945</v>
      </c>
      <c r="D346" s="17" t="s">
        <v>4946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6</v>
      </c>
      <c r="AX346">
        <v>0</v>
      </c>
      <c r="AY346">
        <v>0</v>
      </c>
      <c r="AZ346">
        <v>0</v>
      </c>
      <c r="BA346">
        <v>0</v>
      </c>
      <c r="BB346">
        <f t="shared" si="68"/>
        <v>6</v>
      </c>
      <c r="BC346" s="25">
        <f t="shared" si="69"/>
        <v>6</v>
      </c>
      <c r="BD346" s="25">
        <f t="shared" si="70"/>
        <v>0</v>
      </c>
      <c r="BE346" s="25">
        <f t="shared" si="71"/>
        <v>0</v>
      </c>
      <c r="BF346" s="25">
        <f t="shared" si="72"/>
        <v>0</v>
      </c>
      <c r="BG346" s="25">
        <f t="shared" si="73"/>
        <v>0</v>
      </c>
      <c r="BH346" s="25">
        <f t="shared" si="74"/>
        <v>0</v>
      </c>
      <c r="BI346" s="25">
        <f t="shared" si="75"/>
        <v>0</v>
      </c>
      <c r="BJ346" s="34">
        <f t="shared" si="76"/>
        <v>6</v>
      </c>
      <c r="BK346">
        <v>49</v>
      </c>
      <c r="BL346" t="str">
        <f t="shared" si="77"/>
        <v>Dolton</v>
      </c>
      <c r="BM346" t="str">
        <f t="shared" si="78"/>
        <v>Lu</v>
      </c>
      <c r="BN346" t="str">
        <f t="shared" si="79"/>
        <v>Viuz</v>
      </c>
    </row>
    <row r="347" spans="1:66" x14ac:dyDescent="0.3">
      <c r="A347" s="7">
        <v>1980</v>
      </c>
      <c r="B347" t="s">
        <v>445</v>
      </c>
      <c r="C347" t="s">
        <v>760</v>
      </c>
      <c r="D347" s="17" t="s">
        <v>1594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6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f t="shared" si="68"/>
        <v>6</v>
      </c>
      <c r="BC347" s="25">
        <f t="shared" si="69"/>
        <v>6</v>
      </c>
      <c r="BD347" s="25">
        <f t="shared" si="70"/>
        <v>0</v>
      </c>
      <c r="BE347" s="25">
        <f t="shared" si="71"/>
        <v>0</v>
      </c>
      <c r="BF347" s="25">
        <f t="shared" si="72"/>
        <v>0</v>
      </c>
      <c r="BG347" s="25">
        <f t="shared" si="73"/>
        <v>0</v>
      </c>
      <c r="BH347" s="25">
        <f t="shared" si="74"/>
        <v>0</v>
      </c>
      <c r="BI347" s="25">
        <f t="shared" si="75"/>
        <v>0</v>
      </c>
      <c r="BJ347" s="34">
        <f t="shared" si="76"/>
        <v>6</v>
      </c>
      <c r="BK347">
        <v>49</v>
      </c>
      <c r="BL347" t="str">
        <f t="shared" si="77"/>
        <v>Dorsaz</v>
      </c>
      <c r="BM347" t="str">
        <f t="shared" si="78"/>
        <v>Valérie</v>
      </c>
      <c r="BN347" t="str">
        <f t="shared" si="79"/>
        <v>Bruson</v>
      </c>
    </row>
    <row r="348" spans="1:66" x14ac:dyDescent="0.3">
      <c r="A348" s="7">
        <v>1981</v>
      </c>
      <c r="B348" t="s">
        <v>1808</v>
      </c>
      <c r="C348" t="s">
        <v>3042</v>
      </c>
      <c r="D348" s="17" t="s">
        <v>547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6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f t="shared" si="68"/>
        <v>6</v>
      </c>
      <c r="BC348" s="25">
        <f t="shared" si="69"/>
        <v>6</v>
      </c>
      <c r="BD348" s="25">
        <f t="shared" si="70"/>
        <v>0</v>
      </c>
      <c r="BE348" s="25">
        <f t="shared" si="71"/>
        <v>0</v>
      </c>
      <c r="BF348" s="25">
        <f t="shared" si="72"/>
        <v>0</v>
      </c>
      <c r="BG348" s="25">
        <f t="shared" si="73"/>
        <v>0</v>
      </c>
      <c r="BH348" s="25">
        <f t="shared" si="74"/>
        <v>0</v>
      </c>
      <c r="BI348" s="25">
        <f t="shared" si="75"/>
        <v>0</v>
      </c>
      <c r="BJ348" s="34">
        <f t="shared" si="76"/>
        <v>6</v>
      </c>
      <c r="BK348">
        <v>49</v>
      </c>
      <c r="BL348" t="str">
        <f t="shared" si="77"/>
        <v>Juillerat</v>
      </c>
      <c r="BM348" t="str">
        <f t="shared" si="78"/>
        <v>Anne</v>
      </c>
      <c r="BN348" t="str">
        <f t="shared" si="79"/>
        <v>Neuchâtel</v>
      </c>
    </row>
    <row r="349" spans="1:66" x14ac:dyDescent="0.3">
      <c r="A349" s="7">
        <v>1978</v>
      </c>
      <c r="B349" t="s">
        <v>1769</v>
      </c>
      <c r="C349" t="s">
        <v>1770</v>
      </c>
      <c r="D349" s="17" t="s">
        <v>554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6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f t="shared" si="68"/>
        <v>6</v>
      </c>
      <c r="BC349" s="25">
        <f t="shared" si="69"/>
        <v>6</v>
      </c>
      <c r="BD349" s="25">
        <f t="shared" si="70"/>
        <v>0</v>
      </c>
      <c r="BE349" s="25">
        <f t="shared" si="71"/>
        <v>0</v>
      </c>
      <c r="BF349" s="25">
        <f t="shared" si="72"/>
        <v>0</v>
      </c>
      <c r="BG349" s="25">
        <f t="shared" si="73"/>
        <v>0</v>
      </c>
      <c r="BH349" s="25">
        <f t="shared" si="74"/>
        <v>0</v>
      </c>
      <c r="BI349" s="25">
        <f t="shared" si="75"/>
        <v>0</v>
      </c>
      <c r="BJ349" s="34">
        <f t="shared" si="76"/>
        <v>6</v>
      </c>
      <c r="BK349">
        <v>49</v>
      </c>
      <c r="BL349" t="str">
        <f t="shared" si="77"/>
        <v>Petersen</v>
      </c>
      <c r="BM349" t="str">
        <f t="shared" si="78"/>
        <v>Regula</v>
      </c>
      <c r="BN349" t="str">
        <f t="shared" si="79"/>
        <v>Berne</v>
      </c>
    </row>
    <row r="350" spans="1:66" x14ac:dyDescent="0.3">
      <c r="A350" s="7">
        <v>1976</v>
      </c>
      <c r="B350" t="s">
        <v>133</v>
      </c>
      <c r="C350" t="s">
        <v>135</v>
      </c>
      <c r="D350" s="17" t="s">
        <v>447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6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f t="shared" si="68"/>
        <v>6</v>
      </c>
      <c r="BC350" s="25">
        <f t="shared" si="69"/>
        <v>6</v>
      </c>
      <c r="BD350" s="25">
        <f t="shared" si="70"/>
        <v>0</v>
      </c>
      <c r="BE350" s="25">
        <f t="shared" si="71"/>
        <v>0</v>
      </c>
      <c r="BF350" s="25">
        <f t="shared" si="72"/>
        <v>0</v>
      </c>
      <c r="BG350" s="25">
        <f t="shared" si="73"/>
        <v>0</v>
      </c>
      <c r="BH350" s="25">
        <f t="shared" si="74"/>
        <v>0</v>
      </c>
      <c r="BI350" s="25">
        <f t="shared" si="75"/>
        <v>0</v>
      </c>
      <c r="BJ350" s="34">
        <f t="shared" si="76"/>
        <v>6</v>
      </c>
      <c r="BK350">
        <v>49</v>
      </c>
      <c r="BL350" t="str">
        <f t="shared" si="77"/>
        <v>Produit</v>
      </c>
      <c r="BM350" t="str">
        <f t="shared" si="78"/>
        <v>Nathalie</v>
      </c>
      <c r="BN350" t="str">
        <f t="shared" si="79"/>
        <v>Chamoson</v>
      </c>
    </row>
    <row r="351" spans="1:66" x14ac:dyDescent="0.3">
      <c r="A351" s="7">
        <v>1976</v>
      </c>
      <c r="B351" t="s">
        <v>3023</v>
      </c>
      <c r="C351" t="s">
        <v>2073</v>
      </c>
      <c r="D351" s="17" t="s">
        <v>1380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6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f t="shared" si="68"/>
        <v>6</v>
      </c>
      <c r="BC351" s="25">
        <f t="shared" si="69"/>
        <v>6</v>
      </c>
      <c r="BD351" s="25">
        <f t="shared" si="70"/>
        <v>0</v>
      </c>
      <c r="BE351" s="25">
        <f t="shared" si="71"/>
        <v>0</v>
      </c>
      <c r="BF351" s="25">
        <f t="shared" si="72"/>
        <v>0</v>
      </c>
      <c r="BG351" s="25">
        <f t="shared" si="73"/>
        <v>0</v>
      </c>
      <c r="BH351" s="25">
        <f t="shared" si="74"/>
        <v>0</v>
      </c>
      <c r="BI351" s="25">
        <f t="shared" si="75"/>
        <v>0</v>
      </c>
      <c r="BJ351" s="34">
        <f t="shared" si="76"/>
        <v>6</v>
      </c>
      <c r="BK351">
        <v>49</v>
      </c>
      <c r="BL351" t="str">
        <f t="shared" si="77"/>
        <v>Rosaire</v>
      </c>
      <c r="BM351" t="str">
        <f t="shared" si="78"/>
        <v>Françoise</v>
      </c>
      <c r="BN351" t="str">
        <f t="shared" si="79"/>
        <v>Evionnaz</v>
      </c>
    </row>
    <row r="352" spans="1:66" x14ac:dyDescent="0.3">
      <c r="A352" s="7">
        <v>1984</v>
      </c>
      <c r="B352" t="s">
        <v>4185</v>
      </c>
      <c r="C352" t="s">
        <v>4186</v>
      </c>
      <c r="D352" s="17" t="s">
        <v>4187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5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f t="shared" si="68"/>
        <v>5</v>
      </c>
      <c r="BC352" s="25">
        <f t="shared" si="69"/>
        <v>5</v>
      </c>
      <c r="BD352" s="25">
        <f t="shared" si="70"/>
        <v>0</v>
      </c>
      <c r="BE352" s="25">
        <f t="shared" si="71"/>
        <v>0</v>
      </c>
      <c r="BF352" s="25">
        <f t="shared" si="72"/>
        <v>0</v>
      </c>
      <c r="BG352" s="25">
        <f t="shared" si="73"/>
        <v>0</v>
      </c>
      <c r="BH352" s="25">
        <f t="shared" si="74"/>
        <v>0</v>
      </c>
      <c r="BI352" s="25">
        <f t="shared" si="75"/>
        <v>0</v>
      </c>
      <c r="BJ352" s="34">
        <f t="shared" si="76"/>
        <v>5</v>
      </c>
      <c r="BK352">
        <v>50</v>
      </c>
      <c r="BL352" t="str">
        <f t="shared" si="77"/>
        <v>Allaz</v>
      </c>
      <c r="BM352" t="str">
        <f t="shared" si="78"/>
        <v>Méryl</v>
      </c>
      <c r="BN352" t="str">
        <f t="shared" si="79"/>
        <v>grenilles</v>
      </c>
    </row>
    <row r="353" spans="1:66" x14ac:dyDescent="0.3">
      <c r="A353" s="7">
        <v>1983</v>
      </c>
      <c r="B353" t="s">
        <v>4065</v>
      </c>
      <c r="C353" t="s">
        <v>2822</v>
      </c>
      <c r="D353" s="17" t="s">
        <v>3955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5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f t="shared" si="68"/>
        <v>5</v>
      </c>
      <c r="BC353" s="25">
        <f t="shared" si="69"/>
        <v>5</v>
      </c>
      <c r="BD353" s="25">
        <f t="shared" si="70"/>
        <v>0</v>
      </c>
      <c r="BE353" s="25">
        <f t="shared" si="71"/>
        <v>0</v>
      </c>
      <c r="BF353" s="25">
        <f t="shared" si="72"/>
        <v>0</v>
      </c>
      <c r="BG353" s="25">
        <f t="shared" si="73"/>
        <v>0</v>
      </c>
      <c r="BH353" s="25">
        <f t="shared" si="74"/>
        <v>0</v>
      </c>
      <c r="BI353" s="25">
        <f t="shared" si="75"/>
        <v>0</v>
      </c>
      <c r="BJ353" s="34">
        <f t="shared" si="76"/>
        <v>5</v>
      </c>
      <c r="BK353">
        <v>50</v>
      </c>
      <c r="BL353" t="str">
        <f t="shared" si="77"/>
        <v>Beaud</v>
      </c>
      <c r="BM353" t="str">
        <f t="shared" si="78"/>
        <v>Lucie</v>
      </c>
      <c r="BN353" t="str">
        <f t="shared" si="79"/>
        <v>Grandvillard</v>
      </c>
    </row>
    <row r="354" spans="1:66" x14ac:dyDescent="0.3">
      <c r="A354" s="7">
        <v>1983</v>
      </c>
      <c r="B354" t="s">
        <v>2649</v>
      </c>
      <c r="C354" t="s">
        <v>1082</v>
      </c>
      <c r="D354" s="17" t="s">
        <v>2650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5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f t="shared" si="68"/>
        <v>5</v>
      </c>
      <c r="BC354" s="25">
        <f t="shared" si="69"/>
        <v>5</v>
      </c>
      <c r="BD354" s="25">
        <f t="shared" si="70"/>
        <v>0</v>
      </c>
      <c r="BE354" s="25">
        <f t="shared" si="71"/>
        <v>0</v>
      </c>
      <c r="BF354" s="25">
        <f t="shared" si="72"/>
        <v>0</v>
      </c>
      <c r="BG354" s="25">
        <f t="shared" si="73"/>
        <v>0</v>
      </c>
      <c r="BH354" s="25">
        <f t="shared" si="74"/>
        <v>0</v>
      </c>
      <c r="BI354" s="25">
        <f t="shared" si="75"/>
        <v>0</v>
      </c>
      <c r="BJ354" s="34">
        <f t="shared" si="76"/>
        <v>5</v>
      </c>
      <c r="BK354">
        <v>50</v>
      </c>
      <c r="BL354" t="str">
        <f t="shared" si="77"/>
        <v>Dietsche</v>
      </c>
      <c r="BM354" t="str">
        <f t="shared" si="78"/>
        <v>Carmen</v>
      </c>
      <c r="BN354" t="str">
        <f t="shared" si="79"/>
        <v>Kriessem</v>
      </c>
    </row>
    <row r="355" spans="1:66" x14ac:dyDescent="0.3">
      <c r="A355" s="7">
        <v>1983</v>
      </c>
      <c r="B355" t="s">
        <v>772</v>
      </c>
      <c r="C355" t="s">
        <v>773</v>
      </c>
      <c r="D355" s="17" t="s">
        <v>545</v>
      </c>
      <c r="E355">
        <v>0</v>
      </c>
      <c r="F355">
        <v>0</v>
      </c>
      <c r="G355">
        <v>0</v>
      </c>
      <c r="H355">
        <v>0</v>
      </c>
      <c r="I355">
        <v>5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f t="shared" si="68"/>
        <v>5</v>
      </c>
      <c r="BC355" s="25">
        <f t="shared" si="69"/>
        <v>5</v>
      </c>
      <c r="BD355" s="25">
        <f t="shared" si="70"/>
        <v>0</v>
      </c>
      <c r="BE355" s="25">
        <f t="shared" si="71"/>
        <v>0</v>
      </c>
      <c r="BF355" s="25">
        <f t="shared" si="72"/>
        <v>0</v>
      </c>
      <c r="BG355" s="25">
        <f t="shared" si="73"/>
        <v>0</v>
      </c>
      <c r="BH355" s="25">
        <f t="shared" si="74"/>
        <v>0</v>
      </c>
      <c r="BI355" s="25">
        <f t="shared" si="75"/>
        <v>0</v>
      </c>
      <c r="BJ355" s="34">
        <f t="shared" si="76"/>
        <v>5</v>
      </c>
      <c r="BK355">
        <v>50</v>
      </c>
      <c r="BL355" t="str">
        <f t="shared" si="77"/>
        <v>Friedli</v>
      </c>
      <c r="BM355" t="str">
        <f t="shared" si="78"/>
        <v>Chrystelle</v>
      </c>
      <c r="BN355" t="str">
        <f t="shared" si="79"/>
        <v>Sierre</v>
      </c>
    </row>
    <row r="356" spans="1:66" x14ac:dyDescent="0.3">
      <c r="A356" s="7">
        <v>1982</v>
      </c>
      <c r="B356" t="s">
        <v>3607</v>
      </c>
      <c r="C356" t="s">
        <v>1797</v>
      </c>
      <c r="D356" s="17" t="s">
        <v>3608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5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f t="shared" si="68"/>
        <v>5</v>
      </c>
      <c r="BC356" s="25">
        <f t="shared" si="69"/>
        <v>5</v>
      </c>
      <c r="BD356" s="25">
        <f t="shared" si="70"/>
        <v>0</v>
      </c>
      <c r="BE356" s="25">
        <f t="shared" si="71"/>
        <v>0</v>
      </c>
      <c r="BF356" s="25">
        <f t="shared" si="72"/>
        <v>0</v>
      </c>
      <c r="BG356" s="25">
        <f t="shared" si="73"/>
        <v>0</v>
      </c>
      <c r="BH356" s="25">
        <f t="shared" si="74"/>
        <v>0</v>
      </c>
      <c r="BI356" s="25">
        <f t="shared" si="75"/>
        <v>0</v>
      </c>
      <c r="BJ356" s="34">
        <f t="shared" si="76"/>
        <v>5</v>
      </c>
      <c r="BK356">
        <v>50</v>
      </c>
      <c r="BL356" t="str">
        <f t="shared" si="77"/>
        <v>Fries</v>
      </c>
      <c r="BM356" t="str">
        <f t="shared" si="78"/>
        <v>Denise</v>
      </c>
      <c r="BN356" t="str">
        <f t="shared" si="79"/>
        <v>Steady State</v>
      </c>
    </row>
    <row r="357" spans="1:66" x14ac:dyDescent="0.3">
      <c r="A357" s="7">
        <v>1981</v>
      </c>
      <c r="B357" t="s">
        <v>2006</v>
      </c>
      <c r="C357" t="s">
        <v>94</v>
      </c>
      <c r="D357" s="17" t="s">
        <v>2007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5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f t="shared" si="68"/>
        <v>5</v>
      </c>
      <c r="BC357" s="25">
        <f t="shared" si="69"/>
        <v>5</v>
      </c>
      <c r="BD357" s="25">
        <f t="shared" si="70"/>
        <v>0</v>
      </c>
      <c r="BE357" s="25">
        <f t="shared" si="71"/>
        <v>0</v>
      </c>
      <c r="BF357" s="25">
        <f t="shared" si="72"/>
        <v>0</v>
      </c>
      <c r="BG357" s="25">
        <f t="shared" si="73"/>
        <v>0</v>
      </c>
      <c r="BH357" s="25">
        <f t="shared" si="74"/>
        <v>0</v>
      </c>
      <c r="BI357" s="25">
        <f t="shared" si="75"/>
        <v>0</v>
      </c>
      <c r="BJ357" s="34">
        <f t="shared" si="76"/>
        <v>5</v>
      </c>
      <c r="BK357">
        <v>50</v>
      </c>
      <c r="BL357" t="str">
        <f t="shared" si="77"/>
        <v>Hauert</v>
      </c>
      <c r="BM357" t="str">
        <f t="shared" si="78"/>
        <v>Barbara</v>
      </c>
      <c r="BN357" t="str">
        <f t="shared" si="79"/>
        <v>OL Regio Burgdorf</v>
      </c>
    </row>
    <row r="358" spans="1:66" x14ac:dyDescent="0.3">
      <c r="A358" s="7">
        <v>1984</v>
      </c>
      <c r="B358" t="s">
        <v>3024</v>
      </c>
      <c r="C358" t="s">
        <v>119</v>
      </c>
      <c r="D358" s="17" t="s">
        <v>442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5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f t="shared" si="68"/>
        <v>5</v>
      </c>
      <c r="BC358" s="25">
        <f t="shared" si="69"/>
        <v>5</v>
      </c>
      <c r="BD358" s="25">
        <f t="shared" si="70"/>
        <v>0</v>
      </c>
      <c r="BE358" s="25">
        <f t="shared" si="71"/>
        <v>0</v>
      </c>
      <c r="BF358" s="25">
        <f t="shared" si="72"/>
        <v>0</v>
      </c>
      <c r="BG358" s="25">
        <f t="shared" si="73"/>
        <v>0</v>
      </c>
      <c r="BH358" s="25">
        <f t="shared" si="74"/>
        <v>0</v>
      </c>
      <c r="BI358" s="25">
        <f t="shared" si="75"/>
        <v>0</v>
      </c>
      <c r="BJ358" s="34">
        <f t="shared" si="76"/>
        <v>5</v>
      </c>
      <c r="BK358">
        <v>50</v>
      </c>
      <c r="BL358" t="str">
        <f t="shared" si="77"/>
        <v>Jadoui</v>
      </c>
      <c r="BM358" t="str">
        <f t="shared" si="78"/>
        <v>Sarah</v>
      </c>
      <c r="BN358" t="str">
        <f t="shared" si="79"/>
        <v>Savièse</v>
      </c>
    </row>
    <row r="359" spans="1:66" x14ac:dyDescent="0.3">
      <c r="A359" s="7">
        <v>1982</v>
      </c>
      <c r="B359" t="s">
        <v>2765</v>
      </c>
      <c r="C359" t="s">
        <v>2760</v>
      </c>
      <c r="D359" s="17" t="s">
        <v>2766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5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f t="shared" si="68"/>
        <v>5</v>
      </c>
      <c r="BC359" s="25">
        <f t="shared" si="69"/>
        <v>5</v>
      </c>
      <c r="BD359" s="25">
        <f t="shared" si="70"/>
        <v>0</v>
      </c>
      <c r="BE359" s="25">
        <f t="shared" si="71"/>
        <v>0</v>
      </c>
      <c r="BF359" s="25">
        <f t="shared" si="72"/>
        <v>0</v>
      </c>
      <c r="BG359" s="25">
        <f t="shared" si="73"/>
        <v>0</v>
      </c>
      <c r="BH359" s="25">
        <f t="shared" si="74"/>
        <v>0</v>
      </c>
      <c r="BI359" s="25">
        <f t="shared" si="75"/>
        <v>0</v>
      </c>
      <c r="BJ359" s="34">
        <f t="shared" si="76"/>
        <v>5</v>
      </c>
      <c r="BK359">
        <v>50</v>
      </c>
      <c r="BL359" t="str">
        <f t="shared" si="77"/>
        <v>Jutzi</v>
      </c>
      <c r="BM359" t="str">
        <f t="shared" si="78"/>
        <v>Anja</v>
      </c>
      <c r="BN359" t="str">
        <f t="shared" si="79"/>
        <v>Langendorf</v>
      </c>
    </row>
    <row r="360" spans="1:66" x14ac:dyDescent="0.3">
      <c r="A360" s="7">
        <v>1976</v>
      </c>
      <c r="B360" t="s">
        <v>4369</v>
      </c>
      <c r="C360" t="s">
        <v>3611</v>
      </c>
      <c r="D360" s="17" t="s">
        <v>110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5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f t="shared" si="68"/>
        <v>5</v>
      </c>
      <c r="BC360" s="25">
        <f t="shared" si="69"/>
        <v>5</v>
      </c>
      <c r="BD360" s="25">
        <f t="shared" si="70"/>
        <v>0</v>
      </c>
      <c r="BE360" s="25">
        <f t="shared" si="71"/>
        <v>0</v>
      </c>
      <c r="BF360" s="25">
        <f t="shared" si="72"/>
        <v>0</v>
      </c>
      <c r="BG360" s="25">
        <f t="shared" si="73"/>
        <v>0</v>
      </c>
      <c r="BH360" s="25">
        <f t="shared" si="74"/>
        <v>0</v>
      </c>
      <c r="BI360" s="25">
        <f t="shared" si="75"/>
        <v>0</v>
      </c>
      <c r="BJ360" s="34">
        <f t="shared" si="76"/>
        <v>5</v>
      </c>
      <c r="BK360">
        <v>50</v>
      </c>
      <c r="BL360" t="str">
        <f t="shared" si="77"/>
        <v>Lariani</v>
      </c>
      <c r="BM360" t="str">
        <f t="shared" si="78"/>
        <v>Valeria</v>
      </c>
      <c r="BN360" t="str">
        <f t="shared" si="79"/>
        <v>Lausanne</v>
      </c>
    </row>
    <row r="361" spans="1:66" x14ac:dyDescent="0.3">
      <c r="A361" s="7">
        <v>1980</v>
      </c>
      <c r="B361" t="s">
        <v>1771</v>
      </c>
      <c r="C361" t="s">
        <v>165</v>
      </c>
      <c r="D361" s="17" t="s">
        <v>1774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5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f t="shared" si="68"/>
        <v>5</v>
      </c>
      <c r="BC361" s="25">
        <f t="shared" si="69"/>
        <v>5</v>
      </c>
      <c r="BD361" s="25">
        <f t="shared" si="70"/>
        <v>0</v>
      </c>
      <c r="BE361" s="25">
        <f t="shared" si="71"/>
        <v>0</v>
      </c>
      <c r="BF361" s="25">
        <f t="shared" si="72"/>
        <v>0</v>
      </c>
      <c r="BG361" s="25">
        <f t="shared" si="73"/>
        <v>0</v>
      </c>
      <c r="BH361" s="25">
        <f t="shared" si="74"/>
        <v>0</v>
      </c>
      <c r="BI361" s="25">
        <f t="shared" si="75"/>
        <v>0</v>
      </c>
      <c r="BJ361" s="34">
        <f t="shared" si="76"/>
        <v>5</v>
      </c>
      <c r="BK361">
        <v>50</v>
      </c>
      <c r="BL361" t="str">
        <f t="shared" si="77"/>
        <v>Lohberger</v>
      </c>
      <c r="BM361" t="str">
        <f t="shared" si="78"/>
        <v>Andrea</v>
      </c>
      <c r="BN361" t="str">
        <f t="shared" si="79"/>
        <v>Turtmann</v>
      </c>
    </row>
    <row r="362" spans="1:66" x14ac:dyDescent="0.3">
      <c r="A362" s="7">
        <v>1976</v>
      </c>
      <c r="B362" t="s">
        <v>2391</v>
      </c>
      <c r="C362" t="s">
        <v>1297</v>
      </c>
      <c r="D362" s="17" t="s">
        <v>2392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5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f t="shared" si="68"/>
        <v>5</v>
      </c>
      <c r="BC362" s="25">
        <f t="shared" si="69"/>
        <v>5</v>
      </c>
      <c r="BD362" s="25">
        <f t="shared" si="70"/>
        <v>0</v>
      </c>
      <c r="BE362" s="25">
        <f t="shared" si="71"/>
        <v>0</v>
      </c>
      <c r="BF362" s="25">
        <f t="shared" si="72"/>
        <v>0</v>
      </c>
      <c r="BG362" s="25">
        <f t="shared" si="73"/>
        <v>0</v>
      </c>
      <c r="BH362" s="25">
        <f t="shared" si="74"/>
        <v>0</v>
      </c>
      <c r="BI362" s="25">
        <f t="shared" si="75"/>
        <v>0</v>
      </c>
      <c r="BJ362" s="34">
        <f t="shared" si="76"/>
        <v>5</v>
      </c>
      <c r="BK362">
        <v>50</v>
      </c>
      <c r="BL362" t="str">
        <f t="shared" si="77"/>
        <v>Moriette</v>
      </c>
      <c r="BM362" t="str">
        <f t="shared" si="78"/>
        <v>Frédérique</v>
      </c>
      <c r="BN362" t="str">
        <f t="shared" si="79"/>
        <v>FRA.Grancy</v>
      </c>
    </row>
    <row r="363" spans="1:66" x14ac:dyDescent="0.3">
      <c r="A363" s="7">
        <v>1984</v>
      </c>
      <c r="B363" t="s">
        <v>1303</v>
      </c>
      <c r="C363" t="s">
        <v>1304</v>
      </c>
      <c r="D363" s="17" t="s">
        <v>447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5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f t="shared" si="68"/>
        <v>5</v>
      </c>
      <c r="BC363" s="25">
        <f t="shared" si="69"/>
        <v>5</v>
      </c>
      <c r="BD363" s="25">
        <f t="shared" si="70"/>
        <v>0</v>
      </c>
      <c r="BE363" s="25">
        <f t="shared" si="71"/>
        <v>0</v>
      </c>
      <c r="BF363" s="25">
        <f t="shared" si="72"/>
        <v>0</v>
      </c>
      <c r="BG363" s="25">
        <f t="shared" si="73"/>
        <v>0</v>
      </c>
      <c r="BH363" s="25">
        <f t="shared" si="74"/>
        <v>0</v>
      </c>
      <c r="BI363" s="25">
        <f t="shared" si="75"/>
        <v>0</v>
      </c>
      <c r="BJ363" s="34">
        <f t="shared" si="76"/>
        <v>5</v>
      </c>
      <c r="BK363">
        <v>50</v>
      </c>
      <c r="BL363" t="str">
        <f t="shared" si="77"/>
        <v>Ranno</v>
      </c>
      <c r="BM363" t="str">
        <f t="shared" si="78"/>
        <v>Katia</v>
      </c>
      <c r="BN363" t="str">
        <f t="shared" si="79"/>
        <v>Chamoson</v>
      </c>
    </row>
    <row r="364" spans="1:66" x14ac:dyDescent="0.3">
      <c r="A364" s="7">
        <v>1984</v>
      </c>
      <c r="B364" t="s">
        <v>1086</v>
      </c>
      <c r="C364" t="s">
        <v>1087</v>
      </c>
      <c r="D364" s="17" t="s">
        <v>988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5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f t="shared" si="68"/>
        <v>5</v>
      </c>
      <c r="BC364" s="25">
        <f t="shared" si="69"/>
        <v>5</v>
      </c>
      <c r="BD364" s="25">
        <f t="shared" si="70"/>
        <v>0</v>
      </c>
      <c r="BE364" s="25">
        <f t="shared" si="71"/>
        <v>0</v>
      </c>
      <c r="BF364" s="25">
        <f t="shared" si="72"/>
        <v>0</v>
      </c>
      <c r="BG364" s="25">
        <f t="shared" si="73"/>
        <v>0</v>
      </c>
      <c r="BH364" s="25">
        <f t="shared" si="74"/>
        <v>0</v>
      </c>
      <c r="BI364" s="25">
        <f t="shared" si="75"/>
        <v>0</v>
      </c>
      <c r="BJ364" s="34">
        <f t="shared" si="76"/>
        <v>5</v>
      </c>
      <c r="BK364">
        <v>50</v>
      </c>
      <c r="BL364" t="str">
        <f t="shared" si="77"/>
        <v>Renquin</v>
      </c>
      <c r="BM364" t="str">
        <f t="shared" si="78"/>
        <v>Gwennaëlle</v>
      </c>
      <c r="BN364" t="str">
        <f t="shared" si="79"/>
        <v>St-Maurice</v>
      </c>
    </row>
    <row r="365" spans="1:66" x14ac:dyDescent="0.3">
      <c r="A365" s="7">
        <v>1982</v>
      </c>
      <c r="B365" s="19" t="s">
        <v>1620</v>
      </c>
      <c r="C365" t="s">
        <v>1621</v>
      </c>
      <c r="D365" s="17" t="s">
        <v>35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5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f t="shared" si="68"/>
        <v>5</v>
      </c>
      <c r="BC365" s="25">
        <f t="shared" si="69"/>
        <v>5</v>
      </c>
      <c r="BD365" s="25">
        <f t="shared" si="70"/>
        <v>0</v>
      </c>
      <c r="BE365" s="25">
        <f t="shared" si="71"/>
        <v>0</v>
      </c>
      <c r="BF365" s="25">
        <f t="shared" si="72"/>
        <v>0</v>
      </c>
      <c r="BG365" s="25">
        <f t="shared" si="73"/>
        <v>0</v>
      </c>
      <c r="BH365" s="25">
        <f t="shared" si="74"/>
        <v>0</v>
      </c>
      <c r="BI365" s="25">
        <f t="shared" si="75"/>
        <v>0</v>
      </c>
      <c r="BJ365" s="34">
        <f t="shared" si="76"/>
        <v>5</v>
      </c>
      <c r="BK365">
        <v>50</v>
      </c>
      <c r="BL365" t="str">
        <f t="shared" si="77"/>
        <v>Stotz</v>
      </c>
      <c r="BM365" t="str">
        <f t="shared" si="78"/>
        <v>Daphné</v>
      </c>
      <c r="BN365" t="str">
        <f t="shared" si="79"/>
        <v>Le Châble</v>
      </c>
    </row>
    <row r="366" spans="1:66" x14ac:dyDescent="0.3">
      <c r="A366" s="7">
        <v>1976</v>
      </c>
      <c r="B366" t="s">
        <v>5116</v>
      </c>
      <c r="C366" t="s">
        <v>1434</v>
      </c>
      <c r="D366" s="17" t="s">
        <v>589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5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f t="shared" si="68"/>
        <v>5</v>
      </c>
      <c r="BC366" s="25">
        <f t="shared" si="69"/>
        <v>5</v>
      </c>
      <c r="BD366" s="25">
        <f t="shared" si="70"/>
        <v>0</v>
      </c>
      <c r="BE366" s="25">
        <f t="shared" si="71"/>
        <v>0</v>
      </c>
      <c r="BF366" s="25">
        <f t="shared" si="72"/>
        <v>0</v>
      </c>
      <c r="BG366" s="25">
        <f t="shared" si="73"/>
        <v>0</v>
      </c>
      <c r="BH366" s="25">
        <f t="shared" si="74"/>
        <v>0</v>
      </c>
      <c r="BI366" s="25">
        <f t="shared" si="75"/>
        <v>0</v>
      </c>
      <c r="BJ366" s="34">
        <f t="shared" si="76"/>
        <v>5</v>
      </c>
      <c r="BK366">
        <v>50</v>
      </c>
      <c r="BL366" t="str">
        <f t="shared" si="77"/>
        <v>Stübi</v>
      </c>
      <c r="BM366" t="str">
        <f t="shared" si="78"/>
        <v>Chantal</v>
      </c>
      <c r="BN366" t="str">
        <f t="shared" si="79"/>
        <v>Münchenbuchsee</v>
      </c>
    </row>
    <row r="367" spans="1:66" x14ac:dyDescent="0.3">
      <c r="A367" s="7">
        <v>1985</v>
      </c>
      <c r="B367" t="s">
        <v>1772</v>
      </c>
      <c r="C367" t="s">
        <v>1773</v>
      </c>
      <c r="D367" s="17" t="s">
        <v>1774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4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f t="shared" si="68"/>
        <v>4</v>
      </c>
      <c r="BC367" s="25">
        <f t="shared" si="69"/>
        <v>4</v>
      </c>
      <c r="BD367" s="25">
        <f t="shared" si="70"/>
        <v>0</v>
      </c>
      <c r="BE367" s="25">
        <f t="shared" si="71"/>
        <v>0</v>
      </c>
      <c r="BF367" s="25">
        <f t="shared" si="72"/>
        <v>0</v>
      </c>
      <c r="BG367" s="25">
        <f t="shared" si="73"/>
        <v>0</v>
      </c>
      <c r="BH367" s="25">
        <f t="shared" si="74"/>
        <v>0</v>
      </c>
      <c r="BI367" s="25">
        <f t="shared" si="75"/>
        <v>0</v>
      </c>
      <c r="BJ367" s="34">
        <f t="shared" si="76"/>
        <v>4</v>
      </c>
      <c r="BK367">
        <v>51</v>
      </c>
      <c r="BL367" t="str">
        <f t="shared" si="77"/>
        <v>Adelantado</v>
      </c>
      <c r="BM367" t="str">
        <f t="shared" si="78"/>
        <v>Nuria</v>
      </c>
      <c r="BN367" t="str">
        <f t="shared" si="79"/>
        <v>Turtmann</v>
      </c>
    </row>
    <row r="368" spans="1:66" x14ac:dyDescent="0.3">
      <c r="A368" s="7">
        <v>1985</v>
      </c>
      <c r="B368" t="s">
        <v>3025</v>
      </c>
      <c r="C368" t="s">
        <v>377</v>
      </c>
      <c r="D368" s="17" t="s">
        <v>3026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4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f t="shared" si="68"/>
        <v>4</v>
      </c>
      <c r="BC368" s="25">
        <f t="shared" si="69"/>
        <v>4</v>
      </c>
      <c r="BD368" s="25">
        <f t="shared" si="70"/>
        <v>0</v>
      </c>
      <c r="BE368" s="25">
        <f t="shared" si="71"/>
        <v>0</v>
      </c>
      <c r="BF368" s="25">
        <f t="shared" si="72"/>
        <v>0</v>
      </c>
      <c r="BG368" s="25">
        <f t="shared" si="73"/>
        <v>0</v>
      </c>
      <c r="BH368" s="25">
        <f t="shared" si="74"/>
        <v>0</v>
      </c>
      <c r="BI368" s="25">
        <f t="shared" si="75"/>
        <v>0</v>
      </c>
      <c r="BJ368" s="34">
        <f t="shared" si="76"/>
        <v>4</v>
      </c>
      <c r="BK368">
        <v>51</v>
      </c>
      <c r="BL368" t="str">
        <f t="shared" si="77"/>
        <v>Bapst-Wicht</v>
      </c>
      <c r="BM368" t="str">
        <f t="shared" si="78"/>
        <v>Linda</v>
      </c>
      <c r="BN368" t="str">
        <f t="shared" si="79"/>
        <v>Saxonne</v>
      </c>
    </row>
    <row r="369" spans="1:66" x14ac:dyDescent="0.3">
      <c r="A369" s="7">
        <v>1981</v>
      </c>
      <c r="B369" t="s">
        <v>4066</v>
      </c>
      <c r="C369" t="s">
        <v>1512</v>
      </c>
      <c r="D369" s="17" t="s">
        <v>3970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4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f t="shared" si="68"/>
        <v>4</v>
      </c>
      <c r="BC369" s="25">
        <f t="shared" si="69"/>
        <v>4</v>
      </c>
      <c r="BD369" s="25">
        <f t="shared" si="70"/>
        <v>0</v>
      </c>
      <c r="BE369" s="25">
        <f t="shared" si="71"/>
        <v>0</v>
      </c>
      <c r="BF369" s="25">
        <f t="shared" si="72"/>
        <v>0</v>
      </c>
      <c r="BG369" s="25">
        <f t="shared" si="73"/>
        <v>0</v>
      </c>
      <c r="BH369" s="25">
        <f t="shared" si="74"/>
        <v>0</v>
      </c>
      <c r="BI369" s="25">
        <f t="shared" si="75"/>
        <v>0</v>
      </c>
      <c r="BJ369" s="34">
        <f t="shared" si="76"/>
        <v>4</v>
      </c>
      <c r="BK369">
        <v>51</v>
      </c>
      <c r="BL369" t="str">
        <f t="shared" si="77"/>
        <v>Bedoy Guyot</v>
      </c>
      <c r="BM369" t="str">
        <f t="shared" si="78"/>
        <v xml:space="preserve">Marie </v>
      </c>
      <c r="BN369" t="str">
        <f t="shared" si="79"/>
        <v>La Chaud-de-Fonds</v>
      </c>
    </row>
    <row r="370" spans="1:66" x14ac:dyDescent="0.3">
      <c r="A370" s="7">
        <v>1979</v>
      </c>
      <c r="B370" t="s">
        <v>2669</v>
      </c>
      <c r="C370" t="s">
        <v>165</v>
      </c>
      <c r="D370" s="17"/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f t="shared" si="68"/>
        <v>4</v>
      </c>
      <c r="BC370" s="25">
        <f t="shared" si="69"/>
        <v>4</v>
      </c>
      <c r="BD370" s="25">
        <f t="shared" si="70"/>
        <v>0</v>
      </c>
      <c r="BE370" s="25">
        <f t="shared" si="71"/>
        <v>0</v>
      </c>
      <c r="BF370" s="25">
        <f t="shared" si="72"/>
        <v>0</v>
      </c>
      <c r="BG370" s="25">
        <f t="shared" si="73"/>
        <v>0</v>
      </c>
      <c r="BH370" s="25">
        <f t="shared" si="74"/>
        <v>0</v>
      </c>
      <c r="BI370" s="25">
        <f t="shared" si="75"/>
        <v>0</v>
      </c>
      <c r="BJ370" s="34">
        <f t="shared" si="76"/>
        <v>4</v>
      </c>
      <c r="BK370">
        <v>51</v>
      </c>
      <c r="BL370" t="str">
        <f t="shared" si="77"/>
        <v>Blank</v>
      </c>
      <c r="BM370" t="str">
        <f t="shared" si="78"/>
        <v>Andrea</v>
      </c>
    </row>
    <row r="371" spans="1:66" x14ac:dyDescent="0.3">
      <c r="A371" s="7">
        <v>1979</v>
      </c>
      <c r="B371" t="s">
        <v>4370</v>
      </c>
      <c r="C371" t="s">
        <v>4371</v>
      </c>
      <c r="D371" s="17" t="s">
        <v>533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4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f t="shared" si="68"/>
        <v>4</v>
      </c>
      <c r="BC371" s="25">
        <f t="shared" si="69"/>
        <v>4</v>
      </c>
      <c r="BD371" s="25">
        <f t="shared" si="70"/>
        <v>0</v>
      </c>
      <c r="BE371" s="25">
        <f t="shared" si="71"/>
        <v>0</v>
      </c>
      <c r="BF371" s="25">
        <f t="shared" si="72"/>
        <v>0</v>
      </c>
      <c r="BG371" s="25">
        <f t="shared" si="73"/>
        <v>0</v>
      </c>
      <c r="BH371" s="25">
        <f t="shared" si="74"/>
        <v>0</v>
      </c>
      <c r="BI371" s="25">
        <f t="shared" si="75"/>
        <v>0</v>
      </c>
      <c r="BJ371" s="34">
        <f t="shared" si="76"/>
        <v>4</v>
      </c>
      <c r="BK371">
        <v>51</v>
      </c>
      <c r="BL371" t="str">
        <f t="shared" si="77"/>
        <v>Dos Santos</v>
      </c>
      <c r="BM371" t="str">
        <f t="shared" si="78"/>
        <v>Catia</v>
      </c>
      <c r="BN371" t="str">
        <f t="shared" ref="BN371:BN378" si="80">D371</f>
        <v>Sion</v>
      </c>
    </row>
    <row r="372" spans="1:66" x14ac:dyDescent="0.3">
      <c r="A372" s="7">
        <v>1978</v>
      </c>
      <c r="B372" t="s">
        <v>774</v>
      </c>
      <c r="C372" t="s">
        <v>775</v>
      </c>
      <c r="D372" s="17" t="s">
        <v>776</v>
      </c>
      <c r="E372">
        <v>0</v>
      </c>
      <c r="F372">
        <v>0</v>
      </c>
      <c r="G372">
        <v>0</v>
      </c>
      <c r="H372">
        <v>0</v>
      </c>
      <c r="I372">
        <v>4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f t="shared" si="68"/>
        <v>4</v>
      </c>
      <c r="BC372" s="25">
        <f t="shared" si="69"/>
        <v>4</v>
      </c>
      <c r="BD372" s="25">
        <f t="shared" si="70"/>
        <v>0</v>
      </c>
      <c r="BE372" s="25">
        <f t="shared" si="71"/>
        <v>0</v>
      </c>
      <c r="BF372" s="25">
        <f t="shared" si="72"/>
        <v>0</v>
      </c>
      <c r="BG372" s="25">
        <f t="shared" si="73"/>
        <v>0</v>
      </c>
      <c r="BH372" s="25">
        <f t="shared" si="74"/>
        <v>0</v>
      </c>
      <c r="BI372" s="25">
        <f t="shared" si="75"/>
        <v>0</v>
      </c>
      <c r="BJ372" s="34">
        <f t="shared" si="76"/>
        <v>4</v>
      </c>
      <c r="BK372">
        <v>51</v>
      </c>
      <c r="BL372" t="str">
        <f t="shared" si="77"/>
        <v>Dubois</v>
      </c>
      <c r="BM372" t="str">
        <f t="shared" si="78"/>
        <v>Maryline</v>
      </c>
      <c r="BN372" t="str">
        <f t="shared" si="80"/>
        <v>Cousset</v>
      </c>
    </row>
    <row r="373" spans="1:66" x14ac:dyDescent="0.3">
      <c r="A373" s="7">
        <v>1982</v>
      </c>
      <c r="B373" t="s">
        <v>3823</v>
      </c>
      <c r="C373" t="s">
        <v>29</v>
      </c>
      <c r="D373" s="17" t="s">
        <v>3824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4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f t="shared" si="68"/>
        <v>4</v>
      </c>
      <c r="BC373" s="25">
        <f t="shared" si="69"/>
        <v>4</v>
      </c>
      <c r="BD373" s="25">
        <f t="shared" si="70"/>
        <v>0</v>
      </c>
      <c r="BE373" s="25">
        <f t="shared" si="71"/>
        <v>0</v>
      </c>
      <c r="BF373" s="25">
        <f t="shared" si="72"/>
        <v>0</v>
      </c>
      <c r="BG373" s="25">
        <f t="shared" si="73"/>
        <v>0</v>
      </c>
      <c r="BH373" s="25">
        <f t="shared" si="74"/>
        <v>0</v>
      </c>
      <c r="BI373" s="25">
        <f t="shared" si="75"/>
        <v>0</v>
      </c>
      <c r="BJ373" s="34">
        <f t="shared" si="76"/>
        <v>4</v>
      </c>
      <c r="BK373">
        <v>51</v>
      </c>
      <c r="BL373" t="str">
        <f t="shared" si="77"/>
        <v>Gras</v>
      </c>
      <c r="BM373" t="str">
        <f t="shared" si="78"/>
        <v>Mélanie</v>
      </c>
      <c r="BN373" t="str">
        <f t="shared" si="80"/>
        <v>Crans VD</v>
      </c>
    </row>
    <row r="374" spans="1:66" x14ac:dyDescent="0.3">
      <c r="A374" s="7">
        <v>1984</v>
      </c>
      <c r="B374" t="s">
        <v>5201</v>
      </c>
      <c r="C374" t="s">
        <v>1091</v>
      </c>
      <c r="D374" s="17" t="s">
        <v>658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f t="shared" si="68"/>
        <v>4</v>
      </c>
      <c r="BC374" s="25">
        <f t="shared" si="69"/>
        <v>4</v>
      </c>
      <c r="BD374" s="25">
        <f t="shared" si="70"/>
        <v>0</v>
      </c>
      <c r="BE374" s="25">
        <f t="shared" si="71"/>
        <v>0</v>
      </c>
      <c r="BF374" s="25">
        <f t="shared" si="72"/>
        <v>0</v>
      </c>
      <c r="BG374" s="25">
        <f t="shared" si="73"/>
        <v>0</v>
      </c>
      <c r="BH374" s="25">
        <f t="shared" si="74"/>
        <v>0</v>
      </c>
      <c r="BI374" s="25">
        <f t="shared" si="75"/>
        <v>0</v>
      </c>
      <c r="BJ374" s="34">
        <f t="shared" si="76"/>
        <v>4</v>
      </c>
      <c r="BK374">
        <v>51</v>
      </c>
      <c r="BL374" t="str">
        <f t="shared" si="77"/>
        <v>Helmecke</v>
      </c>
      <c r="BM374" t="str">
        <f t="shared" si="78"/>
        <v>Fabienne</v>
      </c>
      <c r="BN374" t="str">
        <f t="shared" si="80"/>
        <v>Visp</v>
      </c>
    </row>
    <row r="375" spans="1:66" x14ac:dyDescent="0.3">
      <c r="A375" s="7">
        <v>1985</v>
      </c>
      <c r="B375" t="s">
        <v>2008</v>
      </c>
      <c r="C375" t="s">
        <v>2009</v>
      </c>
      <c r="D375" s="17" t="s">
        <v>2010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4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f t="shared" si="68"/>
        <v>4</v>
      </c>
      <c r="BC375" s="25">
        <f t="shared" si="69"/>
        <v>4</v>
      </c>
      <c r="BD375" s="25">
        <f t="shared" si="70"/>
        <v>0</v>
      </c>
      <c r="BE375" s="25">
        <f t="shared" si="71"/>
        <v>0</v>
      </c>
      <c r="BF375" s="25">
        <f t="shared" si="72"/>
        <v>0</v>
      </c>
      <c r="BG375" s="25">
        <f t="shared" si="73"/>
        <v>0</v>
      </c>
      <c r="BH375" s="25">
        <f t="shared" si="74"/>
        <v>0</v>
      </c>
      <c r="BI375" s="25">
        <f t="shared" si="75"/>
        <v>0</v>
      </c>
      <c r="BJ375" s="34">
        <f t="shared" si="76"/>
        <v>4</v>
      </c>
      <c r="BK375">
        <v>51</v>
      </c>
      <c r="BL375" t="str">
        <f t="shared" si="77"/>
        <v>Janke</v>
      </c>
      <c r="BM375" t="str">
        <f t="shared" si="78"/>
        <v>Jana</v>
      </c>
      <c r="BN375" t="str">
        <f t="shared" si="80"/>
        <v>Wengen</v>
      </c>
    </row>
    <row r="376" spans="1:66" x14ac:dyDescent="0.3">
      <c r="A376" s="7">
        <v>1980</v>
      </c>
      <c r="B376" t="s">
        <v>2393</v>
      </c>
      <c r="C376" t="s">
        <v>1781</v>
      </c>
      <c r="D376" s="17" t="s">
        <v>2394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4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f t="shared" si="68"/>
        <v>4</v>
      </c>
      <c r="BC376" s="25">
        <f t="shared" si="69"/>
        <v>4</v>
      </c>
      <c r="BD376" s="25">
        <f t="shared" si="70"/>
        <v>0</v>
      </c>
      <c r="BE376" s="25">
        <f t="shared" si="71"/>
        <v>0</v>
      </c>
      <c r="BF376" s="25">
        <f t="shared" si="72"/>
        <v>0</v>
      </c>
      <c r="BG376" s="25">
        <f t="shared" si="73"/>
        <v>0</v>
      </c>
      <c r="BH376" s="25">
        <f t="shared" si="74"/>
        <v>0</v>
      </c>
      <c r="BI376" s="25">
        <f t="shared" si="75"/>
        <v>0</v>
      </c>
      <c r="BJ376" s="34">
        <f t="shared" si="76"/>
        <v>4</v>
      </c>
      <c r="BK376">
        <v>51</v>
      </c>
      <c r="BL376" t="str">
        <f t="shared" si="77"/>
        <v>Lorenzi</v>
      </c>
      <c r="BM376" t="str">
        <f t="shared" si="78"/>
        <v>Jolanda</v>
      </c>
      <c r="BN376" t="str">
        <f t="shared" si="80"/>
        <v>Täsch</v>
      </c>
    </row>
    <row r="377" spans="1:66" x14ac:dyDescent="0.3">
      <c r="A377" s="7">
        <v>1980</v>
      </c>
      <c r="B377" t="s">
        <v>3249</v>
      </c>
      <c r="C377" t="s">
        <v>751</v>
      </c>
      <c r="D377" s="17" t="s">
        <v>3250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4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f t="shared" si="68"/>
        <v>4</v>
      </c>
      <c r="BC377" s="25">
        <f t="shared" si="69"/>
        <v>4</v>
      </c>
      <c r="BD377" s="25">
        <f t="shared" si="70"/>
        <v>0</v>
      </c>
      <c r="BE377" s="25">
        <f t="shared" si="71"/>
        <v>0</v>
      </c>
      <c r="BF377" s="25">
        <f t="shared" si="72"/>
        <v>0</v>
      </c>
      <c r="BG377" s="25">
        <f t="shared" si="73"/>
        <v>0</v>
      </c>
      <c r="BH377" s="25">
        <f t="shared" si="74"/>
        <v>0</v>
      </c>
      <c r="BI377" s="25">
        <f t="shared" si="75"/>
        <v>0</v>
      </c>
      <c r="BJ377" s="34">
        <f t="shared" si="76"/>
        <v>4</v>
      </c>
      <c r="BK377">
        <v>51</v>
      </c>
      <c r="BL377" t="str">
        <f t="shared" si="77"/>
        <v>Mariethoz</v>
      </c>
      <c r="BM377" t="str">
        <f t="shared" si="78"/>
        <v>Carole</v>
      </c>
      <c r="BN377" t="str">
        <f t="shared" si="80"/>
        <v>Conches</v>
      </c>
    </row>
    <row r="378" spans="1:66" x14ac:dyDescent="0.3">
      <c r="A378" s="7">
        <v>1979</v>
      </c>
      <c r="B378" t="s">
        <v>4947</v>
      </c>
      <c r="C378" t="s">
        <v>165</v>
      </c>
      <c r="D378" s="17" t="s">
        <v>658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4</v>
      </c>
      <c r="AX378">
        <v>0</v>
      </c>
      <c r="AY378">
        <v>0</v>
      </c>
      <c r="AZ378">
        <v>0</v>
      </c>
      <c r="BA378">
        <v>0</v>
      </c>
      <c r="BB378">
        <f t="shared" si="68"/>
        <v>4</v>
      </c>
      <c r="BC378" s="25">
        <f t="shared" si="69"/>
        <v>4</v>
      </c>
      <c r="BD378" s="25">
        <f t="shared" si="70"/>
        <v>0</v>
      </c>
      <c r="BE378" s="25">
        <f t="shared" si="71"/>
        <v>0</v>
      </c>
      <c r="BF378" s="25">
        <f t="shared" si="72"/>
        <v>0</v>
      </c>
      <c r="BG378" s="25">
        <f t="shared" si="73"/>
        <v>0</v>
      </c>
      <c r="BH378" s="25">
        <f t="shared" si="74"/>
        <v>0</v>
      </c>
      <c r="BI378" s="25">
        <f t="shared" si="75"/>
        <v>0</v>
      </c>
      <c r="BJ378" s="34">
        <f t="shared" si="76"/>
        <v>4</v>
      </c>
      <c r="BK378">
        <v>51</v>
      </c>
      <c r="BL378" t="str">
        <f t="shared" si="77"/>
        <v>Pichlmeier</v>
      </c>
      <c r="BM378" t="str">
        <f t="shared" si="78"/>
        <v>Andrea</v>
      </c>
      <c r="BN378" t="str">
        <f t="shared" si="80"/>
        <v>Visp</v>
      </c>
    </row>
    <row r="379" spans="1:66" x14ac:dyDescent="0.3">
      <c r="A379" s="7">
        <v>1985</v>
      </c>
      <c r="B379" t="s">
        <v>3609</v>
      </c>
      <c r="C379" t="s">
        <v>2070</v>
      </c>
      <c r="D379" s="17"/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4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f t="shared" si="68"/>
        <v>4</v>
      </c>
      <c r="BC379" s="25">
        <f t="shared" si="69"/>
        <v>4</v>
      </c>
      <c r="BD379" s="25">
        <f t="shared" si="70"/>
        <v>0</v>
      </c>
      <c r="BE379" s="25">
        <f t="shared" si="71"/>
        <v>0</v>
      </c>
      <c r="BF379" s="25">
        <f t="shared" si="72"/>
        <v>0</v>
      </c>
      <c r="BG379" s="25">
        <f t="shared" si="73"/>
        <v>0</v>
      </c>
      <c r="BH379" s="25">
        <f t="shared" si="74"/>
        <v>0</v>
      </c>
      <c r="BI379" s="25">
        <f t="shared" si="75"/>
        <v>0</v>
      </c>
      <c r="BJ379" s="34">
        <f t="shared" si="76"/>
        <v>4</v>
      </c>
      <c r="BK379">
        <v>51</v>
      </c>
      <c r="BL379" t="str">
        <f t="shared" si="77"/>
        <v>Ritz</v>
      </c>
      <c r="BM379" t="str">
        <f t="shared" si="78"/>
        <v>Manuela</v>
      </c>
    </row>
    <row r="380" spans="1:66" x14ac:dyDescent="0.3">
      <c r="A380" s="7">
        <v>1983</v>
      </c>
      <c r="B380" t="s">
        <v>1305</v>
      </c>
      <c r="C380" t="s">
        <v>728</v>
      </c>
      <c r="D380" s="17" t="s">
        <v>1306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4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f t="shared" si="68"/>
        <v>4</v>
      </c>
      <c r="BC380" s="25">
        <f t="shared" si="69"/>
        <v>4</v>
      </c>
      <c r="BD380" s="25">
        <f t="shared" si="70"/>
        <v>0</v>
      </c>
      <c r="BE380" s="25">
        <f t="shared" si="71"/>
        <v>0</v>
      </c>
      <c r="BF380" s="25">
        <f t="shared" si="72"/>
        <v>0</v>
      </c>
      <c r="BG380" s="25">
        <f t="shared" si="73"/>
        <v>0</v>
      </c>
      <c r="BH380" s="25">
        <f t="shared" si="74"/>
        <v>0</v>
      </c>
      <c r="BI380" s="25">
        <f t="shared" si="75"/>
        <v>0</v>
      </c>
      <c r="BJ380" s="34">
        <f t="shared" si="76"/>
        <v>4</v>
      </c>
      <c r="BK380">
        <v>51</v>
      </c>
      <c r="BL380" t="str">
        <f t="shared" si="77"/>
        <v>Werlen</v>
      </c>
      <c r="BM380" t="str">
        <f t="shared" si="78"/>
        <v>Aurélie</v>
      </c>
      <c r="BN380" t="str">
        <f t="shared" ref="BN380:BN409" si="81">D380</f>
        <v>Les Valettes</v>
      </c>
    </row>
    <row r="381" spans="1:66" x14ac:dyDescent="0.3">
      <c r="A381" s="7">
        <v>1979</v>
      </c>
      <c r="B381" t="s">
        <v>4188</v>
      </c>
      <c r="C381" t="s">
        <v>119</v>
      </c>
      <c r="D381" s="17" t="s">
        <v>521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4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f t="shared" si="68"/>
        <v>4</v>
      </c>
      <c r="BC381" s="25">
        <f t="shared" si="69"/>
        <v>4</v>
      </c>
      <c r="BD381" s="25">
        <f t="shared" si="70"/>
        <v>0</v>
      </c>
      <c r="BE381" s="25">
        <f t="shared" si="71"/>
        <v>0</v>
      </c>
      <c r="BF381" s="25">
        <f t="shared" si="72"/>
        <v>0</v>
      </c>
      <c r="BG381" s="25">
        <f t="shared" si="73"/>
        <v>0</v>
      </c>
      <c r="BH381" s="25">
        <f t="shared" si="74"/>
        <v>0</v>
      </c>
      <c r="BI381" s="25">
        <f t="shared" si="75"/>
        <v>0</v>
      </c>
      <c r="BJ381" s="34">
        <f t="shared" si="76"/>
        <v>4</v>
      </c>
      <c r="BK381">
        <v>51</v>
      </c>
      <c r="BL381" t="str">
        <f t="shared" si="77"/>
        <v>Wicky</v>
      </c>
      <c r="BM381" t="str">
        <f t="shared" si="78"/>
        <v>Sarah</v>
      </c>
      <c r="BN381" t="str">
        <f t="shared" si="81"/>
        <v>Bramois</v>
      </c>
    </row>
    <row r="382" spans="1:66" x14ac:dyDescent="0.3">
      <c r="A382" s="7">
        <v>1976</v>
      </c>
      <c r="B382" t="s">
        <v>4948</v>
      </c>
      <c r="C382" t="s">
        <v>1208</v>
      </c>
      <c r="D382" s="17" t="s">
        <v>498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3</v>
      </c>
      <c r="AX382">
        <v>0</v>
      </c>
      <c r="AY382">
        <v>0</v>
      </c>
      <c r="AZ382">
        <v>0</v>
      </c>
      <c r="BA382">
        <v>0</v>
      </c>
      <c r="BB382">
        <f t="shared" si="68"/>
        <v>3</v>
      </c>
      <c r="BC382" s="25">
        <f t="shared" si="69"/>
        <v>3</v>
      </c>
      <c r="BD382" s="25">
        <f t="shared" si="70"/>
        <v>0</v>
      </c>
      <c r="BE382" s="25">
        <f t="shared" si="71"/>
        <v>0</v>
      </c>
      <c r="BF382" s="25">
        <f t="shared" si="72"/>
        <v>0</v>
      </c>
      <c r="BG382" s="25">
        <f t="shared" si="73"/>
        <v>0</v>
      </c>
      <c r="BH382" s="25">
        <f t="shared" si="74"/>
        <v>0</v>
      </c>
      <c r="BI382" s="25">
        <f t="shared" si="75"/>
        <v>0</v>
      </c>
      <c r="BJ382" s="34">
        <f t="shared" si="76"/>
        <v>3</v>
      </c>
      <c r="BK382">
        <v>52</v>
      </c>
      <c r="BL382" t="str">
        <f t="shared" si="77"/>
        <v>Baziz Boisset</v>
      </c>
      <c r="BM382" t="str">
        <f t="shared" si="78"/>
        <v>Sonia</v>
      </c>
      <c r="BN382" t="str">
        <f t="shared" si="81"/>
        <v>Martigny</v>
      </c>
    </row>
    <row r="383" spans="1:66" x14ac:dyDescent="0.3">
      <c r="A383" s="7">
        <v>1978</v>
      </c>
      <c r="B383" t="s">
        <v>2395</v>
      </c>
      <c r="C383" t="s">
        <v>2396</v>
      </c>
      <c r="D383" s="17" t="s">
        <v>2397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3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f t="shared" si="68"/>
        <v>3</v>
      </c>
      <c r="BC383" s="25">
        <f t="shared" si="69"/>
        <v>3</v>
      </c>
      <c r="BD383" s="25">
        <f t="shared" si="70"/>
        <v>0</v>
      </c>
      <c r="BE383" s="25">
        <f t="shared" si="71"/>
        <v>0</v>
      </c>
      <c r="BF383" s="25">
        <f t="shared" si="72"/>
        <v>0</v>
      </c>
      <c r="BG383" s="25">
        <f t="shared" si="73"/>
        <v>0</v>
      </c>
      <c r="BH383" s="25">
        <f t="shared" si="74"/>
        <v>0</v>
      </c>
      <c r="BI383" s="25">
        <f t="shared" si="75"/>
        <v>0</v>
      </c>
      <c r="BJ383" s="34">
        <f t="shared" si="76"/>
        <v>3</v>
      </c>
      <c r="BK383">
        <v>52</v>
      </c>
      <c r="BL383" t="str">
        <f t="shared" si="77"/>
        <v>Bissonnette</v>
      </c>
      <c r="BM383" t="str">
        <f t="shared" si="78"/>
        <v>Annie</v>
      </c>
      <c r="BN383" t="str">
        <f t="shared" si="81"/>
        <v>CAN-Rüschlikon</v>
      </c>
    </row>
    <row r="384" spans="1:66" x14ac:dyDescent="0.3">
      <c r="A384" s="7">
        <v>1980</v>
      </c>
      <c r="B384" t="s">
        <v>1088</v>
      </c>
      <c r="C384" t="s">
        <v>1089</v>
      </c>
      <c r="D384" s="17" t="s">
        <v>1090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3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f t="shared" si="68"/>
        <v>3</v>
      </c>
      <c r="BC384" s="25">
        <f t="shared" si="69"/>
        <v>3</v>
      </c>
      <c r="BD384" s="25">
        <f t="shared" si="70"/>
        <v>0</v>
      </c>
      <c r="BE384" s="25">
        <f t="shared" si="71"/>
        <v>0</v>
      </c>
      <c r="BF384" s="25">
        <f t="shared" si="72"/>
        <v>0</v>
      </c>
      <c r="BG384" s="25">
        <f t="shared" si="73"/>
        <v>0</v>
      </c>
      <c r="BH384" s="25">
        <f t="shared" si="74"/>
        <v>0</v>
      </c>
      <c r="BI384" s="25">
        <f t="shared" si="75"/>
        <v>0</v>
      </c>
      <c r="BJ384" s="34">
        <f t="shared" si="76"/>
        <v>3</v>
      </c>
      <c r="BK384">
        <v>52</v>
      </c>
      <c r="BL384" t="str">
        <f t="shared" si="77"/>
        <v>Detraz</v>
      </c>
      <c r="BM384" t="str">
        <f t="shared" si="78"/>
        <v>Rosenary</v>
      </c>
      <c r="BN384" t="str">
        <f t="shared" si="81"/>
        <v>Chevênoz</v>
      </c>
    </row>
    <row r="385" spans="1:66" x14ac:dyDescent="0.3">
      <c r="A385" s="7">
        <v>1981</v>
      </c>
      <c r="B385" t="s">
        <v>3610</v>
      </c>
      <c r="C385" t="s">
        <v>3611</v>
      </c>
      <c r="D385" s="17" t="s">
        <v>3612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3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f t="shared" si="68"/>
        <v>3</v>
      </c>
      <c r="BC385" s="25">
        <f t="shared" si="69"/>
        <v>3</v>
      </c>
      <c r="BD385" s="25">
        <f t="shared" si="70"/>
        <v>0</v>
      </c>
      <c r="BE385" s="25">
        <f t="shared" si="71"/>
        <v>0</v>
      </c>
      <c r="BF385" s="25">
        <f t="shared" si="72"/>
        <v>0</v>
      </c>
      <c r="BG385" s="25">
        <f t="shared" si="73"/>
        <v>0</v>
      </c>
      <c r="BH385" s="25">
        <f t="shared" si="74"/>
        <v>0</v>
      </c>
      <c r="BI385" s="25">
        <f t="shared" si="75"/>
        <v>0</v>
      </c>
      <c r="BJ385" s="34">
        <f t="shared" si="76"/>
        <v>3</v>
      </c>
      <c r="BK385">
        <v>52</v>
      </c>
      <c r="BL385" t="str">
        <f t="shared" si="77"/>
        <v>Gadoni</v>
      </c>
      <c r="BM385" t="str">
        <f t="shared" si="78"/>
        <v>Valeria</v>
      </c>
      <c r="BN385" t="str">
        <f t="shared" si="81"/>
        <v>SAM Massagno</v>
      </c>
    </row>
    <row r="386" spans="1:66" x14ac:dyDescent="0.3">
      <c r="A386" s="7">
        <v>1984</v>
      </c>
      <c r="B386" t="s">
        <v>4189</v>
      </c>
      <c r="C386" t="s">
        <v>591</v>
      </c>
      <c r="D386" s="17" t="s">
        <v>547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3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f t="shared" si="68"/>
        <v>3</v>
      </c>
      <c r="BC386" s="25">
        <f t="shared" si="69"/>
        <v>3</v>
      </c>
      <c r="BD386" s="25">
        <f t="shared" si="70"/>
        <v>0</v>
      </c>
      <c r="BE386" s="25">
        <f t="shared" si="71"/>
        <v>0</v>
      </c>
      <c r="BF386" s="25">
        <f t="shared" si="72"/>
        <v>0</v>
      </c>
      <c r="BG386" s="25">
        <f t="shared" si="73"/>
        <v>0</v>
      </c>
      <c r="BH386" s="25">
        <f t="shared" si="74"/>
        <v>0</v>
      </c>
      <c r="BI386" s="25">
        <f t="shared" si="75"/>
        <v>0</v>
      </c>
      <c r="BJ386" s="34">
        <f t="shared" si="76"/>
        <v>3</v>
      </c>
      <c r="BK386">
        <v>52</v>
      </c>
      <c r="BL386" t="str">
        <f t="shared" si="77"/>
        <v>Gunthard</v>
      </c>
      <c r="BM386" t="str">
        <f t="shared" si="78"/>
        <v>Coralie</v>
      </c>
      <c r="BN386" t="str">
        <f t="shared" si="81"/>
        <v>Neuchâtel</v>
      </c>
    </row>
    <row r="387" spans="1:66" x14ac:dyDescent="0.3">
      <c r="A387" s="7">
        <v>1985</v>
      </c>
      <c r="B387" t="s">
        <v>4031</v>
      </c>
      <c r="C387" t="s">
        <v>5202</v>
      </c>
      <c r="D387" s="17" t="s">
        <v>5170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3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f t="shared" si="68"/>
        <v>3</v>
      </c>
      <c r="BC387" s="25">
        <f t="shared" si="69"/>
        <v>3</v>
      </c>
      <c r="BD387" s="25">
        <f t="shared" si="70"/>
        <v>0</v>
      </c>
      <c r="BE387" s="25">
        <f t="shared" si="71"/>
        <v>0</v>
      </c>
      <c r="BF387" s="25">
        <f t="shared" si="72"/>
        <v>0</v>
      </c>
      <c r="BG387" s="25">
        <f t="shared" si="73"/>
        <v>0</v>
      </c>
      <c r="BH387" s="25">
        <f t="shared" si="74"/>
        <v>0</v>
      </c>
      <c r="BI387" s="25">
        <f t="shared" si="75"/>
        <v>0</v>
      </c>
      <c r="BJ387" s="34">
        <f t="shared" si="76"/>
        <v>3</v>
      </c>
      <c r="BK387">
        <v>52</v>
      </c>
      <c r="BL387" t="str">
        <f t="shared" si="77"/>
        <v>Jaquet</v>
      </c>
      <c r="BM387" t="str">
        <f t="shared" si="78"/>
        <v>Claire-Lyse</v>
      </c>
      <c r="BN387" t="str">
        <f t="shared" si="81"/>
        <v>FSG Sâles</v>
      </c>
    </row>
    <row r="388" spans="1:66" x14ac:dyDescent="0.3">
      <c r="A388" s="7">
        <v>1984</v>
      </c>
      <c r="B388" t="s">
        <v>3251</v>
      </c>
      <c r="C388" t="s">
        <v>3252</v>
      </c>
      <c r="D388" s="17" t="s">
        <v>1279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3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f t="shared" si="68"/>
        <v>3</v>
      </c>
      <c r="BC388" s="25">
        <f t="shared" si="69"/>
        <v>3</v>
      </c>
      <c r="BD388" s="25">
        <f t="shared" si="70"/>
        <v>0</v>
      </c>
      <c r="BE388" s="25">
        <f t="shared" si="71"/>
        <v>0</v>
      </c>
      <c r="BF388" s="25">
        <f t="shared" si="72"/>
        <v>0</v>
      </c>
      <c r="BG388" s="25">
        <f t="shared" si="73"/>
        <v>0</v>
      </c>
      <c r="BH388" s="25">
        <f t="shared" si="74"/>
        <v>0</v>
      </c>
      <c r="BI388" s="25">
        <f t="shared" si="75"/>
        <v>0</v>
      </c>
      <c r="BJ388" s="34">
        <f t="shared" si="76"/>
        <v>3</v>
      </c>
      <c r="BK388">
        <v>52</v>
      </c>
      <c r="BL388" t="str">
        <f t="shared" si="77"/>
        <v>Kamber</v>
      </c>
      <c r="BM388" t="str">
        <f t="shared" si="78"/>
        <v>Gaelle</v>
      </c>
      <c r="BN388" t="str">
        <f t="shared" si="81"/>
        <v>Haute-Nendaz</v>
      </c>
    </row>
    <row r="389" spans="1:66" x14ac:dyDescent="0.3">
      <c r="A389" s="7">
        <v>1976</v>
      </c>
      <c r="B389" t="s">
        <v>4372</v>
      </c>
      <c r="C389" t="s">
        <v>4373</v>
      </c>
      <c r="D389" s="17" t="s">
        <v>110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3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f t="shared" si="68"/>
        <v>3</v>
      </c>
      <c r="BC389" s="25">
        <f t="shared" si="69"/>
        <v>3</v>
      </c>
      <c r="BD389" s="25">
        <f t="shared" si="70"/>
        <v>0</v>
      </c>
      <c r="BE389" s="25">
        <f t="shared" si="71"/>
        <v>0</v>
      </c>
      <c r="BF389" s="25">
        <f t="shared" si="72"/>
        <v>0</v>
      </c>
      <c r="BG389" s="25">
        <f t="shared" si="73"/>
        <v>0</v>
      </c>
      <c r="BH389" s="25">
        <f t="shared" si="74"/>
        <v>0</v>
      </c>
      <c r="BI389" s="25">
        <f t="shared" si="75"/>
        <v>0</v>
      </c>
      <c r="BJ389" s="34">
        <f t="shared" si="76"/>
        <v>3</v>
      </c>
      <c r="BK389">
        <v>52</v>
      </c>
      <c r="BL389" t="str">
        <f t="shared" si="77"/>
        <v>Lo Piparo</v>
      </c>
      <c r="BM389" t="str">
        <f t="shared" si="78"/>
        <v>Elena</v>
      </c>
      <c r="BN389" t="str">
        <f t="shared" si="81"/>
        <v>Lausanne</v>
      </c>
    </row>
    <row r="390" spans="1:66" x14ac:dyDescent="0.3">
      <c r="A390" s="7">
        <v>1977</v>
      </c>
      <c r="B390" t="s">
        <v>3921</v>
      </c>
      <c r="C390" t="s">
        <v>3922</v>
      </c>
      <c r="D390" s="17" t="s">
        <v>3923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3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f t="shared" ref="BB390:BB422" si="82">SUM(E390:BA390)</f>
        <v>3</v>
      </c>
      <c r="BC390" s="25">
        <f t="shared" ref="BC390:BC422" si="83">IF(BB390=0,0,LARGE(E390:BA390,1))</f>
        <v>3</v>
      </c>
      <c r="BD390" s="25">
        <f t="shared" ref="BD390:BD422" si="84">IF(BB390=0,0,LARGE(E390:BA390,2))</f>
        <v>0</v>
      </c>
      <c r="BE390" s="25">
        <f t="shared" ref="BE390:BE422" si="85">IF(BB390=0,0,LARGE(E390:BA390,3))</f>
        <v>0</v>
      </c>
      <c r="BF390" s="25">
        <f t="shared" ref="BF390:BF422" si="86">IF(BB390=0,0,LARGE(E390:BA390,4))</f>
        <v>0</v>
      </c>
      <c r="BG390" s="25">
        <f t="shared" ref="BG390:BG422" si="87">IF(BB390=0,0,LARGE(E390:BA390,5))</f>
        <v>0</v>
      </c>
      <c r="BH390" s="25">
        <f t="shared" ref="BH390:BH422" si="88">IF(BB390=0,0,LARGE(E390:BA390,6))</f>
        <v>0</v>
      </c>
      <c r="BI390" s="25">
        <f t="shared" ref="BI390:BI422" si="89">IF(BB390=0,0,LARGE(E390:BA390,7))</f>
        <v>0</v>
      </c>
      <c r="BJ390" s="34">
        <f t="shared" ref="BJ390:BJ422" si="90">SUM(BC390:BI390)</f>
        <v>3</v>
      </c>
      <c r="BK390">
        <v>52</v>
      </c>
      <c r="BL390" t="str">
        <f t="shared" si="77"/>
        <v>Monnerat</v>
      </c>
      <c r="BM390" t="str">
        <f t="shared" si="78"/>
        <v>Jocekyne</v>
      </c>
      <c r="BN390" t="str">
        <f t="shared" si="81"/>
        <v>Combremont le Petit</v>
      </c>
    </row>
    <row r="391" spans="1:66" x14ac:dyDescent="0.3">
      <c r="A391" s="7">
        <v>1985</v>
      </c>
      <c r="B391" t="s">
        <v>777</v>
      </c>
      <c r="C391" t="s">
        <v>529</v>
      </c>
      <c r="D391" s="17" t="s">
        <v>540</v>
      </c>
      <c r="E391">
        <v>0</v>
      </c>
      <c r="F391">
        <v>0</v>
      </c>
      <c r="G391">
        <v>0</v>
      </c>
      <c r="H391">
        <v>0</v>
      </c>
      <c r="I391">
        <v>3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f t="shared" si="82"/>
        <v>3</v>
      </c>
      <c r="BC391" s="25">
        <f t="shared" si="83"/>
        <v>3</v>
      </c>
      <c r="BD391" s="25">
        <f t="shared" si="84"/>
        <v>0</v>
      </c>
      <c r="BE391" s="25">
        <f t="shared" si="85"/>
        <v>0</v>
      </c>
      <c r="BF391" s="25">
        <f t="shared" si="86"/>
        <v>0</v>
      </c>
      <c r="BG391" s="25">
        <f t="shared" si="87"/>
        <v>0</v>
      </c>
      <c r="BH391" s="25">
        <f t="shared" si="88"/>
        <v>0</v>
      </c>
      <c r="BI391" s="25">
        <f t="shared" si="89"/>
        <v>0</v>
      </c>
      <c r="BJ391" s="34">
        <f t="shared" si="90"/>
        <v>3</v>
      </c>
      <c r="BK391">
        <v>52</v>
      </c>
      <c r="BL391" t="str">
        <f t="shared" si="77"/>
        <v>Moulin</v>
      </c>
      <c r="BM391" t="str">
        <f t="shared" si="78"/>
        <v>Tania</v>
      </c>
      <c r="BN391" t="str">
        <f t="shared" si="81"/>
        <v>Veyras</v>
      </c>
    </row>
    <row r="392" spans="1:66" x14ac:dyDescent="0.3">
      <c r="A392" s="7">
        <v>1984</v>
      </c>
      <c r="B392" t="s">
        <v>1307</v>
      </c>
      <c r="C392" t="s">
        <v>760</v>
      </c>
      <c r="D392" s="17" t="s">
        <v>1308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3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f t="shared" si="82"/>
        <v>3</v>
      </c>
      <c r="BC392" s="25">
        <f t="shared" si="83"/>
        <v>3</v>
      </c>
      <c r="BD392" s="25">
        <f t="shared" si="84"/>
        <v>0</v>
      </c>
      <c r="BE392" s="25">
        <f t="shared" si="85"/>
        <v>0</v>
      </c>
      <c r="BF392" s="25">
        <f t="shared" si="86"/>
        <v>0</v>
      </c>
      <c r="BG392" s="25">
        <f t="shared" si="87"/>
        <v>0</v>
      </c>
      <c r="BH392" s="25">
        <f t="shared" si="88"/>
        <v>0</v>
      </c>
      <c r="BI392" s="25">
        <f t="shared" si="89"/>
        <v>0</v>
      </c>
      <c r="BJ392" s="34">
        <f t="shared" si="90"/>
        <v>3</v>
      </c>
      <c r="BK392">
        <v>52</v>
      </c>
      <c r="BL392" t="str">
        <f t="shared" si="77"/>
        <v>Riand</v>
      </c>
      <c r="BM392" t="str">
        <f t="shared" si="78"/>
        <v>Valérie</v>
      </c>
      <c r="BN392" t="str">
        <f t="shared" si="81"/>
        <v>Botyre</v>
      </c>
    </row>
    <row r="393" spans="1:66" x14ac:dyDescent="0.3">
      <c r="A393" s="7">
        <v>1979</v>
      </c>
      <c r="B393" t="s">
        <v>2022</v>
      </c>
      <c r="C393" t="s">
        <v>531</v>
      </c>
      <c r="D393" s="17" t="s">
        <v>2023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3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f t="shared" si="82"/>
        <v>3</v>
      </c>
      <c r="BC393" s="25">
        <f t="shared" si="83"/>
        <v>3</v>
      </c>
      <c r="BD393" s="25">
        <f t="shared" si="84"/>
        <v>0</v>
      </c>
      <c r="BE393" s="25">
        <f t="shared" si="85"/>
        <v>0</v>
      </c>
      <c r="BF393" s="25">
        <f t="shared" si="86"/>
        <v>0</v>
      </c>
      <c r="BG393" s="25">
        <f t="shared" si="87"/>
        <v>0</v>
      </c>
      <c r="BH393" s="25">
        <f t="shared" si="88"/>
        <v>0</v>
      </c>
      <c r="BI393" s="25">
        <f t="shared" si="89"/>
        <v>0</v>
      </c>
      <c r="BJ393" s="34">
        <f t="shared" si="90"/>
        <v>3</v>
      </c>
      <c r="BK393">
        <v>52</v>
      </c>
      <c r="BL393" t="str">
        <f t="shared" si="77"/>
        <v>Roussel</v>
      </c>
      <c r="BM393" t="str">
        <f t="shared" si="78"/>
        <v>Anne-Sophie</v>
      </c>
      <c r="BN393" t="str">
        <f t="shared" si="81"/>
        <v>FRA-Ess Montbenoit</v>
      </c>
    </row>
    <row r="394" spans="1:66" x14ac:dyDescent="0.3">
      <c r="A394" s="7">
        <v>1979</v>
      </c>
      <c r="B394" t="s">
        <v>2824</v>
      </c>
      <c r="C394" t="s">
        <v>1909</v>
      </c>
      <c r="D394" s="17" t="s">
        <v>2825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3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f t="shared" si="82"/>
        <v>3</v>
      </c>
      <c r="BC394" s="25">
        <f t="shared" si="83"/>
        <v>3</v>
      </c>
      <c r="BD394" s="25">
        <f t="shared" si="84"/>
        <v>0</v>
      </c>
      <c r="BE394" s="25">
        <f t="shared" si="85"/>
        <v>0</v>
      </c>
      <c r="BF394" s="25">
        <f t="shared" si="86"/>
        <v>0</v>
      </c>
      <c r="BG394" s="25">
        <f t="shared" si="87"/>
        <v>0</v>
      </c>
      <c r="BH394" s="25">
        <f t="shared" si="88"/>
        <v>0</v>
      </c>
      <c r="BI394" s="25">
        <f t="shared" si="89"/>
        <v>0</v>
      </c>
      <c r="BJ394" s="34">
        <f t="shared" si="90"/>
        <v>3</v>
      </c>
      <c r="BK394">
        <v>52</v>
      </c>
      <c r="BL394" t="str">
        <f t="shared" si="77"/>
        <v>Schlüssel</v>
      </c>
      <c r="BM394" t="str">
        <f t="shared" si="78"/>
        <v>Victoria</v>
      </c>
      <c r="BN394" t="str">
        <f t="shared" si="81"/>
        <v>Dagmerellen</v>
      </c>
    </row>
    <row r="395" spans="1:66" x14ac:dyDescent="0.3">
      <c r="A395" s="7">
        <v>1985</v>
      </c>
      <c r="B395" t="s">
        <v>2651</v>
      </c>
      <c r="C395" t="s">
        <v>1210</v>
      </c>
      <c r="D395" s="17" t="s">
        <v>2368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3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f t="shared" si="82"/>
        <v>3</v>
      </c>
      <c r="BC395" s="25">
        <f t="shared" si="83"/>
        <v>3</v>
      </c>
      <c r="BD395" s="25">
        <f t="shared" si="84"/>
        <v>0</v>
      </c>
      <c r="BE395" s="25">
        <f t="shared" si="85"/>
        <v>0</v>
      </c>
      <c r="BF395" s="25">
        <f t="shared" si="86"/>
        <v>0</v>
      </c>
      <c r="BG395" s="25">
        <f t="shared" si="87"/>
        <v>0</v>
      </c>
      <c r="BH395" s="25">
        <f t="shared" si="88"/>
        <v>0</v>
      </c>
      <c r="BI395" s="25">
        <f t="shared" si="89"/>
        <v>0</v>
      </c>
      <c r="BJ395" s="34">
        <f t="shared" si="90"/>
        <v>3</v>
      </c>
      <c r="BK395">
        <v>52</v>
      </c>
      <c r="BL395" t="str">
        <f t="shared" si="77"/>
        <v>Sorgo</v>
      </c>
      <c r="BM395" t="str">
        <f t="shared" si="78"/>
        <v>Maria</v>
      </c>
      <c r="BN395" t="str">
        <f t="shared" si="81"/>
        <v>Winterthur</v>
      </c>
    </row>
    <row r="396" spans="1:66" x14ac:dyDescent="0.3">
      <c r="A396" s="7">
        <v>1979</v>
      </c>
      <c r="B396" t="s">
        <v>1775</v>
      </c>
      <c r="C396" t="s">
        <v>1776</v>
      </c>
      <c r="D396" s="17" t="s">
        <v>1777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3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f t="shared" si="82"/>
        <v>3</v>
      </c>
      <c r="BC396" s="25">
        <f t="shared" si="83"/>
        <v>3</v>
      </c>
      <c r="BD396" s="25">
        <f t="shared" si="84"/>
        <v>0</v>
      </c>
      <c r="BE396" s="25">
        <f t="shared" si="85"/>
        <v>0</v>
      </c>
      <c r="BF396" s="25">
        <f t="shared" si="86"/>
        <v>0</v>
      </c>
      <c r="BG396" s="25">
        <f t="shared" si="87"/>
        <v>0</v>
      </c>
      <c r="BH396" s="25">
        <f t="shared" si="88"/>
        <v>0</v>
      </c>
      <c r="BI396" s="25">
        <f t="shared" si="89"/>
        <v>0</v>
      </c>
      <c r="BJ396" s="34">
        <f t="shared" si="90"/>
        <v>3</v>
      </c>
      <c r="BK396">
        <v>52</v>
      </c>
      <c r="BL396" t="str">
        <f t="shared" si="77"/>
        <v>Staffelbach</v>
      </c>
      <c r="BM396" t="str">
        <f t="shared" si="78"/>
        <v>Nadja</v>
      </c>
      <c r="BN396" t="str">
        <f t="shared" si="81"/>
        <v>Haslen</v>
      </c>
    </row>
    <row r="397" spans="1:66" x14ac:dyDescent="0.3">
      <c r="A397" s="7">
        <v>1984</v>
      </c>
      <c r="B397" t="s">
        <v>3027</v>
      </c>
      <c r="C397" t="s">
        <v>1259</v>
      </c>
      <c r="D397" s="17" t="s">
        <v>3028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3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f t="shared" si="82"/>
        <v>3</v>
      </c>
      <c r="BC397" s="25">
        <f t="shared" si="83"/>
        <v>3</v>
      </c>
      <c r="BD397" s="25">
        <f t="shared" si="84"/>
        <v>0</v>
      </c>
      <c r="BE397" s="25">
        <f t="shared" si="85"/>
        <v>0</v>
      </c>
      <c r="BF397" s="25">
        <f t="shared" si="86"/>
        <v>0</v>
      </c>
      <c r="BG397" s="25">
        <f t="shared" si="87"/>
        <v>0</v>
      </c>
      <c r="BH397" s="25">
        <f t="shared" si="88"/>
        <v>0</v>
      </c>
      <c r="BI397" s="25">
        <f t="shared" si="89"/>
        <v>0</v>
      </c>
      <c r="BJ397" s="34">
        <f t="shared" si="90"/>
        <v>3</v>
      </c>
      <c r="BK397">
        <v>52</v>
      </c>
      <c r="BL397" t="str">
        <f t="shared" si="77"/>
        <v>Tinguely</v>
      </c>
      <c r="BM397" t="str">
        <f t="shared" si="78"/>
        <v>Aude</v>
      </c>
      <c r="BN397" t="str">
        <f t="shared" si="81"/>
        <v>Palezieux-Village</v>
      </c>
    </row>
    <row r="398" spans="1:66" x14ac:dyDescent="0.3">
      <c r="A398" s="7">
        <v>1981</v>
      </c>
      <c r="B398" t="s">
        <v>610</v>
      </c>
      <c r="C398" t="s">
        <v>1618</v>
      </c>
      <c r="D398" s="17" t="s">
        <v>1594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2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f t="shared" si="82"/>
        <v>2</v>
      </c>
      <c r="BC398" s="25">
        <f t="shared" si="83"/>
        <v>2</v>
      </c>
      <c r="BD398" s="25">
        <f t="shared" si="84"/>
        <v>0</v>
      </c>
      <c r="BE398" s="25">
        <f t="shared" si="85"/>
        <v>0</v>
      </c>
      <c r="BF398" s="25">
        <f t="shared" si="86"/>
        <v>0</v>
      </c>
      <c r="BG398" s="25">
        <f t="shared" si="87"/>
        <v>0</v>
      </c>
      <c r="BH398" s="25">
        <f t="shared" si="88"/>
        <v>0</v>
      </c>
      <c r="BI398" s="25">
        <f t="shared" si="89"/>
        <v>0</v>
      </c>
      <c r="BJ398" s="34">
        <f t="shared" si="90"/>
        <v>2</v>
      </c>
      <c r="BK398">
        <v>53</v>
      </c>
      <c r="BL398" t="str">
        <f t="shared" si="77"/>
        <v>Besse</v>
      </c>
      <c r="BM398" t="str">
        <f t="shared" si="78"/>
        <v>Adeline</v>
      </c>
      <c r="BN398" t="str">
        <f t="shared" si="81"/>
        <v>Bruson</v>
      </c>
    </row>
    <row r="399" spans="1:66" x14ac:dyDescent="0.3">
      <c r="A399" s="7">
        <v>1985</v>
      </c>
      <c r="B399" t="s">
        <v>5203</v>
      </c>
      <c r="C399" t="s">
        <v>2063</v>
      </c>
      <c r="D399" s="17" t="s">
        <v>5204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2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f t="shared" si="82"/>
        <v>2</v>
      </c>
      <c r="BC399" s="25">
        <f t="shared" si="83"/>
        <v>2</v>
      </c>
      <c r="BD399" s="25">
        <f t="shared" si="84"/>
        <v>0</v>
      </c>
      <c r="BE399" s="25">
        <f t="shared" si="85"/>
        <v>0</v>
      </c>
      <c r="BF399" s="25">
        <f t="shared" si="86"/>
        <v>0</v>
      </c>
      <c r="BG399" s="25">
        <f t="shared" si="87"/>
        <v>0</v>
      </c>
      <c r="BH399" s="25">
        <f t="shared" si="88"/>
        <v>0</v>
      </c>
      <c r="BI399" s="25">
        <f t="shared" si="89"/>
        <v>0</v>
      </c>
      <c r="BJ399" s="34">
        <f t="shared" si="90"/>
        <v>2</v>
      </c>
      <c r="BK399">
        <v>53</v>
      </c>
      <c r="BL399" t="str">
        <f t="shared" si="77"/>
        <v>Byrne</v>
      </c>
      <c r="BM399" t="str">
        <f t="shared" si="78"/>
        <v>Silvia</v>
      </c>
      <c r="BN399" t="str">
        <f t="shared" si="81"/>
        <v>Ried Brigue</v>
      </c>
    </row>
    <row r="400" spans="1:66" x14ac:dyDescent="0.3">
      <c r="A400" s="7">
        <v>1981</v>
      </c>
      <c r="B400" t="s">
        <v>778</v>
      </c>
      <c r="C400" t="s">
        <v>37</v>
      </c>
      <c r="D400" s="17" t="s">
        <v>110</v>
      </c>
      <c r="E400">
        <v>0</v>
      </c>
      <c r="F400">
        <v>0</v>
      </c>
      <c r="G400">
        <v>0</v>
      </c>
      <c r="H400">
        <v>0</v>
      </c>
      <c r="I400">
        <v>2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f t="shared" si="82"/>
        <v>2</v>
      </c>
      <c r="BC400" s="28">
        <f t="shared" si="83"/>
        <v>2</v>
      </c>
      <c r="BD400" s="28">
        <f t="shared" si="84"/>
        <v>0</v>
      </c>
      <c r="BE400" s="28">
        <f t="shared" si="85"/>
        <v>0</v>
      </c>
      <c r="BF400" s="28">
        <f t="shared" si="86"/>
        <v>0</v>
      </c>
      <c r="BG400" s="28">
        <f t="shared" si="87"/>
        <v>0</v>
      </c>
      <c r="BH400" s="28">
        <f t="shared" si="88"/>
        <v>0</v>
      </c>
      <c r="BI400" s="28">
        <f t="shared" si="89"/>
        <v>0</v>
      </c>
      <c r="BJ400" s="34">
        <f t="shared" si="90"/>
        <v>2</v>
      </c>
      <c r="BK400">
        <v>53</v>
      </c>
      <c r="BL400" t="str">
        <f t="shared" si="77"/>
        <v>Duverney</v>
      </c>
      <c r="BM400" t="str">
        <f t="shared" si="78"/>
        <v>Sophie</v>
      </c>
      <c r="BN400" t="str">
        <f t="shared" si="81"/>
        <v>Lausanne</v>
      </c>
    </row>
    <row r="401" spans="1:66" x14ac:dyDescent="0.3">
      <c r="A401" s="7">
        <v>1977</v>
      </c>
      <c r="B401" t="s">
        <v>1051</v>
      </c>
      <c r="C401" t="s">
        <v>1091</v>
      </c>
      <c r="D401" s="17" t="s">
        <v>745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2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f t="shared" si="82"/>
        <v>2</v>
      </c>
      <c r="BC401" s="28">
        <f t="shared" si="83"/>
        <v>2</v>
      </c>
      <c r="BD401" s="28">
        <f t="shared" si="84"/>
        <v>0</v>
      </c>
      <c r="BE401" s="28">
        <f t="shared" si="85"/>
        <v>0</v>
      </c>
      <c r="BF401" s="28">
        <f t="shared" si="86"/>
        <v>0</v>
      </c>
      <c r="BG401" s="28">
        <f t="shared" si="87"/>
        <v>0</v>
      </c>
      <c r="BH401" s="28">
        <f t="shared" si="88"/>
        <v>0</v>
      </c>
      <c r="BI401" s="28">
        <f t="shared" si="89"/>
        <v>0</v>
      </c>
      <c r="BJ401" s="34">
        <f t="shared" si="90"/>
        <v>2</v>
      </c>
      <c r="BK401">
        <v>53</v>
      </c>
      <c r="BL401" t="str">
        <f t="shared" si="77"/>
        <v>Falcotet</v>
      </c>
      <c r="BM401" t="str">
        <f t="shared" si="78"/>
        <v>Fabienne</v>
      </c>
      <c r="BN401" t="str">
        <f t="shared" si="81"/>
        <v>Troistorrents</v>
      </c>
    </row>
    <row r="402" spans="1:66" x14ac:dyDescent="0.3">
      <c r="A402" s="7">
        <v>1980</v>
      </c>
      <c r="B402" t="s">
        <v>2024</v>
      </c>
      <c r="C402" t="s">
        <v>2002</v>
      </c>
      <c r="D402" s="17" t="s">
        <v>2025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2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f t="shared" si="82"/>
        <v>2</v>
      </c>
      <c r="BC402" s="28">
        <f t="shared" si="83"/>
        <v>2</v>
      </c>
      <c r="BD402" s="28">
        <f t="shared" si="84"/>
        <v>0</v>
      </c>
      <c r="BE402" s="28">
        <f t="shared" si="85"/>
        <v>0</v>
      </c>
      <c r="BF402" s="28">
        <f t="shared" si="86"/>
        <v>0</v>
      </c>
      <c r="BG402" s="28">
        <f t="shared" si="87"/>
        <v>0</v>
      </c>
      <c r="BH402" s="28">
        <f t="shared" si="88"/>
        <v>0</v>
      </c>
      <c r="BI402" s="28">
        <f t="shared" si="89"/>
        <v>0</v>
      </c>
      <c r="BJ402" s="34">
        <f t="shared" si="90"/>
        <v>2</v>
      </c>
      <c r="BK402">
        <v>53</v>
      </c>
      <c r="BL402" t="str">
        <f t="shared" si="77"/>
        <v>Filliger</v>
      </c>
      <c r="BM402" t="str">
        <f t="shared" si="78"/>
        <v>Luzia</v>
      </c>
      <c r="BN402" t="str">
        <f t="shared" si="81"/>
        <v>Lautreff grosswangen</v>
      </c>
    </row>
    <row r="403" spans="1:66" x14ac:dyDescent="0.3">
      <c r="A403" s="7">
        <v>1979</v>
      </c>
      <c r="B403" t="s">
        <v>1856</v>
      </c>
      <c r="C403" t="s">
        <v>4374</v>
      </c>
      <c r="D403" s="17" t="s">
        <v>4355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2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f t="shared" si="82"/>
        <v>2</v>
      </c>
      <c r="BC403" s="28">
        <f t="shared" si="83"/>
        <v>2</v>
      </c>
      <c r="BD403" s="28">
        <f t="shared" si="84"/>
        <v>0</v>
      </c>
      <c r="BE403" s="28">
        <f t="shared" si="85"/>
        <v>0</v>
      </c>
      <c r="BF403" s="28">
        <f t="shared" si="86"/>
        <v>0</v>
      </c>
      <c r="BG403" s="28">
        <f t="shared" si="87"/>
        <v>0</v>
      </c>
      <c r="BH403" s="28">
        <f t="shared" si="88"/>
        <v>0</v>
      </c>
      <c r="BI403" s="28">
        <f t="shared" si="89"/>
        <v>0</v>
      </c>
      <c r="BJ403" s="34">
        <f t="shared" si="90"/>
        <v>2</v>
      </c>
      <c r="BK403">
        <v>53</v>
      </c>
      <c r="BL403" t="str">
        <f t="shared" si="77"/>
        <v>Gischig</v>
      </c>
      <c r="BM403" t="str">
        <f t="shared" si="78"/>
        <v>Annapurna Devi</v>
      </c>
      <c r="BN403" t="str">
        <f t="shared" si="81"/>
        <v>Viège</v>
      </c>
    </row>
    <row r="404" spans="1:66" x14ac:dyDescent="0.3">
      <c r="A404" s="7">
        <v>1985</v>
      </c>
      <c r="B404" t="s">
        <v>2375</v>
      </c>
      <c r="C404" t="s">
        <v>2376</v>
      </c>
      <c r="D404" s="17" t="s">
        <v>2377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2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f t="shared" si="82"/>
        <v>2</v>
      </c>
      <c r="BC404" s="28">
        <f t="shared" si="83"/>
        <v>2</v>
      </c>
      <c r="BD404" s="28">
        <f t="shared" si="84"/>
        <v>0</v>
      </c>
      <c r="BE404" s="28">
        <f t="shared" si="85"/>
        <v>0</v>
      </c>
      <c r="BF404" s="28">
        <f t="shared" si="86"/>
        <v>0</v>
      </c>
      <c r="BG404" s="28">
        <f t="shared" si="87"/>
        <v>0</v>
      </c>
      <c r="BH404" s="28">
        <f t="shared" si="88"/>
        <v>0</v>
      </c>
      <c r="BI404" s="28">
        <f t="shared" si="89"/>
        <v>0</v>
      </c>
      <c r="BJ404" s="34">
        <f t="shared" si="90"/>
        <v>2</v>
      </c>
      <c r="BK404">
        <v>53</v>
      </c>
      <c r="BL404" t="str">
        <f t="shared" si="77"/>
        <v>Jehle</v>
      </c>
      <c r="BM404" t="str">
        <f t="shared" si="78"/>
        <v>Patricia</v>
      </c>
      <c r="BN404" t="str">
        <f t="shared" si="81"/>
        <v>Rafz</v>
      </c>
    </row>
    <row r="405" spans="1:66" x14ac:dyDescent="0.3">
      <c r="A405" s="7">
        <v>1984</v>
      </c>
      <c r="B405" t="s">
        <v>3122</v>
      </c>
      <c r="C405" t="s">
        <v>3253</v>
      </c>
      <c r="D405" s="17" t="s">
        <v>464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f t="shared" si="82"/>
        <v>2</v>
      </c>
      <c r="BC405" s="28">
        <f t="shared" si="83"/>
        <v>2</v>
      </c>
      <c r="BD405" s="28">
        <f t="shared" si="84"/>
        <v>0</v>
      </c>
      <c r="BE405" s="28">
        <f t="shared" si="85"/>
        <v>0</v>
      </c>
      <c r="BF405" s="28">
        <f t="shared" si="86"/>
        <v>0</v>
      </c>
      <c r="BG405" s="28">
        <f t="shared" si="87"/>
        <v>0</v>
      </c>
      <c r="BH405" s="28">
        <f t="shared" si="88"/>
        <v>0</v>
      </c>
      <c r="BI405" s="28">
        <f t="shared" si="89"/>
        <v>0</v>
      </c>
      <c r="BJ405" s="34">
        <f t="shared" si="90"/>
        <v>2</v>
      </c>
      <c r="BK405">
        <v>53</v>
      </c>
      <c r="BL405" t="str">
        <f t="shared" si="77"/>
        <v>Liard</v>
      </c>
      <c r="BM405" t="str">
        <f t="shared" si="78"/>
        <v>Laëtitia</v>
      </c>
      <c r="BN405" t="str">
        <f t="shared" si="81"/>
        <v>Vétroz</v>
      </c>
    </row>
    <row r="406" spans="1:66" x14ac:dyDescent="0.3">
      <c r="A406" s="7">
        <v>1983</v>
      </c>
      <c r="B406" t="s">
        <v>3029</v>
      </c>
      <c r="C406" t="s">
        <v>749</v>
      </c>
      <c r="D406" s="17" t="s">
        <v>3030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2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f t="shared" si="82"/>
        <v>2</v>
      </c>
      <c r="BC406" s="28">
        <f t="shared" si="83"/>
        <v>2</v>
      </c>
      <c r="BD406" s="28">
        <f t="shared" si="84"/>
        <v>0</v>
      </c>
      <c r="BE406" s="28">
        <f t="shared" si="85"/>
        <v>0</v>
      </c>
      <c r="BF406" s="28">
        <f t="shared" si="86"/>
        <v>0</v>
      </c>
      <c r="BG406" s="28">
        <f t="shared" si="87"/>
        <v>0</v>
      </c>
      <c r="BH406" s="28">
        <f t="shared" si="88"/>
        <v>0</v>
      </c>
      <c r="BI406" s="28">
        <f t="shared" si="89"/>
        <v>0</v>
      </c>
      <c r="BJ406" s="34">
        <f t="shared" si="90"/>
        <v>2</v>
      </c>
      <c r="BK406">
        <v>53</v>
      </c>
      <c r="BL406" t="str">
        <f t="shared" si="77"/>
        <v>Meier Droz</v>
      </c>
      <c r="BM406" t="str">
        <f t="shared" si="78"/>
        <v>Laetitia</v>
      </c>
      <c r="BN406" t="str">
        <f t="shared" si="81"/>
        <v>Grand-Lancy</v>
      </c>
    </row>
    <row r="407" spans="1:66" x14ac:dyDescent="0.3">
      <c r="A407" s="7">
        <v>1980</v>
      </c>
      <c r="B407" t="s">
        <v>883</v>
      </c>
      <c r="C407" t="s">
        <v>1309</v>
      </c>
      <c r="D407" s="17" t="s">
        <v>722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2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f t="shared" si="82"/>
        <v>2</v>
      </c>
      <c r="BC407" s="28">
        <f t="shared" si="83"/>
        <v>2</v>
      </c>
      <c r="BD407" s="28">
        <f t="shared" si="84"/>
        <v>0</v>
      </c>
      <c r="BE407" s="28">
        <f t="shared" si="85"/>
        <v>0</v>
      </c>
      <c r="BF407" s="28">
        <f t="shared" si="86"/>
        <v>0</v>
      </c>
      <c r="BG407" s="28">
        <f t="shared" si="87"/>
        <v>0</v>
      </c>
      <c r="BH407" s="28">
        <f t="shared" si="88"/>
        <v>0</v>
      </c>
      <c r="BI407" s="28">
        <f t="shared" si="89"/>
        <v>0</v>
      </c>
      <c r="BJ407" s="34">
        <f t="shared" si="90"/>
        <v>2</v>
      </c>
      <c r="BK407">
        <v>53</v>
      </c>
      <c r="BL407" t="str">
        <f t="shared" si="77"/>
        <v>Rey</v>
      </c>
      <c r="BM407" t="str">
        <f t="shared" si="78"/>
        <v>Jenny</v>
      </c>
      <c r="BN407" t="str">
        <f t="shared" si="81"/>
        <v>Granges</v>
      </c>
    </row>
    <row r="408" spans="1:66" x14ac:dyDescent="0.3">
      <c r="A408" s="7">
        <v>1981</v>
      </c>
      <c r="B408" t="s">
        <v>1778</v>
      </c>
      <c r="C408" t="s">
        <v>1779</v>
      </c>
      <c r="D408" s="17" t="s">
        <v>554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2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f t="shared" si="82"/>
        <v>2</v>
      </c>
      <c r="BC408" s="28">
        <f t="shared" si="83"/>
        <v>2</v>
      </c>
      <c r="BD408" s="28">
        <f t="shared" si="84"/>
        <v>0</v>
      </c>
      <c r="BE408" s="28">
        <f t="shared" si="85"/>
        <v>0</v>
      </c>
      <c r="BF408" s="28">
        <f t="shared" si="86"/>
        <v>0</v>
      </c>
      <c r="BG408" s="28">
        <f t="shared" si="87"/>
        <v>0</v>
      </c>
      <c r="BH408" s="28">
        <f t="shared" si="88"/>
        <v>0</v>
      </c>
      <c r="BI408" s="28">
        <f t="shared" si="89"/>
        <v>0</v>
      </c>
      <c r="BJ408" s="34">
        <f t="shared" si="90"/>
        <v>2</v>
      </c>
      <c r="BK408">
        <v>53</v>
      </c>
      <c r="BL408" t="str">
        <f t="shared" ref="BL408:BL422" si="91">B408</f>
        <v>Schweizer</v>
      </c>
      <c r="BM408" t="str">
        <f t="shared" ref="BM408:BM422" si="92">C408</f>
        <v>Alessandra</v>
      </c>
      <c r="BN408" t="str">
        <f t="shared" si="81"/>
        <v>Berne</v>
      </c>
    </row>
    <row r="409" spans="1:66" x14ac:dyDescent="0.3">
      <c r="A409" s="7">
        <v>1976</v>
      </c>
      <c r="B409" t="s">
        <v>86</v>
      </c>
      <c r="C409" t="s">
        <v>2670</v>
      </c>
      <c r="D409" s="17" t="s">
        <v>2671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2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f t="shared" si="82"/>
        <v>2</v>
      </c>
      <c r="BC409" s="28">
        <f t="shared" si="83"/>
        <v>2</v>
      </c>
      <c r="BD409" s="28">
        <f t="shared" si="84"/>
        <v>0</v>
      </c>
      <c r="BE409" s="28">
        <f t="shared" si="85"/>
        <v>0</v>
      </c>
      <c r="BF409" s="28">
        <f t="shared" si="86"/>
        <v>0</v>
      </c>
      <c r="BG409" s="28">
        <f t="shared" si="87"/>
        <v>0</v>
      </c>
      <c r="BH409" s="28">
        <f t="shared" si="88"/>
        <v>0</v>
      </c>
      <c r="BI409" s="28">
        <f t="shared" si="89"/>
        <v>0</v>
      </c>
      <c r="BJ409" s="34">
        <f t="shared" si="90"/>
        <v>2</v>
      </c>
      <c r="BK409">
        <v>53</v>
      </c>
      <c r="BL409" t="str">
        <f t="shared" si="91"/>
        <v>Weber</v>
      </c>
      <c r="BM409" t="str">
        <f t="shared" si="92"/>
        <v>Yvette</v>
      </c>
      <c r="BN409" t="str">
        <f t="shared" si="81"/>
        <v>LSG Weiher</v>
      </c>
    </row>
    <row r="410" spans="1:66" x14ac:dyDescent="0.3">
      <c r="A410" s="7">
        <v>1983</v>
      </c>
      <c r="B410" t="s">
        <v>4375</v>
      </c>
      <c r="C410" t="s">
        <v>135</v>
      </c>
      <c r="D410" s="17"/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1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f t="shared" si="82"/>
        <v>1</v>
      </c>
      <c r="BC410" s="28">
        <f t="shared" si="83"/>
        <v>1</v>
      </c>
      <c r="BD410" s="28">
        <f t="shared" si="84"/>
        <v>0</v>
      </c>
      <c r="BE410" s="28">
        <f t="shared" si="85"/>
        <v>0</v>
      </c>
      <c r="BF410" s="28">
        <f t="shared" si="86"/>
        <v>0</v>
      </c>
      <c r="BG410" s="28">
        <f t="shared" si="87"/>
        <v>0</v>
      </c>
      <c r="BH410" s="28">
        <f t="shared" si="88"/>
        <v>0</v>
      </c>
      <c r="BI410" s="28">
        <f t="shared" si="89"/>
        <v>0</v>
      </c>
      <c r="BJ410" s="34">
        <f t="shared" si="90"/>
        <v>1</v>
      </c>
      <c r="BK410">
        <v>54</v>
      </c>
      <c r="BL410" t="str">
        <f t="shared" si="91"/>
        <v>Bleiker</v>
      </c>
      <c r="BM410" t="str">
        <f t="shared" si="92"/>
        <v>Nathalie</v>
      </c>
    </row>
    <row r="411" spans="1:66" x14ac:dyDescent="0.3">
      <c r="A411" s="7">
        <v>1976</v>
      </c>
      <c r="B411" t="s">
        <v>2826</v>
      </c>
      <c r="C411" t="s">
        <v>289</v>
      </c>
      <c r="D411" s="17" t="s">
        <v>2827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1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f t="shared" si="82"/>
        <v>1</v>
      </c>
      <c r="BC411" s="28">
        <f t="shared" si="83"/>
        <v>1</v>
      </c>
      <c r="BD411" s="28">
        <f t="shared" si="84"/>
        <v>0</v>
      </c>
      <c r="BE411" s="28">
        <f t="shared" si="85"/>
        <v>0</v>
      </c>
      <c r="BF411" s="28">
        <f t="shared" si="86"/>
        <v>0</v>
      </c>
      <c r="BG411" s="28">
        <f t="shared" si="87"/>
        <v>0</v>
      </c>
      <c r="BH411" s="28">
        <f t="shared" si="88"/>
        <v>0</v>
      </c>
      <c r="BI411" s="28">
        <f t="shared" si="89"/>
        <v>0</v>
      </c>
      <c r="BJ411" s="34">
        <f t="shared" si="90"/>
        <v>1</v>
      </c>
      <c r="BK411">
        <v>54</v>
      </c>
      <c r="BL411" t="str">
        <f t="shared" si="91"/>
        <v>Duvanal</v>
      </c>
      <c r="BM411" t="str">
        <f t="shared" si="92"/>
        <v>Rebecca</v>
      </c>
      <c r="BN411" t="str">
        <f>D411</f>
        <v>Gals</v>
      </c>
    </row>
    <row r="412" spans="1:66" x14ac:dyDescent="0.3">
      <c r="A412" s="7">
        <v>1981</v>
      </c>
      <c r="B412" t="s">
        <v>81</v>
      </c>
      <c r="C412" t="s">
        <v>1610</v>
      </c>
      <c r="D412" s="17"/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1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f t="shared" si="82"/>
        <v>1</v>
      </c>
      <c r="BC412" s="28">
        <f t="shared" si="83"/>
        <v>1</v>
      </c>
      <c r="BD412" s="28">
        <f t="shared" si="84"/>
        <v>0</v>
      </c>
      <c r="BE412" s="28">
        <f t="shared" si="85"/>
        <v>0</v>
      </c>
      <c r="BF412" s="28">
        <f t="shared" si="86"/>
        <v>0</v>
      </c>
      <c r="BG412" s="28">
        <f t="shared" si="87"/>
        <v>0</v>
      </c>
      <c r="BH412" s="28">
        <f t="shared" si="88"/>
        <v>0</v>
      </c>
      <c r="BI412" s="28">
        <f t="shared" si="89"/>
        <v>0</v>
      </c>
      <c r="BJ412" s="34">
        <f t="shared" si="90"/>
        <v>1</v>
      </c>
      <c r="BK412">
        <v>54</v>
      </c>
      <c r="BL412" t="str">
        <f t="shared" si="91"/>
        <v>Fellay</v>
      </c>
      <c r="BM412" t="str">
        <f t="shared" si="92"/>
        <v>Célia</v>
      </c>
    </row>
    <row r="413" spans="1:66" x14ac:dyDescent="0.3">
      <c r="A413" s="7">
        <v>1980</v>
      </c>
      <c r="B413" t="s">
        <v>81</v>
      </c>
      <c r="C413" t="s">
        <v>29</v>
      </c>
      <c r="D413" s="17" t="s">
        <v>1296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f t="shared" si="82"/>
        <v>1</v>
      </c>
      <c r="BC413" s="28">
        <f t="shared" si="83"/>
        <v>1</v>
      </c>
      <c r="BD413" s="28">
        <f t="shared" si="84"/>
        <v>0</v>
      </c>
      <c r="BE413" s="28">
        <f t="shared" si="85"/>
        <v>0</v>
      </c>
      <c r="BF413" s="28">
        <f t="shared" si="86"/>
        <v>0</v>
      </c>
      <c r="BG413" s="28">
        <f t="shared" si="87"/>
        <v>0</v>
      </c>
      <c r="BH413" s="28">
        <f t="shared" si="88"/>
        <v>0</v>
      </c>
      <c r="BI413" s="28">
        <f t="shared" si="89"/>
        <v>0</v>
      </c>
      <c r="BJ413" s="34">
        <f t="shared" si="90"/>
        <v>1</v>
      </c>
      <c r="BK413">
        <v>54</v>
      </c>
      <c r="BL413" t="str">
        <f t="shared" si="91"/>
        <v>Fellay</v>
      </c>
      <c r="BM413" t="str">
        <f t="shared" si="92"/>
        <v>Mélanie</v>
      </c>
      <c r="BN413" t="str">
        <f t="shared" ref="BN413:BN422" si="93">D413</f>
        <v>Erde</v>
      </c>
    </row>
    <row r="414" spans="1:66" x14ac:dyDescent="0.3">
      <c r="A414" s="7">
        <v>1977</v>
      </c>
      <c r="B414" t="s">
        <v>2672</v>
      </c>
      <c r="C414" t="s">
        <v>1429</v>
      </c>
      <c r="D414" s="17" t="s">
        <v>2673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1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f t="shared" si="82"/>
        <v>1</v>
      </c>
      <c r="BC414" s="28">
        <f t="shared" si="83"/>
        <v>1</v>
      </c>
      <c r="BD414" s="28">
        <f t="shared" si="84"/>
        <v>0</v>
      </c>
      <c r="BE414" s="28">
        <f t="shared" si="85"/>
        <v>0</v>
      </c>
      <c r="BF414" s="28">
        <f t="shared" si="86"/>
        <v>0</v>
      </c>
      <c r="BG414" s="28">
        <f t="shared" si="87"/>
        <v>0</v>
      </c>
      <c r="BH414" s="28">
        <f t="shared" si="88"/>
        <v>0</v>
      </c>
      <c r="BI414" s="28">
        <f t="shared" si="89"/>
        <v>0</v>
      </c>
      <c r="BJ414" s="34">
        <f t="shared" si="90"/>
        <v>1</v>
      </c>
      <c r="BK414">
        <v>54</v>
      </c>
      <c r="BL414" t="str">
        <f t="shared" si="91"/>
        <v>Forster</v>
      </c>
      <c r="BM414" t="str">
        <f t="shared" si="92"/>
        <v>Sibylle</v>
      </c>
      <c r="BN414" t="str">
        <f t="shared" si="93"/>
        <v>Trail-run.ch</v>
      </c>
    </row>
    <row r="415" spans="1:66" x14ac:dyDescent="0.3">
      <c r="A415" s="7">
        <v>1981</v>
      </c>
      <c r="B415" t="s">
        <v>186</v>
      </c>
      <c r="C415" t="s">
        <v>1784</v>
      </c>
      <c r="D415" s="17" t="s">
        <v>2294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1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f t="shared" si="82"/>
        <v>1</v>
      </c>
      <c r="BC415" s="28">
        <f t="shared" si="83"/>
        <v>1</v>
      </c>
      <c r="BD415" s="28">
        <f t="shared" si="84"/>
        <v>0</v>
      </c>
      <c r="BE415" s="28">
        <f t="shared" si="85"/>
        <v>0</v>
      </c>
      <c r="BF415" s="28">
        <f t="shared" si="86"/>
        <v>0</v>
      </c>
      <c r="BG415" s="28">
        <f t="shared" si="87"/>
        <v>0</v>
      </c>
      <c r="BH415" s="28">
        <f t="shared" si="88"/>
        <v>0</v>
      </c>
      <c r="BI415" s="28">
        <f t="shared" si="89"/>
        <v>0</v>
      </c>
      <c r="BJ415" s="34">
        <f t="shared" si="90"/>
        <v>1</v>
      </c>
      <c r="BK415">
        <v>54</v>
      </c>
      <c r="BL415" t="str">
        <f t="shared" si="91"/>
        <v>Haussener</v>
      </c>
      <c r="BM415" t="str">
        <f t="shared" si="92"/>
        <v>Monika</v>
      </c>
      <c r="BN415" t="str">
        <f t="shared" si="93"/>
        <v>Spiez</v>
      </c>
    </row>
    <row r="416" spans="1:66" x14ac:dyDescent="0.3">
      <c r="A416" s="7">
        <v>1979</v>
      </c>
      <c r="B416" t="s">
        <v>3254</v>
      </c>
      <c r="C416" t="s">
        <v>3255</v>
      </c>
      <c r="D416" s="17" t="s">
        <v>3256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f t="shared" si="82"/>
        <v>1</v>
      </c>
      <c r="BC416" s="28">
        <f t="shared" si="83"/>
        <v>1</v>
      </c>
      <c r="BD416" s="28">
        <f t="shared" si="84"/>
        <v>0</v>
      </c>
      <c r="BE416" s="28">
        <f t="shared" si="85"/>
        <v>0</v>
      </c>
      <c r="BF416" s="28">
        <f t="shared" si="86"/>
        <v>0</v>
      </c>
      <c r="BG416" s="28">
        <f t="shared" si="87"/>
        <v>0</v>
      </c>
      <c r="BH416" s="28">
        <f t="shared" si="88"/>
        <v>0</v>
      </c>
      <c r="BI416" s="28">
        <f t="shared" si="89"/>
        <v>0</v>
      </c>
      <c r="BJ416" s="34">
        <f t="shared" si="90"/>
        <v>1</v>
      </c>
      <c r="BK416">
        <v>54</v>
      </c>
      <c r="BL416" t="str">
        <f t="shared" si="91"/>
        <v>Heibrook</v>
      </c>
      <c r="BM416" t="str">
        <f t="shared" si="92"/>
        <v>Valeska</v>
      </c>
      <c r="BN416" t="str">
        <f t="shared" si="93"/>
        <v>Börnsen</v>
      </c>
    </row>
    <row r="417" spans="1:66" x14ac:dyDescent="0.3">
      <c r="A417" s="7">
        <v>1978</v>
      </c>
      <c r="B417" t="s">
        <v>1310</v>
      </c>
      <c r="C417" t="s">
        <v>1311</v>
      </c>
      <c r="D417" s="17" t="s">
        <v>545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1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f t="shared" si="82"/>
        <v>1</v>
      </c>
      <c r="BC417" s="28">
        <f t="shared" si="83"/>
        <v>1</v>
      </c>
      <c r="BD417" s="28">
        <f t="shared" si="84"/>
        <v>0</v>
      </c>
      <c r="BE417" s="28">
        <f t="shared" si="85"/>
        <v>0</v>
      </c>
      <c r="BF417" s="28">
        <f t="shared" si="86"/>
        <v>0</v>
      </c>
      <c r="BG417" s="28">
        <f t="shared" si="87"/>
        <v>0</v>
      </c>
      <c r="BH417" s="28">
        <f t="shared" si="88"/>
        <v>0</v>
      </c>
      <c r="BI417" s="28">
        <f t="shared" si="89"/>
        <v>0</v>
      </c>
      <c r="BJ417" s="34">
        <f t="shared" si="90"/>
        <v>1</v>
      </c>
      <c r="BK417">
        <v>54</v>
      </c>
      <c r="BL417" t="str">
        <f t="shared" si="91"/>
        <v>Herbelin</v>
      </c>
      <c r="BM417" t="str">
        <f t="shared" si="92"/>
        <v>Anik</v>
      </c>
      <c r="BN417" t="str">
        <f t="shared" si="93"/>
        <v>Sierre</v>
      </c>
    </row>
    <row r="418" spans="1:66" x14ac:dyDescent="0.3">
      <c r="A418" s="7">
        <v>1979</v>
      </c>
      <c r="B418" t="s">
        <v>3613</v>
      </c>
      <c r="C418" t="s">
        <v>1085</v>
      </c>
      <c r="D418" s="17" t="s">
        <v>3614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1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f t="shared" si="82"/>
        <v>1</v>
      </c>
      <c r="BC418" s="28">
        <f t="shared" si="83"/>
        <v>1</v>
      </c>
      <c r="BD418" s="28">
        <f t="shared" si="84"/>
        <v>0</v>
      </c>
      <c r="BE418" s="28">
        <f t="shared" si="85"/>
        <v>0</v>
      </c>
      <c r="BF418" s="28">
        <f t="shared" si="86"/>
        <v>0</v>
      </c>
      <c r="BG418" s="28">
        <f t="shared" si="87"/>
        <v>0</v>
      </c>
      <c r="BH418" s="28">
        <f t="shared" si="88"/>
        <v>0</v>
      </c>
      <c r="BI418" s="28">
        <f t="shared" si="89"/>
        <v>0</v>
      </c>
      <c r="BJ418" s="34">
        <f t="shared" si="90"/>
        <v>1</v>
      </c>
      <c r="BK418">
        <v>54</v>
      </c>
      <c r="BL418" t="str">
        <f t="shared" si="91"/>
        <v>Kniffer</v>
      </c>
      <c r="BM418" t="str">
        <f t="shared" si="92"/>
        <v>Lina</v>
      </c>
      <c r="BN418" t="str">
        <f t="shared" si="93"/>
        <v>City Running Team Lugano</v>
      </c>
    </row>
    <row r="419" spans="1:66" x14ac:dyDescent="0.3">
      <c r="A419" s="7">
        <v>1983</v>
      </c>
      <c r="B419" s="19" t="s">
        <v>3031</v>
      </c>
      <c r="C419" t="s">
        <v>781</v>
      </c>
      <c r="D419" s="17" t="s">
        <v>85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1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f t="shared" si="82"/>
        <v>1</v>
      </c>
      <c r="BC419" s="28">
        <f t="shared" si="83"/>
        <v>1</v>
      </c>
      <c r="BD419" s="28">
        <f t="shared" si="84"/>
        <v>0</v>
      </c>
      <c r="BE419" s="28">
        <f t="shared" si="85"/>
        <v>0</v>
      </c>
      <c r="BF419" s="28">
        <f t="shared" si="86"/>
        <v>0</v>
      </c>
      <c r="BG419" s="28">
        <f t="shared" si="87"/>
        <v>0</v>
      </c>
      <c r="BH419" s="28">
        <f t="shared" si="88"/>
        <v>0</v>
      </c>
      <c r="BI419" s="28">
        <f t="shared" si="89"/>
        <v>0</v>
      </c>
      <c r="BJ419" s="34">
        <f t="shared" si="90"/>
        <v>1</v>
      </c>
      <c r="BK419">
        <v>54</v>
      </c>
      <c r="BL419" t="str">
        <f t="shared" si="91"/>
        <v>Lazzari</v>
      </c>
      <c r="BM419" t="str">
        <f t="shared" si="92"/>
        <v>Caroline</v>
      </c>
      <c r="BN419" t="str">
        <f t="shared" si="93"/>
        <v>Aigle</v>
      </c>
    </row>
    <row r="420" spans="1:66" x14ac:dyDescent="0.3">
      <c r="A420" s="7">
        <v>1983</v>
      </c>
      <c r="B420" t="s">
        <v>656</v>
      </c>
      <c r="C420" t="s">
        <v>2378</v>
      </c>
      <c r="D420" s="17" t="s">
        <v>1706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f t="shared" si="82"/>
        <v>1</v>
      </c>
      <c r="BC420" s="28">
        <f t="shared" si="83"/>
        <v>1</v>
      </c>
      <c r="BD420" s="28">
        <f t="shared" si="84"/>
        <v>0</v>
      </c>
      <c r="BE420" s="28">
        <f t="shared" si="85"/>
        <v>0</v>
      </c>
      <c r="BF420" s="28">
        <f t="shared" si="86"/>
        <v>0</v>
      </c>
      <c r="BG420" s="28">
        <f t="shared" si="87"/>
        <v>0</v>
      </c>
      <c r="BH420" s="28">
        <f t="shared" si="88"/>
        <v>0</v>
      </c>
      <c r="BI420" s="28">
        <f t="shared" si="89"/>
        <v>0</v>
      </c>
      <c r="BJ420" s="34">
        <f t="shared" si="90"/>
        <v>1</v>
      </c>
      <c r="BK420">
        <v>54</v>
      </c>
      <c r="BL420" t="str">
        <f t="shared" si="91"/>
        <v>Minnig</v>
      </c>
      <c r="BM420" t="str">
        <f t="shared" si="92"/>
        <v>Franziska</v>
      </c>
      <c r="BN420" t="str">
        <f t="shared" si="93"/>
        <v>Brig</v>
      </c>
    </row>
    <row r="421" spans="1:66" x14ac:dyDescent="0.3">
      <c r="A421" s="7">
        <v>1979</v>
      </c>
      <c r="B421" t="s">
        <v>1092</v>
      </c>
      <c r="C421" t="s">
        <v>1093</v>
      </c>
      <c r="D421" s="17" t="s">
        <v>1006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1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f t="shared" si="82"/>
        <v>1</v>
      </c>
      <c r="BC421" s="28">
        <f t="shared" si="83"/>
        <v>1</v>
      </c>
      <c r="BD421" s="28">
        <f t="shared" si="84"/>
        <v>0</v>
      </c>
      <c r="BE421" s="28">
        <f t="shared" si="85"/>
        <v>0</v>
      </c>
      <c r="BF421" s="28">
        <f t="shared" si="86"/>
        <v>0</v>
      </c>
      <c r="BG421" s="28">
        <f t="shared" si="87"/>
        <v>0</v>
      </c>
      <c r="BH421" s="28">
        <f t="shared" si="88"/>
        <v>0</v>
      </c>
      <c r="BI421" s="28">
        <f t="shared" si="89"/>
        <v>0</v>
      </c>
      <c r="BJ421" s="34">
        <f t="shared" si="90"/>
        <v>1</v>
      </c>
      <c r="BK421">
        <v>54</v>
      </c>
      <c r="BL421" t="str">
        <f t="shared" si="91"/>
        <v>Pasche-Gabioud</v>
      </c>
      <c r="BM421" t="str">
        <f t="shared" si="92"/>
        <v>Rachel</v>
      </c>
      <c r="BN421" t="str">
        <f t="shared" si="93"/>
        <v>Lavey-Village</v>
      </c>
    </row>
    <row r="422" spans="1:66" x14ac:dyDescent="0.3">
      <c r="A422" s="7">
        <v>1980</v>
      </c>
      <c r="B422" t="s">
        <v>2026</v>
      </c>
      <c r="C422" t="s">
        <v>1082</v>
      </c>
      <c r="D422" s="17" t="s">
        <v>2027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f t="shared" si="82"/>
        <v>1</v>
      </c>
      <c r="BC422" s="28">
        <f t="shared" si="83"/>
        <v>1</v>
      </c>
      <c r="BD422" s="28">
        <f t="shared" si="84"/>
        <v>0</v>
      </c>
      <c r="BE422" s="28">
        <f t="shared" si="85"/>
        <v>0</v>
      </c>
      <c r="BF422" s="28">
        <f t="shared" si="86"/>
        <v>0</v>
      </c>
      <c r="BG422" s="28">
        <f t="shared" si="87"/>
        <v>0</v>
      </c>
      <c r="BH422" s="28">
        <f t="shared" si="88"/>
        <v>0</v>
      </c>
      <c r="BI422" s="28">
        <f t="shared" si="89"/>
        <v>0</v>
      </c>
      <c r="BJ422" s="34">
        <f t="shared" si="90"/>
        <v>1</v>
      </c>
      <c r="BK422">
        <v>54</v>
      </c>
      <c r="BL422" t="str">
        <f t="shared" si="91"/>
        <v>Stempfel</v>
      </c>
      <c r="BM422" t="str">
        <f t="shared" si="92"/>
        <v>Carmen</v>
      </c>
      <c r="BN422" t="str">
        <f t="shared" si="93"/>
        <v>Rueyres-Saint-Laurent</v>
      </c>
    </row>
  </sheetData>
  <sortState xmlns:xlrd2="http://schemas.microsoft.com/office/spreadsheetml/2017/richdata2" ref="A6:BN422">
    <sortCondition descending="1" ref="BB6:BB422"/>
  </sortState>
  <mergeCells count="12">
    <mergeCell ref="A3:C3"/>
    <mergeCell ref="C4:D4"/>
    <mergeCell ref="BC3:BC5"/>
    <mergeCell ref="A2:BA2"/>
    <mergeCell ref="A1:BA1"/>
    <mergeCell ref="BJ3:BJ5"/>
    <mergeCell ref="BD3:BD5"/>
    <mergeCell ref="BE3:BE5"/>
    <mergeCell ref="BF3:BF5"/>
    <mergeCell ref="BG3:BG5"/>
    <mergeCell ref="BH3:BH5"/>
    <mergeCell ref="BI3:BI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Elites H</vt:lpstr>
      <vt:lpstr>Hommes 1</vt:lpstr>
      <vt:lpstr>Hommes 2</vt:lpstr>
      <vt:lpstr>Hommes 3</vt:lpstr>
      <vt:lpstr>Hommes 4</vt:lpstr>
      <vt:lpstr>Hommes 5</vt:lpstr>
      <vt:lpstr>Juniors H</vt:lpstr>
      <vt:lpstr>Elites Dames</vt:lpstr>
      <vt:lpstr>Dames 1</vt:lpstr>
      <vt:lpstr>Dames 2</vt:lpstr>
      <vt:lpstr>Dames 3</vt:lpstr>
      <vt:lpstr>Dames 4</vt:lpstr>
      <vt:lpstr>Juniores D</vt:lpstr>
      <vt:lpstr>Promo F</vt:lpstr>
      <vt:lpstr>Promo G</vt:lpstr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Gabrielle</dc:creator>
  <cp:lastModifiedBy>Gabrielle Rapillard</cp:lastModifiedBy>
  <cp:lastPrinted>2025-11-12T18:22:24Z</cp:lastPrinted>
  <dcterms:created xsi:type="dcterms:W3CDTF">2018-03-16T10:07:09Z</dcterms:created>
  <dcterms:modified xsi:type="dcterms:W3CDTF">2025-12-09T22:00:55Z</dcterms:modified>
</cp:coreProperties>
</file>